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7.xml.rels" ContentType="application/vnd.openxmlformats-package.relationships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SNVs" sheetId="2" state="visible" r:id="rId3"/>
    <sheet name="indels (non-TR)" sheetId="3" state="visible" r:id="rId4"/>
    <sheet name="TRs (T2T-CHM13)" sheetId="4" state="visible" r:id="rId5"/>
    <sheet name="TRs (GRCh38)" sheetId="5" state="visible" r:id="rId6"/>
    <sheet name="SVs (T2T-CHM13)" sheetId="6" state="visible" r:id="rId7"/>
    <sheet name="SVs (GRCh38)" sheetId="7" state="visible" r:id="rId8"/>
    <sheet name="Chromosome Y" sheetId="8" state="visible" r:id="rId9"/>
    <sheet name="Centromeres" sheetId="9" state="visible" r:id="rId10"/>
    <sheet name="mutation rates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7.xml><?xml version="1.0" encoding="utf-8"?>
<comments xmlns="http://schemas.openxmlformats.org/spreadsheetml/2006/main" xmlns:xdr="http://schemas.openxmlformats.org/drawingml/2006/spreadsheetDrawing">
  <authors>
    <author>DP</author>
  </authors>
  <commentList>
    <comment ref="A3" authorId="0">
      <text>
        <r>
          <rPr>
            <sz val="10"/>
            <color rgb="FF000000"/>
            <rFont val="Arial"/>
            <family val="2"/>
            <charset val="1"/>
          </rPr>
          <t xml:space="preserve">I recommend removing all the sawfish events (in red) as they are duplicates of TRGT calls and/or FPs
	-Harriet D</t>
        </r>
      </text>
    </comment>
  </commentList>
</comments>
</file>

<file path=xl/sharedStrings.xml><?xml version="1.0" encoding="utf-8"?>
<sst xmlns="http://schemas.openxmlformats.org/spreadsheetml/2006/main" count="28295" uniqueCount="2708">
  <si>
    <r>
      <rPr>
        <b val="true"/>
        <sz val="12"/>
        <color rgb="FF000000"/>
        <rFont val="Arial"/>
        <family val="2"/>
        <charset val="1"/>
      </rPr>
      <t xml:space="preserve">Supplementary_Table10: </t>
    </r>
    <r>
      <rPr>
        <b val="true"/>
        <i val="true"/>
        <sz val="12"/>
        <color rgb="FF000000"/>
        <rFont val="Arial"/>
        <family val="2"/>
        <charset val="1"/>
      </rPr>
      <t xml:space="preserve">De novo</t>
    </r>
    <r>
      <rPr>
        <b val="true"/>
        <sz val="12"/>
        <color rgb="FF000000"/>
        <rFont val="Arial"/>
        <family val="2"/>
        <charset val="1"/>
      </rPr>
      <t xml:space="preserve"> mutations and their rates in CEPH 1463</t>
    </r>
  </si>
  <si>
    <t xml:space="preserve">LEGEND:</t>
  </si>
  <si>
    <t xml:space="preserve">SNVs</t>
  </si>
  <si>
    <r>
      <rPr>
        <sz val="12"/>
        <color rgb="FF000000"/>
        <rFont val="Arial"/>
        <family val="2"/>
        <charset val="1"/>
      </rPr>
      <t xml:space="preserve">Table containing a list of all alignment detected </t>
    </r>
    <r>
      <rPr>
        <i val="true"/>
        <sz val="12"/>
        <color rgb="FF000000"/>
        <rFont val="Arial"/>
        <family val="2"/>
        <charset val="1"/>
      </rPr>
      <t xml:space="preserve">de novo</t>
    </r>
    <r>
      <rPr>
        <sz val="12"/>
        <color rgb="FF000000"/>
        <rFont val="Arial"/>
        <family val="2"/>
        <charset val="1"/>
      </rPr>
      <t xml:space="preserve"> SNVs classified as germline and postzygotic.</t>
    </r>
  </si>
  <si>
    <t xml:space="preserve">indels (non-TR)</t>
  </si>
  <si>
    <r>
      <rPr>
        <sz val="12"/>
        <color rgb="FF000000"/>
        <rFont val="Arial"/>
        <family val="2"/>
        <charset val="1"/>
      </rPr>
      <t xml:space="preserve">Table containing a list of all alignment detected </t>
    </r>
    <r>
      <rPr>
        <i val="true"/>
        <sz val="12"/>
        <color rgb="FF000000"/>
        <rFont val="Arial"/>
        <family val="2"/>
        <charset val="1"/>
      </rPr>
      <t xml:space="preserve">de novo</t>
    </r>
    <r>
      <rPr>
        <sz val="12"/>
        <color rgb="FF000000"/>
        <rFont val="Arial"/>
        <family val="2"/>
        <charset val="1"/>
      </rPr>
      <t xml:space="preserve"> indels classified as germline and postzygotic.</t>
    </r>
  </si>
  <si>
    <t xml:space="preserve">TRs (GRCh38 and T2T-CHM13)</t>
  </si>
  <si>
    <r>
      <rPr>
        <sz val="12"/>
        <color rgb="FF000000"/>
        <rFont val="Arial"/>
        <family val="2"/>
        <charset val="1"/>
      </rPr>
      <t xml:space="preserve">Tables containing a list of all detected </t>
    </r>
    <r>
      <rPr>
        <i val="true"/>
        <sz val="12"/>
        <color rgb="FF000000"/>
        <rFont val="Arial"/>
        <family val="2"/>
        <charset val="1"/>
      </rPr>
      <t xml:space="preserve">de novo</t>
    </r>
    <r>
      <rPr>
        <sz val="12"/>
        <color rgb="FF000000"/>
        <rFont val="Arial"/>
        <family val="2"/>
        <charset val="1"/>
      </rPr>
      <t xml:space="preserve"> tandem repeats (TRs) with respect to both GRCh38 and T2T-CHM13.</t>
    </r>
  </si>
  <si>
    <t xml:space="preserve">SVs (GRCh38 and T2T-CHM13)</t>
  </si>
  <si>
    <r>
      <rPr>
        <sz val="12"/>
        <color rgb="FF000000"/>
        <rFont val="Arial"/>
        <family val="2"/>
        <charset val="1"/>
      </rPr>
      <t xml:space="preserve">Tables containing a list of all detected </t>
    </r>
    <r>
      <rPr>
        <i val="true"/>
        <sz val="12"/>
        <color rgb="FF000000"/>
        <rFont val="Arial"/>
        <family val="2"/>
        <charset val="1"/>
      </rPr>
      <t xml:space="preserve">de novo</t>
    </r>
    <r>
      <rPr>
        <sz val="12"/>
        <color rgb="FF000000"/>
        <rFont val="Arial"/>
        <family val="2"/>
        <charset val="1"/>
      </rPr>
      <t xml:space="preserve"> structural variants (SVs; &gt;=50bp) with respect to both GRCh38 and T2T-CHM13.</t>
    </r>
  </si>
  <si>
    <t xml:space="preserve">Chromosome Y</t>
  </si>
  <si>
    <r>
      <rPr>
        <sz val="12"/>
        <color rgb="FF000000"/>
        <rFont val="Arial"/>
        <family val="2"/>
        <charset val="1"/>
      </rPr>
      <t xml:space="preserve">Table containing a list of </t>
    </r>
    <r>
      <rPr>
        <i val="true"/>
        <sz val="12"/>
        <color rgb="FF000000"/>
        <rFont val="Arial"/>
        <family val="2"/>
        <charset val="1"/>
      </rPr>
      <t xml:space="preserve">de novo</t>
    </r>
    <r>
      <rPr>
        <sz val="12"/>
        <color rgb="FF000000"/>
        <rFont val="Arial"/>
        <family val="2"/>
        <charset val="1"/>
      </rPr>
      <t xml:space="preserve"> SNVs, indels, and SVs detected on chromosome Y with respect to inherited parental haplotype.</t>
    </r>
  </si>
  <si>
    <t xml:space="preserve">Centromeres</t>
  </si>
  <si>
    <r>
      <rPr>
        <sz val="12"/>
        <color rgb="FF000000"/>
        <rFont val="Arial"/>
        <family val="2"/>
        <charset val="1"/>
      </rPr>
      <t xml:space="preserve">Table containing a list of </t>
    </r>
    <r>
      <rPr>
        <i val="true"/>
        <sz val="12"/>
        <color rgb="FF000000"/>
        <rFont val="Arial"/>
        <family val="2"/>
        <charset val="1"/>
      </rPr>
      <t xml:space="preserve">de novo</t>
    </r>
    <r>
      <rPr>
        <sz val="12"/>
        <color rgb="FF000000"/>
        <rFont val="Arial"/>
        <family val="2"/>
        <charset val="1"/>
      </rPr>
      <t xml:space="preserve"> SNVs and SVs detected within centromeres with respect to inherited parental haplotype.</t>
    </r>
  </si>
  <si>
    <t xml:space="preserve">Mutation rates</t>
  </si>
  <si>
    <t xml:space="preserve">Table containing mutation rates for all observed mutation classes.</t>
  </si>
  <si>
    <r>
      <rPr>
        <b val="true"/>
        <sz val="10"/>
        <color rgb="FF000000"/>
        <rFont val="Arial"/>
        <family val="2"/>
        <charset val="1"/>
      </rPr>
      <t xml:space="preserve">Table containing a list of all alignment detected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SNVs classified as germline and postzygotic. Allele balance (AB) is given for each sample and their parents (father|mother) based on high-quality reads (base quality &gt; 20, map quality &gt; 59 for HiFi and ONT). </t>
    </r>
  </si>
  <si>
    <t xml:space="preserve">sample</t>
  </si>
  <si>
    <t xml:space="preserve">chromosome</t>
  </si>
  <si>
    <t xml:space="preserve">T2T-CHM13v2.0 position</t>
  </si>
  <si>
    <t xml:space="preserve">reference allele</t>
  </si>
  <si>
    <t xml:space="preserve">alternate allele</t>
  </si>
  <si>
    <t xml:space="preserve">variant origin</t>
  </si>
  <si>
    <t xml:space="preserve">inheritance</t>
  </si>
  <si>
    <t xml:space="preserve">children with allele</t>
  </si>
  <si>
    <t xml:space="preserve">HiFi AB</t>
  </si>
  <si>
    <t xml:space="preserve">ONT AB</t>
  </si>
  <si>
    <t xml:space="preserve">Illumina AB</t>
  </si>
  <si>
    <t xml:space="preserve">Parental HiFi AB</t>
  </si>
  <si>
    <t xml:space="preserve">Parental ONT AB</t>
  </si>
  <si>
    <t xml:space="preserve">Parental Illumina AB</t>
  </si>
  <si>
    <t xml:space="preserve">NA12877</t>
  </si>
  <si>
    <t xml:space="preserve">chr1</t>
  </si>
  <si>
    <t xml:space="preserve">G</t>
  </si>
  <si>
    <t xml:space="preserve">A</t>
  </si>
  <si>
    <t xml:space="preserve">germline</t>
  </si>
  <si>
    <t xml:space="preserve">maternal</t>
  </si>
  <si>
    <t xml:space="preserve">NA12887;NA12884</t>
  </si>
  <si>
    <t xml:space="preserve">0.0|0.0</t>
  </si>
  <si>
    <t xml:space="preserve">C</t>
  </si>
  <si>
    <t xml:space="preserve">paternal</t>
  </si>
  <si>
    <t xml:space="preserve">NA12886;NA12881;NA12879;NA12885;NA12883</t>
  </si>
  <si>
    <t xml:space="preserve">postzygotic</t>
  </si>
  <si>
    <t xml:space="preserve">NA12882</t>
  </si>
  <si>
    <t xml:space="preserve">NA12879;NA12885;NA12883</t>
  </si>
  <si>
    <t xml:space="preserve">NA12885;NA12883</t>
  </si>
  <si>
    <t xml:space="preserve">NA12886;NA12882;NA12885;NA12883</t>
  </si>
  <si>
    <t xml:space="preserve">0.1|0.0</t>
  </si>
  <si>
    <t xml:space="preserve">T</t>
  </si>
  <si>
    <t xml:space="preserve">NA12883</t>
  </si>
  <si>
    <t xml:space="preserve">none</t>
  </si>
  <si>
    <t xml:space="preserve">0.0|0.022</t>
  </si>
  <si>
    <t xml:space="preserve">NA12886;NA12881;NA12882;NA12884;NA12879;NA12885;NA12883</t>
  </si>
  <si>
    <t xml:space="preserve">0.029|0.0</t>
  </si>
  <si>
    <t xml:space="preserve">NA12887;NA12886;NA12881;NA12885</t>
  </si>
  <si>
    <t xml:space="preserve">chr10</t>
  </si>
  <si>
    <t xml:space="preserve">NA12886;NA12882</t>
  </si>
  <si>
    <t xml:space="preserve">NA12887;NA12881;NA12884;NA12879;NA12885;NA12883</t>
  </si>
  <si>
    <t xml:space="preserve">chr11</t>
  </si>
  <si>
    <t xml:space="preserve">NA12882;NA12883</t>
  </si>
  <si>
    <t xml:space="preserve">NA12886;NA12881;NA12884;NA12879</t>
  </si>
  <si>
    <t xml:space="preserve">chr12</t>
  </si>
  <si>
    <t xml:space="preserve">NA12887;NA12886;NA12882;NA12879;NA12885;NA12883</t>
  </si>
  <si>
    <t xml:space="preserve">chr13</t>
  </si>
  <si>
    <t xml:space="preserve">NA12887;NA12881;NA12882;NA12879;NA12883</t>
  </si>
  <si>
    <t xml:space="preserve">chr14</t>
  </si>
  <si>
    <t xml:space="preserve">NA12887;NA12882;NA12885</t>
  </si>
  <si>
    <t xml:space="preserve">0.036|0.0</t>
  </si>
  <si>
    <t xml:space="preserve">NA12887;NA12881;NA12882;NA12879</t>
  </si>
  <si>
    <t xml:space="preserve">NA12887;NA12881;NA12884;NA12883</t>
  </si>
  <si>
    <t xml:space="preserve">0.025|0.0</t>
  </si>
  <si>
    <t xml:space="preserve">chr15</t>
  </si>
  <si>
    <t xml:space="preserve">NA12881</t>
  </si>
  <si>
    <t xml:space="preserve">NA12887;NA12881</t>
  </si>
  <si>
    <t xml:space="preserve">NA12887;NA12881;NA12882</t>
  </si>
  <si>
    <t xml:space="preserve">chr16</t>
  </si>
  <si>
    <t xml:space="preserve">NA12886;NA12881;NA12883</t>
  </si>
  <si>
    <t xml:space="preserve">chr17</t>
  </si>
  <si>
    <t xml:space="preserve">NA12887;NA12886;NA12884;NA12885</t>
  </si>
  <si>
    <t xml:space="preserve">chr18</t>
  </si>
  <si>
    <t xml:space="preserve">NA12886;NA12881;NA12882;NA12884;NA12879;NA12883</t>
  </si>
  <si>
    <t xml:space="preserve">NA12887;NA12881;NA12883</t>
  </si>
  <si>
    <t xml:space="preserve">chr19</t>
  </si>
  <si>
    <t xml:space="preserve">NA12886;NA12882;NA12884;NA12883</t>
  </si>
  <si>
    <t xml:space="preserve">NA12887;NA12881;NA12879;NA12885</t>
  </si>
  <si>
    <t xml:space="preserve">chr2</t>
  </si>
  <si>
    <t xml:space="preserve">NA12884;NA12879</t>
  </si>
  <si>
    <t xml:space="preserve">chr20</t>
  </si>
  <si>
    <t xml:space="preserve">NA12886;NA12882;NA12884;NA12879</t>
  </si>
  <si>
    <t xml:space="preserve">chr22</t>
  </si>
  <si>
    <t xml:space="preserve">cannot_determine</t>
  </si>
  <si>
    <t xml:space="preserve">0.0|0.2</t>
  </si>
  <si>
    <t xml:space="preserve">0.0|0.25</t>
  </si>
  <si>
    <t xml:space="preserve">chr3</t>
  </si>
  <si>
    <t xml:space="preserve">NA12886;NA12881;NA12884;NA12883</t>
  </si>
  <si>
    <t xml:space="preserve">NA12887;NA12882;NA12879;NA12885</t>
  </si>
  <si>
    <t xml:space="preserve">NA12887;NA12886;NA12881;NA12884;NA12879</t>
  </si>
  <si>
    <t xml:space="preserve">NA12887;NA12885;NA12883</t>
  </si>
  <si>
    <t xml:space="preserve">chr4</t>
  </si>
  <si>
    <t xml:space="preserve">NA12882;NA12885;NA12883</t>
  </si>
  <si>
    <t xml:space="preserve">NA12886;NA12881;NA12879;NA12883</t>
  </si>
  <si>
    <t xml:space="preserve">chr5</t>
  </si>
  <si>
    <t xml:space="preserve">NA12881;NA12884</t>
  </si>
  <si>
    <t xml:space="preserve">0.02|0.0</t>
  </si>
  <si>
    <t xml:space="preserve">NA12887;NA12881;NA12884</t>
  </si>
  <si>
    <t xml:space="preserve">NA12881;NA12884;NA12879</t>
  </si>
  <si>
    <t xml:space="preserve">chr6</t>
  </si>
  <si>
    <t xml:space="preserve">NA12886;NA12879;NA12885;NA12883</t>
  </si>
  <si>
    <t xml:space="preserve">NA12886;NA12881;NA12882;NA12884;NA12883</t>
  </si>
  <si>
    <t xml:space="preserve">chr7</t>
  </si>
  <si>
    <t xml:space="preserve">NA12881;NA12882;NA12884;NA12879</t>
  </si>
  <si>
    <t xml:space="preserve">NA12887;NA12886;NA12881;NA12879;NA12885</t>
  </si>
  <si>
    <t xml:space="preserve">0.0|0.04</t>
  </si>
  <si>
    <t xml:space="preserve">0.0|0.077</t>
  </si>
  <si>
    <t xml:space="preserve">NA12884;NA12879;NA12885;NA12883</t>
  </si>
  <si>
    <t xml:space="preserve">chr8</t>
  </si>
  <si>
    <t xml:space="preserve">NA12886;NA12882;NA12879;NA12883</t>
  </si>
  <si>
    <t xml:space="preserve">NA12886;NA12879</t>
  </si>
  <si>
    <t xml:space="preserve">NA12882;NA12884;NA12879;NA12885;NA12883</t>
  </si>
  <si>
    <t xml:space="preserve">chr9</t>
  </si>
  <si>
    <t xml:space="preserve">0.0|0.043</t>
  </si>
  <si>
    <t xml:space="preserve">0.0|0.125</t>
  </si>
  <si>
    <t xml:space="preserve">NA12887;NA12886;NA12881;NA12882;NA12884;NA12879;NA12885;NA12883</t>
  </si>
  <si>
    <t xml:space="preserve">NA12886;NA12884;NA12885;NA12883</t>
  </si>
  <si>
    <t xml:space="preserve">NA12878</t>
  </si>
  <si>
    <t xml:space="preserve">NA12886;NA12881;NA12884;NA12885;NA12883</t>
  </si>
  <si>
    <t xml:space="preserve">NA12887;NA12881;NA12884;NA12879</t>
  </si>
  <si>
    <t xml:space="preserve">0.0|NA</t>
  </si>
  <si>
    <t xml:space="preserve">NA|0.0</t>
  </si>
  <si>
    <t xml:space="preserve">0.0|0.034</t>
  </si>
  <si>
    <t xml:space="preserve">NA12887;NA12886;NA12881;NA12882;NA12885</t>
  </si>
  <si>
    <t xml:space="preserve">NA12887</t>
  </si>
  <si>
    <t xml:space="preserve">NA12887;NA12881;NA12879;NA12883</t>
  </si>
  <si>
    <t xml:space="preserve">NA12887;NA12886;NA12881;NA12882;NA12883</t>
  </si>
  <si>
    <t xml:space="preserve">NA12887;NA12886;NA12881;NA12879;NA12883</t>
  </si>
  <si>
    <t xml:space="preserve">NA12886;NA12881;NA12879</t>
  </si>
  <si>
    <t xml:space="preserve">NA12886</t>
  </si>
  <si>
    <t xml:space="preserve">0.0|0.021</t>
  </si>
  <si>
    <t xml:space="preserve">0.023|0.034</t>
  </si>
  <si>
    <t xml:space="preserve">NA12886;NA12884;NA12883</t>
  </si>
  <si>
    <t xml:space="preserve">NA12882;NA12879;NA12885</t>
  </si>
  <si>
    <t xml:space="preserve">NA12887;NA12882;NA12879;NA12885;NA12883</t>
  </si>
  <si>
    <t xml:space="preserve">NA12887;NA12882;NA12884;NA12879;NA12885;NA12883</t>
  </si>
  <si>
    <t xml:space="preserve">NA12881;NA12884;NA12885;NA12883</t>
  </si>
  <si>
    <t xml:space="preserve">NA12887;NA12879</t>
  </si>
  <si>
    <t xml:space="preserve">NA12887;NA12881;NA12882;NA12884;NA12879;NA12885;NA12883</t>
  </si>
  <si>
    <t xml:space="preserve">NA12887;NA12881;NA12885</t>
  </si>
  <si>
    <t xml:space="preserve">0.026|0.0</t>
  </si>
  <si>
    <t xml:space="preserve">NA12881;NA12885</t>
  </si>
  <si>
    <t xml:space="preserve">NA12886;NA12881;NA12882;NA12879</t>
  </si>
  <si>
    <t xml:space="preserve">NA12887;NA12886;NA12881;NA12882;NA12884</t>
  </si>
  <si>
    <t xml:space="preserve">0.063|0.0</t>
  </si>
  <si>
    <t xml:space="preserve">0.286|0.0</t>
  </si>
  <si>
    <t xml:space="preserve">NA12887;NA12886;NA12885</t>
  </si>
  <si>
    <t xml:space="preserve">0.0|0.333</t>
  </si>
  <si>
    <t xml:space="preserve">0.033|0.053</t>
  </si>
  <si>
    <t xml:space="preserve">NA12886;NA12881;NA12882;NA12884;NA12879;NA12885</t>
  </si>
  <si>
    <t xml:space="preserve">NA12886;NA12882;NA12884;NA12879;NA12885;NA12883</t>
  </si>
  <si>
    <t xml:space="preserve">NA12882;NA12879;NA12885;NA12883</t>
  </si>
  <si>
    <t xml:space="preserve">NA12881;NA12882;NA12885;NA12883</t>
  </si>
  <si>
    <t xml:space="preserve">NA12886;NA12883</t>
  </si>
  <si>
    <t xml:space="preserve">NA|NA</t>
  </si>
  <si>
    <t xml:space="preserve">0.038|0.0</t>
  </si>
  <si>
    <t xml:space="preserve">NA12887;NA12886;NA12881;NA12882;NA12879;NA12885;NA12883</t>
  </si>
  <si>
    <t xml:space="preserve">NA12887;NA12886;NA12879;NA12885</t>
  </si>
  <si>
    <t xml:space="preserve">NA12881;NA12882;NA12884;NA12883</t>
  </si>
  <si>
    <t xml:space="preserve">NA12886;NA12879;NA12885</t>
  </si>
  <si>
    <t xml:space="preserve">NA12887;NA12881;NA12882;NA12884;NA12879;NA12883</t>
  </si>
  <si>
    <t xml:space="preserve">NA12887;NA12886;NA12882;NA12879;NA12885</t>
  </si>
  <si>
    <t xml:space="preserve">chr21</t>
  </si>
  <si>
    <t xml:space="preserve">0.03|0.0</t>
  </si>
  <si>
    <t xml:space="preserve">NA12882;NA12884;NA12879</t>
  </si>
  <si>
    <t xml:space="preserve">NA12881;NA12879</t>
  </si>
  <si>
    <t xml:space="preserve">NA12886;NA12881;NA12884;NA12879;NA12885;NA12883</t>
  </si>
  <si>
    <t xml:space="preserve">NA12881;NA12882;NA12879;NA12885</t>
  </si>
  <si>
    <t xml:space="preserve">NA12886;NA12881;NA12882;NA12884;NA12879</t>
  </si>
  <si>
    <t xml:space="preserve">NA12884;NA12883</t>
  </si>
  <si>
    <t xml:space="preserve">NA12887;NA12879;NA12885</t>
  </si>
  <si>
    <t xml:space="preserve">NA12882;NA12885</t>
  </si>
  <si>
    <t xml:space="preserve">NA12887;NA12885</t>
  </si>
  <si>
    <t xml:space="preserve">NA12884</t>
  </si>
  <si>
    <t xml:space="preserve">NA12887;NA12884;NA12885</t>
  </si>
  <si>
    <t xml:space="preserve">NA12887;NA12884;NA12879;NA12885</t>
  </si>
  <si>
    <t xml:space="preserve">0.056|0.0</t>
  </si>
  <si>
    <t xml:space="preserve">NA12884;NA12879;NA12885</t>
  </si>
  <si>
    <t xml:space="preserve">NA12886;NA12882;NA12884</t>
  </si>
  <si>
    <t xml:space="preserve">chrX</t>
  </si>
  <si>
    <t xml:space="preserve">NA12886;NA12881;NA12882;NA12884;NA12885</t>
  </si>
  <si>
    <t xml:space="preserve">NA12887;NA12879;NA12883</t>
  </si>
  <si>
    <t xml:space="preserve">0.059|0.0</t>
  </si>
  <si>
    <t xml:space="preserve">NA12879</t>
  </si>
  <si>
    <t xml:space="preserve">200084;200086;200087</t>
  </si>
  <si>
    <t xml:space="preserve">200082;200086;200087</t>
  </si>
  <si>
    <t xml:space="preserve">200081;200084;200085</t>
  </si>
  <si>
    <t xml:space="preserve">200082;200085;200086;200087</t>
  </si>
  <si>
    <t xml:space="preserve">200081;200084;200085;200087</t>
  </si>
  <si>
    <t xml:space="preserve">200081;200086;200087</t>
  </si>
  <si>
    <t xml:space="preserve">0.016|0.0</t>
  </si>
  <si>
    <t xml:space="preserve">200081;200084;200086;200087</t>
  </si>
  <si>
    <t xml:space="preserve">0.029|0.029</t>
  </si>
  <si>
    <t xml:space="preserve">200081;200084;200086</t>
  </si>
  <si>
    <t xml:space="preserve">200081;200084</t>
  </si>
  <si>
    <t xml:space="preserve">NA</t>
  </si>
  <si>
    <t xml:space="preserve">200081;200085;200087</t>
  </si>
  <si>
    <t xml:space="preserve">200085;200087</t>
  </si>
  <si>
    <t xml:space="preserve">200084;200085;200087</t>
  </si>
  <si>
    <t xml:space="preserve">200082;200084;200085;200087</t>
  </si>
  <si>
    <t xml:space="preserve">200081;200086</t>
  </si>
  <si>
    <t xml:space="preserve">200081;200087</t>
  </si>
  <si>
    <t xml:space="preserve">200084;200086</t>
  </si>
  <si>
    <t xml:space="preserve">200082;200084;200085;200086;200087</t>
  </si>
  <si>
    <t xml:space="preserve">200081;200082;200084;200086</t>
  </si>
  <si>
    <t xml:space="preserve">200081;200085</t>
  </si>
  <si>
    <t xml:space="preserve">200081;200084;200085;200086;200087</t>
  </si>
  <si>
    <t xml:space="preserve">200081;200085;200086;200087</t>
  </si>
  <si>
    <t xml:space="preserve">0.0|0.016</t>
  </si>
  <si>
    <t xml:space="preserve">200081;200082;200085;200086;200087</t>
  </si>
  <si>
    <t xml:space="preserve">200082;200084;200086;200087</t>
  </si>
  <si>
    <t xml:space="preserve">200081;200085;200086</t>
  </si>
  <si>
    <t xml:space="preserve">0.008|0.0</t>
  </si>
  <si>
    <t xml:space="preserve">0.0|0.014</t>
  </si>
  <si>
    <t xml:space="preserve">200081;200082;200085;200086</t>
  </si>
  <si>
    <t xml:space="preserve">200086;200087</t>
  </si>
  <si>
    <t xml:space="preserve">0.014|0.0</t>
  </si>
  <si>
    <t xml:space="preserve">0.017|0.0</t>
  </si>
  <si>
    <t xml:space="preserve">0.027|0.0</t>
  </si>
  <si>
    <t xml:space="preserve">0.013|0.0</t>
  </si>
  <si>
    <t xml:space="preserve">0.01|0.0</t>
  </si>
  <si>
    <t xml:space="preserve">0.0|1.0</t>
  </si>
  <si>
    <t xml:space="preserve">0.0|0.024</t>
  </si>
  <si>
    <t xml:space="preserve">0.5|0.0</t>
  </si>
  <si>
    <t xml:space="preserve">0.0|0.036</t>
  </si>
  <si>
    <t xml:space="preserve">0.0|0.017</t>
  </si>
  <si>
    <t xml:space="preserve">0.033|0.018</t>
  </si>
  <si>
    <t xml:space="preserve">0.011|0.0</t>
  </si>
  <si>
    <t xml:space="preserve">0.043|0.0</t>
  </si>
  <si>
    <t xml:space="preserve">0.037|0.0</t>
  </si>
  <si>
    <t xml:space="preserve">0.0|0.01</t>
  </si>
  <si>
    <t xml:space="preserve">0.023|0.0</t>
  </si>
  <si>
    <t xml:space="preserve">0.25|0.0</t>
  </si>
  <si>
    <t xml:space="preserve">0.015|0.0</t>
  </si>
  <si>
    <t xml:space="preserve">0.0|0.009</t>
  </si>
  <si>
    <t xml:space="preserve">0.0|0.015</t>
  </si>
  <si>
    <t xml:space="preserve">NA12885</t>
  </si>
  <si>
    <t xml:space="preserve">0.045|0.0</t>
  </si>
  <si>
    <t xml:space="preserve">0.0|0.007</t>
  </si>
  <si>
    <t xml:space="preserve">0.0|0.011</t>
  </si>
  <si>
    <t xml:space="preserve">0.0|0.069</t>
  </si>
  <si>
    <t xml:space="preserve">0.022|0.0</t>
  </si>
  <si>
    <t xml:space="preserve">0.04|0.111</t>
  </si>
  <si>
    <t xml:space="preserve">0.018|0.0</t>
  </si>
  <si>
    <t xml:space="preserve">0.007|0.0</t>
  </si>
  <si>
    <t xml:space="preserve">200101;200103</t>
  </si>
  <si>
    <t xml:space="preserve">200102;200104;200105;200106</t>
  </si>
  <si>
    <t xml:space="preserve">200104;200105;200106</t>
  </si>
  <si>
    <t xml:space="preserve">200101;200102;200106</t>
  </si>
  <si>
    <t xml:space="preserve">200103;200105</t>
  </si>
  <si>
    <t xml:space="preserve">200102;200104;200106</t>
  </si>
  <si>
    <t xml:space="preserve">200101;200102;200103;200104;200105</t>
  </si>
  <si>
    <t xml:space="preserve">0.062|0.0</t>
  </si>
  <si>
    <t xml:space="preserve">200102;200103;200104</t>
  </si>
  <si>
    <t xml:space="preserve">200101;200102;200103;200105;200106</t>
  </si>
  <si>
    <t xml:space="preserve">200101;200102;200105;200106</t>
  </si>
  <si>
    <t xml:space="preserve">200103;200104</t>
  </si>
  <si>
    <t xml:space="preserve">200101;200104</t>
  </si>
  <si>
    <t xml:space="preserve">200101;200104;200106</t>
  </si>
  <si>
    <t xml:space="preserve">200102;200104</t>
  </si>
  <si>
    <t xml:space="preserve">200102;200106</t>
  </si>
  <si>
    <t xml:space="preserve">200103;200106</t>
  </si>
  <si>
    <t xml:space="preserve">200101;200102;200104;200105</t>
  </si>
  <si>
    <t xml:space="preserve">200102;200103;200104;200105</t>
  </si>
  <si>
    <t xml:space="preserve">200101;200106</t>
  </si>
  <si>
    <t xml:space="preserve">200105;200106</t>
  </si>
  <si>
    <t xml:space="preserve">200101;200102;200103;200104</t>
  </si>
  <si>
    <t xml:space="preserve">200101;200103;200104</t>
  </si>
  <si>
    <t xml:space="preserve">0.017|0.03</t>
  </si>
  <si>
    <t xml:space="preserve">200103;200104;200106</t>
  </si>
  <si>
    <t xml:space="preserve">200101;200102;200103</t>
  </si>
  <si>
    <t xml:space="preserve">200103;200104;200105;200106</t>
  </si>
  <si>
    <t xml:space="preserve">200101;200102;200103;200104;200105;200106</t>
  </si>
  <si>
    <t xml:space="preserve">200101;200102</t>
  </si>
  <si>
    <t xml:space="preserve">200101;200105;200106</t>
  </si>
  <si>
    <t xml:space="preserve">200101;200102;200103;200106</t>
  </si>
  <si>
    <t xml:space="preserve">200102;200103;200106</t>
  </si>
  <si>
    <t xml:space="preserve">200101;200104;200105</t>
  </si>
  <si>
    <t xml:space="preserve">200101;200102;200104;200105;200106</t>
  </si>
  <si>
    <t xml:space="preserve">200101;200102;200105</t>
  </si>
  <si>
    <t xml:space="preserve">200102;200104;200105</t>
  </si>
  <si>
    <t xml:space="preserve">200103;200104;200105</t>
  </si>
  <si>
    <t xml:space="preserve">200104;200105</t>
  </si>
  <si>
    <t xml:space="preserve">200102;200103;200104;200105;200106</t>
  </si>
  <si>
    <t xml:space="preserve">200102;200103;200104;200106</t>
  </si>
  <si>
    <t xml:space="preserve">0.016|0.033</t>
  </si>
  <si>
    <t xml:space="preserve">200101;200103;200105;200106</t>
  </si>
  <si>
    <t xml:space="preserve">0.034|0.069</t>
  </si>
  <si>
    <t xml:space="preserve">200101;200103;200104;200105;200106</t>
  </si>
  <si>
    <t xml:space="preserve">200101;200103;200104;200106</t>
  </si>
  <si>
    <t xml:space="preserve">0.012|0.0</t>
  </si>
  <si>
    <t xml:space="preserve">0.019|0.0</t>
  </si>
  <si>
    <t xml:space="preserve">0.0|0.023</t>
  </si>
  <si>
    <r>
      <rPr>
        <b val="true"/>
        <sz val="10"/>
        <color rgb="FF000000"/>
        <rFont val="Arial"/>
        <family val="2"/>
        <charset val="1"/>
      </rPr>
      <t xml:space="preserve">Table containing a list of all alignment detected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indels classified as germline and postzygotic.</t>
    </r>
  </si>
  <si>
    <t xml:space="preserve">ref</t>
  </si>
  <si>
    <t xml:space="preserve">alt</t>
  </si>
  <si>
    <t xml:space="preserve">indel size</t>
  </si>
  <si>
    <t xml:space="preserve">CTTTA</t>
  </si>
  <si>
    <t xml:space="preserve">ATCTGGTCC</t>
  </si>
  <si>
    <t xml:space="preserve">AGAT</t>
  </si>
  <si>
    <t xml:space="preserve">AAGGC</t>
  </si>
  <si>
    <t xml:space="preserve">GA</t>
  </si>
  <si>
    <t xml:space="preserve">TAGA</t>
  </si>
  <si>
    <t xml:space="preserve">TTTTA</t>
  </si>
  <si>
    <t xml:space="preserve">AAAAT</t>
  </si>
  <si>
    <t xml:space="preserve">GGAT</t>
  </si>
  <si>
    <t xml:space="preserve">ATGGAG</t>
  </si>
  <si>
    <t xml:space="preserve">TTGGAGTGGAATGGAA</t>
  </si>
  <si>
    <t xml:space="preserve">TATATAC</t>
  </si>
  <si>
    <t xml:space="preserve">TG</t>
  </si>
  <si>
    <t xml:space="preserve">NA12887;NA12881;NA12882;NA12885;NA12883</t>
  </si>
  <si>
    <t xml:space="preserve">TACA</t>
  </si>
  <si>
    <t xml:space="preserve">NA12882;NA12879</t>
  </si>
  <si>
    <t xml:space="preserve">GATC</t>
  </si>
  <si>
    <t xml:space="preserve">NA12886;NA12881;NA12882;NA12884</t>
  </si>
  <si>
    <t xml:space="preserve">TAA</t>
  </si>
  <si>
    <t xml:space="preserve">GTTTGGAGTATCCTTTATTATAT</t>
  </si>
  <si>
    <t xml:space="preserve">NA12886;NA12881;NA12882;NA12884;NA12885;NA12883</t>
  </si>
  <si>
    <t xml:space="preserve">CAAA</t>
  </si>
  <si>
    <t xml:space="preserve">NA12881;NA12884;NA12879;NA12883</t>
  </si>
  <si>
    <t xml:space="preserve">ATTTTATTTTG</t>
  </si>
  <si>
    <t xml:space="preserve">AAGAAAGAG</t>
  </si>
  <si>
    <t xml:space="preserve">ACAAATATTTGGG</t>
  </si>
  <si>
    <t xml:space="preserve">CTG</t>
  </si>
  <si>
    <t xml:space="preserve">200101;200103;200106</t>
  </si>
  <si>
    <t xml:space="preserve">AT</t>
  </si>
  <si>
    <t xml:space="preserve">GAAGT</t>
  </si>
  <si>
    <t xml:space="preserve">CCA</t>
  </si>
  <si>
    <t xml:space="preserve">AAGG</t>
  </si>
  <si>
    <t xml:space="preserve">200101;200102;200103;200104;200106</t>
  </si>
  <si>
    <t xml:space="preserve">CTTCAAATATAAG</t>
  </si>
  <si>
    <t xml:space="preserve">TGTGC</t>
  </si>
  <si>
    <t xml:space="preserve">AGTT</t>
  </si>
  <si>
    <t xml:space="preserve">200102;200103;200105;200106</t>
  </si>
  <si>
    <t xml:space="preserve">TCA</t>
  </si>
  <si>
    <t xml:space="preserve">ATTCT</t>
  </si>
  <si>
    <t xml:space="preserve">NA12887;NA12886;NA12879</t>
  </si>
  <si>
    <t xml:space="preserve">GCTA</t>
  </si>
  <si>
    <t xml:space="preserve">AG</t>
  </si>
  <si>
    <t xml:space="preserve">NA12887;NA12886;NA12881;NA12882;NA12884;NA12885;NA12883</t>
  </si>
  <si>
    <t xml:space="preserve">GACAC</t>
  </si>
  <si>
    <t xml:space="preserve">TTTGAAGAA</t>
  </si>
  <si>
    <t xml:space="preserve">NA12887;NA12886;NA12882;NA12884;NA12879;NA12885</t>
  </si>
  <si>
    <t xml:space="preserve">AGAAG</t>
  </si>
  <si>
    <t xml:space="preserve">GAGAA</t>
  </si>
  <si>
    <t xml:space="preserve">CA</t>
  </si>
  <si>
    <t xml:space="preserve">CGCCGCCGCGGTGCGCTGGCTGCAGGAA</t>
  </si>
  <si>
    <t xml:space="preserve">CAAT</t>
  </si>
  <si>
    <t xml:space="preserve">CCT</t>
  </si>
  <si>
    <t xml:space="preserve">TAAAAACAAAAAC</t>
  </si>
  <si>
    <t xml:space="preserve">TC</t>
  </si>
  <si>
    <t xml:space="preserve">TAAC</t>
  </si>
  <si>
    <t xml:space="preserve">AAGGAAGGAAGGGAGGAAAGGAGGAAGGAAGAAAGGGAGGG</t>
  </si>
  <si>
    <t xml:space="preserve">ATATATATATCCC</t>
  </si>
  <si>
    <t xml:space="preserve">GCCC</t>
  </si>
  <si>
    <t xml:space="preserve">CTCTT</t>
  </si>
  <si>
    <t xml:space="preserve">CAGAT</t>
  </si>
  <si>
    <t xml:space="preserve">CTTCTTCTTATTA</t>
  </si>
  <si>
    <t xml:space="preserve">CAGCT</t>
  </si>
  <si>
    <t xml:space="preserve">TATAA</t>
  </si>
  <si>
    <t xml:space="preserve">CATG</t>
  </si>
  <si>
    <t xml:space="preserve">AGCG</t>
  </si>
  <si>
    <t xml:space="preserve">ACTCACAAATATCCATCTACGGTCC</t>
  </si>
  <si>
    <t xml:space="preserve">GC</t>
  </si>
  <si>
    <t xml:space="preserve">TCAAAA</t>
  </si>
  <si>
    <t xml:space="preserve">200081;200084;200087</t>
  </si>
  <si>
    <t xml:space="preserve">TATACAC</t>
  </si>
  <si>
    <t xml:space="preserve">CAAAACATCAATCATTAATT</t>
  </si>
  <si>
    <t xml:space="preserve">GTATATGCACCTTCA</t>
  </si>
  <si>
    <t xml:space="preserve">ACTC</t>
  </si>
  <si>
    <t xml:space="preserve">CTATCTATCTATG</t>
  </si>
  <si>
    <t xml:space="preserve">AATATATATATATATATATTAT</t>
  </si>
  <si>
    <t xml:space="preserve">GAACTA</t>
  </si>
  <si>
    <t xml:space="preserve">GT</t>
  </si>
  <si>
    <t xml:space="preserve">CT</t>
  </si>
  <si>
    <t xml:space="preserve">CCAAGCATGGTAGGTTTT</t>
  </si>
  <si>
    <r>
      <rPr>
        <b val="true"/>
        <sz val="10"/>
        <color rgb="FF000000"/>
        <rFont val="Arial"/>
        <family val="2"/>
        <charset val="1"/>
      </rPr>
      <t xml:space="preserve">Table containing a list of all detected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tandem repeats (TRs) with respect to T2T-CHM13.</t>
    </r>
  </si>
  <si>
    <t xml:space="preserve">sample_id</t>
  </si>
  <si>
    <t xml:space="preserve">trid</t>
  </si>
  <si>
    <t xml:space="preserve">chrom</t>
  </si>
  <si>
    <t xml:space="preserve">start</t>
  </si>
  <si>
    <t xml:space="preserve">end</t>
  </si>
  <si>
    <t xml:space="preserve">motifs</t>
  </si>
  <si>
    <t xml:space="preserve">min_motif_size_in_locus</t>
  </si>
  <si>
    <t xml:space="preserve">max_motif_size_in_locus</t>
  </si>
  <si>
    <t xml:space="preserve">simplified_motif_structure</t>
  </si>
  <si>
    <t xml:space="preserve">likely_denovo_size</t>
  </si>
  <si>
    <t xml:space="preserve">variant_type</t>
  </si>
  <si>
    <t xml:space="preserve">children_with_denovo_allele</t>
  </si>
  <si>
    <t xml:space="preserve">is_transmitted</t>
  </si>
  <si>
    <t xml:space="preserve">element_validation_status</t>
  </si>
  <si>
    <t xml:space="preserve">child_to_reference_diff</t>
  </si>
  <si>
    <t xml:space="preserve">child_to_parent_diff</t>
  </si>
  <si>
    <t xml:space="preserve">manual_validation_status</t>
  </si>
  <si>
    <t xml:space="preserve">recurrent_status</t>
  </si>
  <si>
    <t xml:space="preserve">pass_all_filters</t>
  </si>
  <si>
    <t xml:space="preserve">chr1_28501372_28501387_trsolve</t>
  </si>
  <si>
    <t xml:space="preserve">STR</t>
  </si>
  <si>
    <t xml:space="preserve">de novo</t>
  </si>
  <si>
    <t xml:space="preserve">unknown</t>
  </si>
  <si>
    <t xml:space="preserve">UNK</t>
  </si>
  <si>
    <t xml:space="preserve">fail</t>
  </si>
  <si>
    <t xml:space="preserve">not_SV|not_VNTR</t>
  </si>
  <si>
    <t xml:space="preserve">not_recurrent</t>
  </si>
  <si>
    <t xml:space="preserve">NO</t>
  </si>
  <si>
    <t xml:space="preserve">chr1_103565748_103565785_trsolve</t>
  </si>
  <si>
    <t xml:space="preserve">not_evaluated</t>
  </si>
  <si>
    <t xml:space="preserve">YES</t>
  </si>
  <si>
    <t xml:space="preserve">chr1_143284157_143284282_trsolve</t>
  </si>
  <si>
    <t xml:space="preserve">CCT,CCCTTCC,TCT</t>
  </si>
  <si>
    <t xml:space="preserve">complex</t>
  </si>
  <si>
    <t xml:space="preserve">chr2_32717144_32717269_trsolve</t>
  </si>
  <si>
    <t xml:space="preserve">TTTCT,CCTC,CCTT</t>
  </si>
  <si>
    <t xml:space="preserve">chr2_37463253_37463300_trsolve</t>
  </si>
  <si>
    <t xml:space="preserve">pass</t>
  </si>
  <si>
    <t xml:space="preserve">chr2_124393077_124393762_trsolve</t>
  </si>
  <si>
    <t xml:space="preserve">TA,TATATACACATGTGTATATACACG,TGTA</t>
  </si>
  <si>
    <t xml:space="preserve">chr2_241119715_241122763_trsolve</t>
  </si>
  <si>
    <t xml:space="preserve">GGGGTCTCAGAGTGGGGTGAGGCTGTGATG,GGGGTCTCAGAGTGGGGTGAGGCTGTGACGGGGGTTCTCAGAGCGAGGTGAGGCTGTGACGGGGTCTCAGAGCGAGGTGAGGCTGTGATGGGGGTCTCAGAGTGGGGTGAAGCTCTGATGGGGTCTCAGAGCGGGGTGAGGCTGTGAT,GTCTCAGAGTGGGGTGAGGCTGTGATGGGGGTCTCAGAGTGGGGTGAAGCTCTGATGGGGTCTCAGAGTGGGGTGAGGCTGTGATGGGT,GGGGTGAGGCTGTGATGGGGGTCTCAGAGCGGGGTGAGGCTGTGATGGGGGTCTCAGAGCGGGGTGAGGCTGTGATGGGGTCTCAGAGCGGGGTGAGGCTGTGACGGGGTCTCAGAGT</t>
  </si>
  <si>
    <t xml:space="preserve">VNTR</t>
  </si>
  <si>
    <t xml:space="preserve">not_SV|VNTR_FAIL</t>
  </si>
  <si>
    <t xml:space="preserve">recurrent</t>
  </si>
  <si>
    <t xml:space="preserve">chr3_23949897_23950302_trsolve</t>
  </si>
  <si>
    <t xml:space="preserve">GGC,GGAG,GCC</t>
  </si>
  <si>
    <t xml:space="preserve">chr3_95772694_95772822_trsolve</t>
  </si>
  <si>
    <t xml:space="preserve">AGGA</t>
  </si>
  <si>
    <t xml:space="preserve">chr3_140670810_140671224_trsolve</t>
  </si>
  <si>
    <t xml:space="preserve">AAAG</t>
  </si>
  <si>
    <t xml:space="preserve">chr3_153573024_153573533_trsolve</t>
  </si>
  <si>
    <t xml:space="preserve">GGAGAG,TTTTG,TTAGATGGGGTCTCACTCTGTCTC</t>
  </si>
  <si>
    <t xml:space="preserve">chr4_10139300_10139513_trsolve</t>
  </si>
  <si>
    <t xml:space="preserve">CTTGCC,TCCAGCCTCCCTGCGCGTC</t>
  </si>
  <si>
    <t xml:space="preserve">not_SV|VNTR_PASS</t>
  </si>
  <si>
    <t xml:space="preserve">chr4_17562322_17562499_trsolve</t>
  </si>
  <si>
    <t xml:space="preserve">AT,AC,T</t>
  </si>
  <si>
    <t xml:space="preserve">chr4_80467321_80467368_trsolve</t>
  </si>
  <si>
    <t xml:space="preserve">TC,T</t>
  </si>
  <si>
    <t xml:space="preserve">chr5_23785027_23785094_trsolve</t>
  </si>
  <si>
    <t xml:space="preserve">AT,AC</t>
  </si>
  <si>
    <t xml:space="preserve">chr5_34338525_34338557_trsolve</t>
  </si>
  <si>
    <t xml:space="preserve">chr5_34338982_34339074_trsolve</t>
  </si>
  <si>
    <t xml:space="preserve">TAGCCAC,T</t>
  </si>
  <si>
    <t xml:space="preserve">chr5_34415512_34417740_trsolve</t>
  </si>
  <si>
    <t xml:space="preserve">CTC,CCAGCT,CCCCTCC,T</t>
  </si>
  <si>
    <t xml:space="preserve">SV_PASS|not_VNTR</t>
  </si>
  <si>
    <t xml:space="preserve">chr5_70777868_70777912_trsolve</t>
  </si>
  <si>
    <t xml:space="preserve">ATG,GATGAA</t>
  </si>
  <si>
    <t xml:space="preserve">chr6_7681829_7681912_trsolve</t>
  </si>
  <si>
    <t xml:space="preserve">A,AT</t>
  </si>
  <si>
    <t xml:space="preserve">chr6_18350094_18350155_trsolve</t>
  </si>
  <si>
    <t xml:space="preserve">TA</t>
  </si>
  <si>
    <t xml:space="preserve">chr6_38529868_38530004_trsolve</t>
  </si>
  <si>
    <t xml:space="preserve">CTTT</t>
  </si>
  <si>
    <t xml:space="preserve">chr6_113979096_113979367_trsolve</t>
  </si>
  <si>
    <t xml:space="preserve">TC,TTTC,TCCC</t>
  </si>
  <si>
    <t xml:space="preserve">chr6_146046747_146046931_trsolve</t>
  </si>
  <si>
    <t xml:space="preserve">TA,AGAT</t>
  </si>
  <si>
    <t xml:space="preserve">chr6_156127686_156127802_trsolve</t>
  </si>
  <si>
    <t xml:space="preserve">CTCTT,TTTTC,TTCTA</t>
  </si>
  <si>
    <t xml:space="preserve">chr7_2500010_2500042_trsolve</t>
  </si>
  <si>
    <t xml:space="preserve">chr7_6540708_6540973_trsolve</t>
  </si>
  <si>
    <t xml:space="preserve">CAGGCAGCGCGGGAGGCG</t>
  </si>
  <si>
    <t xml:space="preserve">chr7_13334154_13334671_trsolve</t>
  </si>
  <si>
    <t xml:space="preserve">TTTC,TTCT</t>
  </si>
  <si>
    <t xml:space="preserve">chr7_42892201_42892385_trsolve</t>
  </si>
  <si>
    <t xml:space="preserve">AAG</t>
  </si>
  <si>
    <t xml:space="preserve">chr7_99160913_99160968_trsolve</t>
  </si>
  <si>
    <t xml:space="preserve">chr8_95713331_95713699_trsolve</t>
  </si>
  <si>
    <t xml:space="preserve">CAGG,A</t>
  </si>
  <si>
    <t xml:space="preserve">chr8_144128939_144129223_trsolve</t>
  </si>
  <si>
    <t xml:space="preserve">GGGGAG,AAGGG,CCAG</t>
  </si>
  <si>
    <t xml:space="preserve">chr8_145482067_145482473_trsolve</t>
  </si>
  <si>
    <t xml:space="preserve">CCGCC,CCGCCTCC</t>
  </si>
  <si>
    <t xml:space="preserve">chr9_82635812_82635946_trsolve</t>
  </si>
  <si>
    <t xml:space="preserve">TTTC,TC</t>
  </si>
  <si>
    <t xml:space="preserve">chr9_108443740_108443860_trsolve</t>
  </si>
  <si>
    <t xml:space="preserve">TC,TA</t>
  </si>
  <si>
    <t xml:space="preserve">chr9_114683756_114683849_trsolve</t>
  </si>
  <si>
    <t xml:space="preserve">TA,TG</t>
  </si>
  <si>
    <t xml:space="preserve">chr9_116667546_116669138_trsolve</t>
  </si>
  <si>
    <t xml:space="preserve">chr9_143633284_143633467_trsolve</t>
  </si>
  <si>
    <t xml:space="preserve">TTTC,T</t>
  </si>
  <si>
    <t xml:space="preserve">chr9_145971071_145972649_trsolve</t>
  </si>
  <si>
    <t xml:space="preserve">GGGGCAGAGAGAGGGAGG,GA</t>
  </si>
  <si>
    <t xml:space="preserve">chr9_149818377_149820290_trsolve</t>
  </si>
  <si>
    <t xml:space="preserve">GTGAGGAAGCTCCCCTGGGTGACTCTGTCT,GTGAGGAAGCTCCCCGGGGTGACTCTGTCT,CTGTCTGTGAGGAAGCTCCCCTGGGTGACT</t>
  </si>
  <si>
    <t xml:space="preserve">SV_PASS|VNTR_PASS</t>
  </si>
  <si>
    <t xml:space="preserve">chr10_67378503_67378604_trsolve</t>
  </si>
  <si>
    <t xml:space="preserve">TA,TC</t>
  </si>
  <si>
    <t xml:space="preserve">chr10_68723050_68723324_trsolve</t>
  </si>
  <si>
    <t xml:space="preserve">chr10_82849134_82849196_trsolve</t>
  </si>
  <si>
    <t xml:space="preserve">ATCT</t>
  </si>
  <si>
    <t xml:space="preserve">chr10_102676685_102676712_trsolve</t>
  </si>
  <si>
    <t xml:space="preserve">AAAAAC</t>
  </si>
  <si>
    <t xml:space="preserve">chr11_56923470_56923565_trsolve</t>
  </si>
  <si>
    <t xml:space="preserve">AACAAA,AATTA,AT</t>
  </si>
  <si>
    <t xml:space="preserve">chr11_61813311_61813462_trsolve</t>
  </si>
  <si>
    <t xml:space="preserve">chr12_21865315_21865351_trsolve</t>
  </si>
  <si>
    <t xml:space="preserve">chr12_34221673_34229930_trsolve</t>
  </si>
  <si>
    <t xml:space="preserve">CCTC,GGAGCCA,GGGCCA,CCCTG</t>
  </si>
  <si>
    <t xml:space="preserve">chr12_89272865_89272924_trsolve</t>
  </si>
  <si>
    <t xml:space="preserve">chr12_132150753_132150772_trsolve</t>
  </si>
  <si>
    <t xml:space="preserve">chr12_132296049_132296061_trsolve</t>
  </si>
  <si>
    <t xml:space="preserve">SV_FAIL|not_VNTR</t>
  </si>
  <si>
    <t xml:space="preserve">chr13_41355005_41355069_trsolve</t>
  </si>
  <si>
    <t xml:space="preserve">chr13_100612222_100612334_trsolve</t>
  </si>
  <si>
    <t xml:space="preserve">chr14_2205066_2205209_trsolve</t>
  </si>
  <si>
    <t xml:space="preserve">CG,CCTC,GTG,G</t>
  </si>
  <si>
    <t xml:space="preserve">chr14_2468950_2469213_trsolve</t>
  </si>
  <si>
    <t xml:space="preserve">C,GGC</t>
  </si>
  <si>
    <t xml:space="preserve">chr14_3651514_3653040_trsolve</t>
  </si>
  <si>
    <t xml:space="preserve">chr14_41534434_41534563_trsolve</t>
  </si>
  <si>
    <t xml:space="preserve">chr14_64909369_64909517_trsolve</t>
  </si>
  <si>
    <t xml:space="preserve">AT,T</t>
  </si>
  <si>
    <t xml:space="preserve">chr14_66389851_66389931_trsolve</t>
  </si>
  <si>
    <t xml:space="preserve">AC,AG</t>
  </si>
  <si>
    <t xml:space="preserve">chr14_93563705_93565063_trsolve</t>
  </si>
  <si>
    <t xml:space="preserve">CACACACACACAAGCACACACACATGCCCGCACATGCCAGCA,AAGCACACACACATGCCCGCACATGCCAGCACACAGACACACAC,ACACACACATGCCTGCACATGCCAGCAC</t>
  </si>
  <si>
    <t xml:space="preserve">chr14_95031468_95031513_trsolve</t>
  </si>
  <si>
    <t xml:space="preserve">chr15_4157953_4158695_trsolve</t>
  </si>
  <si>
    <t xml:space="preserve">TTTC,TGCT</t>
  </si>
  <si>
    <t xml:space="preserve">chr15_4164447_4164590_trsolve</t>
  </si>
  <si>
    <t xml:space="preserve">GCC,CCGG,CCGT</t>
  </si>
  <si>
    <t xml:space="preserve">chr15_5596027_5597609_trsolve</t>
  </si>
  <si>
    <t xml:space="preserve">chr15_5620469_5622050_trsolve</t>
  </si>
  <si>
    <t xml:space="preserve">chr15_5630222_5631800_trsolve</t>
  </si>
  <si>
    <t xml:space="preserve">chr15_5632657_5634235_trsolve</t>
  </si>
  <si>
    <t xml:space="preserve">chr15_5635093_5636669_trsolve</t>
  </si>
  <si>
    <t xml:space="preserve">chr15_5817999_5819574_trsolve</t>
  </si>
  <si>
    <t xml:space="preserve">chr15_24294454_24294713_trsolve</t>
  </si>
  <si>
    <t xml:space="preserve">TA,GT</t>
  </si>
  <si>
    <t xml:space="preserve">chr15_44891741_44891850_trsolve</t>
  </si>
  <si>
    <t xml:space="preserve">TTCTC,CTTTTTTT,TG</t>
  </si>
  <si>
    <t xml:space="preserve">chr15_72860917_72861161_trsolve</t>
  </si>
  <si>
    <t xml:space="preserve">TTCT</t>
  </si>
  <si>
    <t xml:space="preserve">chr15_99056531_99056702_trsolve</t>
  </si>
  <si>
    <t xml:space="preserve">AATGCA,CACTC,ATCT,TTGA</t>
  </si>
  <si>
    <t xml:space="preserve">chr16_22806230_22806260_trsolve</t>
  </si>
  <si>
    <t xml:space="preserve">chr16_30522913_30522940_trsolve</t>
  </si>
  <si>
    <t xml:space="preserve">chr16_30642945_30643018_trsolve</t>
  </si>
  <si>
    <t xml:space="preserve">chr16_95667857_95668493_trsolve</t>
  </si>
  <si>
    <t xml:space="preserve">CACCCGCAGACCCCGCGTCACCCATAGATACGCACACCCCGTGTCACCCCCATAG,ACACGGCCCCCGTGTCACCCGCGTGTCACCCACAGAT</t>
  </si>
  <si>
    <t xml:space="preserve">chr17_4426333_4426422_trsolve</t>
  </si>
  <si>
    <t xml:space="preserve">G,GCCCT</t>
  </si>
  <si>
    <t xml:space="preserve">chr17_11760658_11760919_trsolve</t>
  </si>
  <si>
    <t xml:space="preserve">chr17_46219348_46219538_trsolve</t>
  </si>
  <si>
    <t xml:space="preserve">ATA,AAGA,AAGG</t>
  </si>
  <si>
    <t xml:space="preserve">chr17_46355750_46355785_trsolve</t>
  </si>
  <si>
    <t xml:space="preserve">chr17_51962972_51963389_trsolve</t>
  </si>
  <si>
    <t xml:space="preserve">AT,GTGAT</t>
  </si>
  <si>
    <t xml:space="preserve">chr18_668781_669680_trsolve</t>
  </si>
  <si>
    <t xml:space="preserve">CCCCTCCTCGGACCTCGGCCAGACCTCCGGGCCCCTCCTCGGACCTCGGCCAGACCTCCGGA,CCCCTCCTCGGACCTCGGCCAGACCTCCGGG</t>
  </si>
  <si>
    <t xml:space="preserve">chr18_5726867_5726982_trsolve</t>
  </si>
  <si>
    <t xml:space="preserve">TTCTT,ATTCT,ATTCC,ATTTT</t>
  </si>
  <si>
    <t xml:space="preserve">chr18_58097575_58097777_trsolve</t>
  </si>
  <si>
    <t xml:space="preserve">TC,TATC,TTCT</t>
  </si>
  <si>
    <t xml:space="preserve">chr19_14901976_14902228_trsolve</t>
  </si>
  <si>
    <t xml:space="preserve">TTTC</t>
  </si>
  <si>
    <t xml:space="preserve">chr19_17611872_17612530_trsolve</t>
  </si>
  <si>
    <t xml:space="preserve">T,CCAC,AAAT</t>
  </si>
  <si>
    <t xml:space="preserve">chr19_39999313_39999500_trsolve</t>
  </si>
  <si>
    <t xml:space="preserve">GA,AC</t>
  </si>
  <si>
    <t xml:space="preserve">chr19_40001841_40002028_trsolve</t>
  </si>
  <si>
    <t xml:space="preserve">AC,GA</t>
  </si>
  <si>
    <t xml:space="preserve">chr19_50896439_50896501_trsolve</t>
  </si>
  <si>
    <t xml:space="preserve">T,AATAAAA</t>
  </si>
  <si>
    <t xml:space="preserve">chr19_50896577_50896595_trsolve</t>
  </si>
  <si>
    <t xml:space="preserve">chr20_65914234_65916562_trsolve</t>
  </si>
  <si>
    <t xml:space="preserve">GGGGGCAGTGT,GGGGGCAGTGTG,TGGGGGGATAG,GGGGGGATAGTGTG</t>
  </si>
  <si>
    <t xml:space="preserve">chr21_5646069_5646191_trsolve</t>
  </si>
  <si>
    <t xml:space="preserve">TA,TC,AG</t>
  </si>
  <si>
    <t xml:space="preserve">chr21_36243009_36243035_trsolve</t>
  </si>
  <si>
    <t xml:space="preserve">chr21_44352186_44352888_trsolve</t>
  </si>
  <si>
    <t xml:space="preserve">GGA,G,AGAGA</t>
  </si>
  <si>
    <t xml:space="preserve">chr21_44356028_44356271_trsolve</t>
  </si>
  <si>
    <t xml:space="preserve">CCCGC,CCCCT,CTGG,GGC</t>
  </si>
  <si>
    <t xml:space="preserve">chr22_126886_127073_trsolve</t>
  </si>
  <si>
    <t xml:space="preserve">AGGAC,TCTG,TTGG,CA,TCCT</t>
  </si>
  <si>
    <t xml:space="preserve">chr22_4812319_4812382_trsolve</t>
  </si>
  <si>
    <t xml:space="preserve">GGTGG</t>
  </si>
  <si>
    <t xml:space="preserve">chr22_4943715_4943896_trsolve</t>
  </si>
  <si>
    <t xml:space="preserve">T,C,TCC,TTTC,TGTTGCTC</t>
  </si>
  <si>
    <t xml:space="preserve">chr22_5462519_5462637_trsolve</t>
  </si>
  <si>
    <t xml:space="preserve">TTCC,AC</t>
  </si>
  <si>
    <t xml:space="preserve">chr22_5507007_5507044_trsolve</t>
  </si>
  <si>
    <t xml:space="preserve">TGCC</t>
  </si>
  <si>
    <t xml:space="preserve">chr22_6810967_6812493_trsolve</t>
  </si>
  <si>
    <t xml:space="preserve">AT,AAGT</t>
  </si>
  <si>
    <t xml:space="preserve">chr22_17865355_17865373_trsolve</t>
  </si>
  <si>
    <t xml:space="preserve">chr22_18999263_18999516_TRF</t>
  </si>
  <si>
    <t xml:space="preserve">GCTGGGATTACAGGCGTGTGCCATCACACCCGGCTAATTTTTGTATTTTTAGTAGAGCTGGGGATTCACCATGTTGGCCAGGCTGGTCTCGAACCCCTAACCTCAAGTGATCCATCTGCCTTGGCCTCCCAAAGT</t>
  </si>
  <si>
    <t xml:space="preserve">SV_FAIL|VNTR_PASS</t>
  </si>
  <si>
    <t xml:space="preserve">chr22_19010925_19011399_trsolve</t>
  </si>
  <si>
    <t xml:space="preserve">CCAC,T</t>
  </si>
  <si>
    <t xml:space="preserve">chr22_19357443_19357531_trsolve</t>
  </si>
  <si>
    <t xml:space="preserve">chr22_19498512_19498607_trsolve</t>
  </si>
  <si>
    <t xml:space="preserve">A,AGGGAT</t>
  </si>
  <si>
    <t xml:space="preserve">chr22_51196238_51198147_trsolve</t>
  </si>
  <si>
    <t xml:space="preserve">GAGGGGGGTGGTG</t>
  </si>
  <si>
    <t xml:space="preserve">chrX_50238586_50238632_trsolve</t>
  </si>
  <si>
    <t xml:space="preserve">chrX_67337257_67337577_trsolve</t>
  </si>
  <si>
    <t xml:space="preserve">chrX_128836110_128836162_trsolve</t>
  </si>
  <si>
    <t xml:space="preserve">AAAT,GT</t>
  </si>
  <si>
    <t xml:space="preserve">chr1_12542130_12542392_trsolve</t>
  </si>
  <si>
    <t xml:space="preserve">TTCC,TCTT,TGCT</t>
  </si>
  <si>
    <t xml:space="preserve">chr1_20921427_20921467_trsolve</t>
  </si>
  <si>
    <t xml:space="preserve">ATA</t>
  </si>
  <si>
    <t xml:space="preserve">chr1_46378354_46378531_trsolve</t>
  </si>
  <si>
    <t xml:space="preserve">CTTT,TCCC,CT</t>
  </si>
  <si>
    <t xml:space="preserve">chr1_54393726_54394070_trsolve</t>
  </si>
  <si>
    <t xml:space="preserve">GTGAGA,AAACC,AAACA</t>
  </si>
  <si>
    <t xml:space="preserve">chr1_68541545_68541683_trsolve</t>
  </si>
  <si>
    <t xml:space="preserve">TA,AC</t>
  </si>
  <si>
    <t xml:space="preserve">chr1_89619433_89619674_trsolve</t>
  </si>
  <si>
    <t xml:space="preserve">AGAT,GATA</t>
  </si>
  <si>
    <t xml:space="preserve">chr1_160639988_160640099_trsolve</t>
  </si>
  <si>
    <t xml:space="preserve">CT,C,AGGA</t>
  </si>
  <si>
    <t xml:space="preserve">chr1_194114836_194114897_trsolve</t>
  </si>
  <si>
    <t xml:space="preserve">AC</t>
  </si>
  <si>
    <t xml:space="preserve">chr1_235493414_235499550_trsolve</t>
  </si>
  <si>
    <t xml:space="preserve">GGCCAGGGGTGACTCAGAATGGAGCAGGT,CCAGGGGTGACTCAGAATGGAGCAGGTGA,CCAGGGGTGACTCAGAATGGAGCAGGCGG</t>
  </si>
  <si>
    <t xml:space="preserve">chr1_246340136_246340199_trsolve</t>
  </si>
  <si>
    <t xml:space="preserve">TATC,TA</t>
  </si>
  <si>
    <t xml:space="preserve">chr2_21399866_21400056_trsolve</t>
  </si>
  <si>
    <t xml:space="preserve">CTGC,TTCC,T</t>
  </si>
  <si>
    <t xml:space="preserve">chr2_73206689_73206826_trsolve</t>
  </si>
  <si>
    <t xml:space="preserve">CAA,AAAG,GAAAA,TTTTAAA</t>
  </si>
  <si>
    <t xml:space="preserve">chr2_139257443_139257637_trsolve</t>
  </si>
  <si>
    <t xml:space="preserve">TTAT,CTTCTTTTTCT,CTTC</t>
  </si>
  <si>
    <t xml:space="preserve">chr2_165934750_165934812_trsolve</t>
  </si>
  <si>
    <t xml:space="preserve">chr2_177503066_177503078_trsolve</t>
  </si>
  <si>
    <t xml:space="preserve">CCCCCA</t>
  </si>
  <si>
    <t xml:space="preserve">chr2_190025398_190025501_trsolve</t>
  </si>
  <si>
    <t xml:space="preserve">CTC,AC</t>
  </si>
  <si>
    <t xml:space="preserve">chr2_242399998_242404718_trsolve</t>
  </si>
  <si>
    <t xml:space="preserve">GGGGTGTGGGTGTG,GGGGTGTGGGTGTT</t>
  </si>
  <si>
    <t xml:space="preserve">chr3_36220187_36220317_trsolve</t>
  </si>
  <si>
    <t xml:space="preserve">GATA,ATAC</t>
  </si>
  <si>
    <t xml:space="preserve">chr3_57396721_57396785_trsolve</t>
  </si>
  <si>
    <t xml:space="preserve">AAAT</t>
  </si>
  <si>
    <t xml:space="preserve">chr3_60902654_60904476_trsolve</t>
  </si>
  <si>
    <t xml:space="preserve">AT,ACGT,T</t>
  </si>
  <si>
    <t xml:space="preserve">chr3_71471819_71475320_trsolve</t>
  </si>
  <si>
    <t xml:space="preserve">AGGA,AGGG,AGGAAGGGACGGAGGGAGGGA</t>
  </si>
  <si>
    <t xml:space="preserve">chr3_148027446_148027537_trsolve</t>
  </si>
  <si>
    <t xml:space="preserve">CCCCCTC,CCCCCTCCCCCCTCC</t>
  </si>
  <si>
    <t xml:space="preserve">chr3_178606428_178606465_trsolve</t>
  </si>
  <si>
    <t xml:space="preserve">chr4_21354354_21354481_trsolve</t>
  </si>
  <si>
    <t xml:space="preserve">TAGA,ACAGAT,TG</t>
  </si>
  <si>
    <t xml:space="preserve">chr4_21696993_21697153_trsolve</t>
  </si>
  <si>
    <t xml:space="preserve">TTATT</t>
  </si>
  <si>
    <t xml:space="preserve">chr4_45001356_45001400_trsolve</t>
  </si>
  <si>
    <t xml:space="preserve">chr4_104255522_104255700_trsolve</t>
  </si>
  <si>
    <t xml:space="preserve">ATCA,AT</t>
  </si>
  <si>
    <t xml:space="preserve">chr4_172068482_172068711_trsolve</t>
  </si>
  <si>
    <t xml:space="preserve">AGGA,AGGG,AGCTC</t>
  </si>
  <si>
    <t xml:space="preserve">chr4_179370969_179371572_trsolve</t>
  </si>
  <si>
    <t xml:space="preserve">AGAT,TGGA</t>
  </si>
  <si>
    <t xml:space="preserve">chr6_64558277_64558914_trsolve</t>
  </si>
  <si>
    <t xml:space="preserve">GAAA,AG</t>
  </si>
  <si>
    <t xml:space="preserve">chr6_80853777_80853891_trsolve</t>
  </si>
  <si>
    <t xml:space="preserve">chr6_91054568_91054654_trsolve</t>
  </si>
  <si>
    <t xml:space="preserve">CCTGG,TG</t>
  </si>
  <si>
    <t xml:space="preserve">chr6_160136607_160136642_trsolve</t>
  </si>
  <si>
    <t xml:space="preserve">TTTA</t>
  </si>
  <si>
    <t xml:space="preserve">chr7_34307426_34307543_trsolve</t>
  </si>
  <si>
    <t xml:space="preserve">chr7_118342613_118342765_trsolve</t>
  </si>
  <si>
    <t xml:space="preserve">A,AAAGT</t>
  </si>
  <si>
    <t xml:space="preserve">chr7_152489617_152489683_trsolve</t>
  </si>
  <si>
    <t xml:space="preserve">chr7_156587500_156589426_trsolve</t>
  </si>
  <si>
    <t xml:space="preserve">CCCAGA,GAGTGTGG</t>
  </si>
  <si>
    <t xml:space="preserve">chr7_159476654_159477606_trsolve</t>
  </si>
  <si>
    <t xml:space="preserve">CCACCTGGACCGCCCCCT,CCCCTCCACCTGGACCA,CCCCCCCACCTGGACCA,CCTCCACCTGGACCGCCC</t>
  </si>
  <si>
    <t xml:space="preserve">chr8_2376919_2377075_trsolve</t>
  </si>
  <si>
    <t xml:space="preserve">GAGGCGCCAGGAGAGAGCGCT,ACGGG</t>
  </si>
  <si>
    <t xml:space="preserve">chr8_91356817_91357059_trsolve</t>
  </si>
  <si>
    <t xml:space="preserve">TATATATATATT,AC</t>
  </si>
  <si>
    <t xml:space="preserve">chr9_4195_4895_trsolve</t>
  </si>
  <si>
    <t xml:space="preserve">CCGGCGCAGGCGCAGAGAGGCGCGCCGCG,GGCGCA</t>
  </si>
  <si>
    <t xml:space="preserve">chr9_39670152_39670196_trsolve</t>
  </si>
  <si>
    <t xml:space="preserve">TTTG</t>
  </si>
  <si>
    <t xml:space="preserve">chr9_150609321_150609349_trsolve</t>
  </si>
  <si>
    <t xml:space="preserve">chr9_150606282_150607398_trsolve</t>
  </si>
  <si>
    <t xml:space="preserve">GATTG</t>
  </si>
  <si>
    <t xml:space="preserve">chr10_409491_410951_trsolve</t>
  </si>
  <si>
    <t xml:space="preserve">AGGCCTCCCTGTCCACCTGCACCTGTCAGGGCTCGGAT,AGGCCTCCCTGTCCACCTGTTCCTGTCAGGGCTTCGAT,AGGCCTCCCTGTCCACCTGCACCTGTCAGAGCTCGGAC</t>
  </si>
  <si>
    <t xml:space="preserve">chr10_71424283_71424695_trsolve</t>
  </si>
  <si>
    <t xml:space="preserve">CCTCC,CCCCTC,CTCCCCCTCCCCTCCCCCTTCC</t>
  </si>
  <si>
    <t xml:space="preserve">chr10_129507523_129509076_trsolve</t>
  </si>
  <si>
    <t xml:space="preserve">TCTA</t>
  </si>
  <si>
    <t xml:space="preserve">chr11_480424_481428_trsolve</t>
  </si>
  <si>
    <t xml:space="preserve">GTCTA,T</t>
  </si>
  <si>
    <t xml:space="preserve">chr11_446056_448419_trsolve</t>
  </si>
  <si>
    <t xml:space="preserve">CCCGCTCACACCCGGC,CCCCGCTCACCCCCGACCCCCGGCCCCGCTCACCCCCGGCTCCACTGACCCCGGCCCCGCTCACCCCGGA</t>
  </si>
  <si>
    <t xml:space="preserve">chr11_28449532_28449720_trsolve</t>
  </si>
  <si>
    <t xml:space="preserve">TAGA,ATGG,ATCA,TGGCTC</t>
  </si>
  <si>
    <t xml:space="preserve">chr11_34657078_34657364_trsolve</t>
  </si>
  <si>
    <t xml:space="preserve">AAAAT,TTCT,TCCTC,TCCTT</t>
  </si>
  <si>
    <t xml:space="preserve">chr11_70481051_70481157_trsolve</t>
  </si>
  <si>
    <t xml:space="preserve">GC,GT,TGATC</t>
  </si>
  <si>
    <t xml:space="preserve">chr11_82289560_82289872_trsolve</t>
  </si>
  <si>
    <t xml:space="preserve">AT,ATATGGAAT</t>
  </si>
  <si>
    <t xml:space="preserve">chr12_64521570_64521981_trsolve</t>
  </si>
  <si>
    <t xml:space="preserve">GTGGGC,TGGCGGGCCCCCGCACTTGGAG,GGCC,CCGC</t>
  </si>
  <si>
    <t xml:space="preserve">chr12_72199997_72200219_trsolve</t>
  </si>
  <si>
    <t xml:space="preserve">CTAT,TATG,ACCAGA</t>
  </si>
  <si>
    <t xml:space="preserve">chr12_114852499_114852706_trsolve</t>
  </si>
  <si>
    <t xml:space="preserve">GAGGG,GGAGA</t>
  </si>
  <si>
    <t xml:space="preserve">chr12_115779667_115780744_trsolve</t>
  </si>
  <si>
    <t xml:space="preserve">GAG</t>
  </si>
  <si>
    <t xml:space="preserve">chr12_119907035_119907158_trsolve</t>
  </si>
  <si>
    <t xml:space="preserve">GGAGAC,GAGGCG,AGAGGC</t>
  </si>
  <si>
    <t xml:space="preserve">chr12_132778811_132779565_trsolve</t>
  </si>
  <si>
    <t xml:space="preserve">GGGAG,GGGGAGGGGGAGGTGAGGGAAG,GAGGGGAAGGC</t>
  </si>
  <si>
    <t xml:space="preserve">chr13_12695487_12695537_trsolve</t>
  </si>
  <si>
    <t xml:space="preserve">TTAAT,TTTTGT</t>
  </si>
  <si>
    <t xml:space="preserve">chr13_13805712_13807827_trsolve</t>
  </si>
  <si>
    <t xml:space="preserve">CAC,CACTG</t>
  </si>
  <si>
    <t xml:space="preserve">chr13_113249907_113251906_trsolve</t>
  </si>
  <si>
    <t xml:space="preserve">CCCCGCCTCACTCGCTGAGCCCCCCGCCCCGCCTCACTCGCTGAGCTCCCC,CCCCCCGCCCCGCCTCACTCGCTGAGCTCCCCCCCCGCCTCACTCGCTGAG,CCCCCCGCCCCGCCTCACTCGCTGAGCC</t>
  </si>
  <si>
    <t xml:space="preserve">chr14_1898454_1898475_trsolve</t>
  </si>
  <si>
    <t xml:space="preserve">chr14_2169062_2171878_trsolve</t>
  </si>
  <si>
    <t xml:space="preserve">chr14_2213334_2216150_trsolve</t>
  </si>
  <si>
    <t xml:space="preserve">chr14_2262031_2264984_trsolve</t>
  </si>
  <si>
    <t xml:space="preserve">ACAT,AAAAG,CT</t>
  </si>
  <si>
    <t xml:space="preserve">chr14_2390422_2393238_trsolve</t>
  </si>
  <si>
    <t xml:space="preserve">chr14_4958694_4958843_trsolve</t>
  </si>
  <si>
    <t xml:space="preserve">A,AT,ACCATTT</t>
  </si>
  <si>
    <t xml:space="preserve">chr14_89813254_89814255_trsolve</t>
  </si>
  <si>
    <t xml:space="preserve">AT,GTATATACACACACGTGTGTATATGTATATAC,ACACACGTGTGTGTATGCATATACGTATATGTAC,GTGTGTGCATATACGTATACACACAC</t>
  </si>
  <si>
    <t xml:space="preserve">chr14_99391651_99391955_trsolve</t>
  </si>
  <si>
    <t xml:space="preserve">GGGGAGGCAGGGTTGGGGGAGGTGGGGAAGGGGGTGGTAGGGAGGTGGGTGG,GGGGGAGGTGGGGAA,AGGGG</t>
  </si>
  <si>
    <t xml:space="preserve">chr14_99811210_99811323_trsolve</t>
  </si>
  <si>
    <t xml:space="preserve">GCCCCT</t>
  </si>
  <si>
    <t xml:space="preserve">chr15_1883781_1883956_trsolve</t>
  </si>
  <si>
    <t xml:space="preserve">GT,GGAAAT,CAAC,GACA,CTGTC</t>
  </si>
  <si>
    <t xml:space="preserve">chr15_1890410_1890615_trsolve</t>
  </si>
  <si>
    <t xml:space="preserve">GAAG,GT,AGAC,CTGTC</t>
  </si>
  <si>
    <t xml:space="preserve">chr15_2515719_2516156_trsolve</t>
  </si>
  <si>
    <t xml:space="preserve">CGC,GA,GCGG,GGCC</t>
  </si>
  <si>
    <t xml:space="preserve">chr15_3190151_3190217_trsolve</t>
  </si>
  <si>
    <t xml:space="preserve">CCGGG</t>
  </si>
  <si>
    <t xml:space="preserve">chr15_3600456_3600564_trsolve</t>
  </si>
  <si>
    <t xml:space="preserve">chr15_4007608_4010551_trsolve</t>
  </si>
  <si>
    <t xml:space="preserve">ACAT,CT</t>
  </si>
  <si>
    <t xml:space="preserve">chr15_4015094_4015256_trsolve</t>
  </si>
  <si>
    <t xml:space="preserve">chr15_4126858_4127196_trsolve</t>
  </si>
  <si>
    <t xml:space="preserve">GGC,C</t>
  </si>
  <si>
    <t xml:space="preserve">chr15_4142395_4145338_trsolve</t>
  </si>
  <si>
    <t xml:space="preserve">chr15_4367040_4369983_trsolve</t>
  </si>
  <si>
    <t xml:space="preserve">chr15_4591685_4594628_trsolve</t>
  </si>
  <si>
    <t xml:space="preserve">chr15_5761830_5763447_trsolve</t>
  </si>
  <si>
    <t xml:space="preserve">chr16_94802470_94803543_trsolve</t>
  </si>
  <si>
    <t xml:space="preserve">GTGGGGATGCACTGAGTCTGGGGGGAGGGCGGGGC,GGGCGGGGTGTGGGGATGCACTGAGTCTGGGGGA,GGGGTGTGGGGATGCACTGAGTCTGGGGATGGGC,GGGGAGGGGGGGGTGTGGGGATGCACTGAGTCTG</t>
  </si>
  <si>
    <t xml:space="preserve">chr17_23072092_23072196_trsolve</t>
  </si>
  <si>
    <t xml:space="preserve">TC,TG</t>
  </si>
  <si>
    <t xml:space="preserve">chr17_33017130_33017173_trsolve</t>
  </si>
  <si>
    <t xml:space="preserve">chr17_33018121_33018140_trsolve</t>
  </si>
  <si>
    <t xml:space="preserve">chr17_33018455_33018775_trsolve</t>
  </si>
  <si>
    <t xml:space="preserve">A,GGTG</t>
  </si>
  <si>
    <t xml:space="preserve">chr17_69372586_69372916_trsolve</t>
  </si>
  <si>
    <t xml:space="preserve">TCCTT,CTCTC,CCTCC,CCCCTC</t>
  </si>
  <si>
    <t xml:space="preserve">chr19_2347908_2347996_trsolve</t>
  </si>
  <si>
    <t xml:space="preserve">chr19_6620632_6620703_trsolve</t>
  </si>
  <si>
    <t xml:space="preserve">chr19_23902332_23902399_trsolve</t>
  </si>
  <si>
    <t xml:space="preserve">chr19_32037163_32040430_trsolve</t>
  </si>
  <si>
    <t xml:space="preserve">A,AGG,GGGGGGATGAGGGGGAAGGA</t>
  </si>
  <si>
    <t xml:space="preserve">chr19_40037189_40037369_trsolve</t>
  </si>
  <si>
    <t xml:space="preserve">AG,AC</t>
  </si>
  <si>
    <t xml:space="preserve">chr19_47336021_47336166_trsolve</t>
  </si>
  <si>
    <t xml:space="preserve">A,GAAA,AAGG</t>
  </si>
  <si>
    <t xml:space="preserve">chr19_50245387_50249184_trsolve</t>
  </si>
  <si>
    <t xml:space="preserve">CT,TG</t>
  </si>
  <si>
    <t xml:space="preserve">chr19_50745064_50745104_trsolve</t>
  </si>
  <si>
    <t xml:space="preserve">TTGTT</t>
  </si>
  <si>
    <t xml:space="preserve">chr19_50882766_50882800_trsolve</t>
  </si>
  <si>
    <t xml:space="preserve">chr19_53102431_53102611_trsolve</t>
  </si>
  <si>
    <t xml:space="preserve">TTG,TATTT,CTTATC,CAGGGG,GA</t>
  </si>
  <si>
    <t xml:space="preserve">chr20_3098_3725_trsolve</t>
  </si>
  <si>
    <t xml:space="preserve">GCCC,GCGGCGCGCCGGCGGAGGCGCAGAGAGGC,AGGCGCAGAGAGGCGCGGCGCGCCGGCGC,GGGC</t>
  </si>
  <si>
    <t xml:space="preserve">chr21_3110691_3110777_trsolve</t>
  </si>
  <si>
    <t xml:space="preserve">TCCC</t>
  </si>
  <si>
    <t xml:space="preserve">chr21_3256441_3256620_trsolve</t>
  </si>
  <si>
    <t xml:space="preserve">GGC,GC,GTGTG,C</t>
  </si>
  <si>
    <t xml:space="preserve">chr21_3377809_3378543_trsolve</t>
  </si>
  <si>
    <t xml:space="preserve">chr21_3525992_3526330_trsolve</t>
  </si>
  <si>
    <t xml:space="preserve">chr21_3569950_3570129_trsolve</t>
  </si>
  <si>
    <t xml:space="preserve">chr21_4443242_4443283_trsolve</t>
  </si>
  <si>
    <t xml:space="preserve">C,CCGGC</t>
  </si>
  <si>
    <t xml:space="preserve">chr21_5415886_5416036_trsolve</t>
  </si>
  <si>
    <t xml:space="preserve">chr21_5493317_5495970_trsolve</t>
  </si>
  <si>
    <t xml:space="preserve">ATAC,TC</t>
  </si>
  <si>
    <t xml:space="preserve">chr21_15719244_15719329_trsolve</t>
  </si>
  <si>
    <t xml:space="preserve">AAAT,ACT</t>
  </si>
  <si>
    <t xml:space="preserve">chr21_29810025_29810066_trsolve</t>
  </si>
  <si>
    <t xml:space="preserve">chr22_3967994_3968122_trsolve</t>
  </si>
  <si>
    <t xml:space="preserve">chr22_4093606_4095453_trsolve</t>
  </si>
  <si>
    <t xml:space="preserve">GA,GTTG,GACA</t>
  </si>
  <si>
    <t xml:space="preserve">chr22_5193573_5194010_trsolve</t>
  </si>
  <si>
    <t xml:space="preserve">chr22_5236949_5237386_trsolve</t>
  </si>
  <si>
    <t xml:space="preserve">chr22_5280325_5280762_trsolve</t>
  </si>
  <si>
    <t xml:space="preserve">chr22_5459528_5459788_trsolve</t>
  </si>
  <si>
    <t xml:space="preserve">CG,GGC,C</t>
  </si>
  <si>
    <t xml:space="preserve">chr22_5687439_5687606_trsolve</t>
  </si>
  <si>
    <t xml:space="preserve">TCTT,TTCCTGCC,TTCCTCCC</t>
  </si>
  <si>
    <t xml:space="preserve">chr22_5690195_5693025_trsolve</t>
  </si>
  <si>
    <t xml:space="preserve">chr22_6934316_6935841_trsolve</t>
  </si>
  <si>
    <t xml:space="preserve">chr22_51319752_51319817_trsolve</t>
  </si>
  <si>
    <t xml:space="preserve">GCAGTCC,A</t>
  </si>
  <si>
    <t xml:space="preserve">chrX_170522_171341_trsolve</t>
  </si>
  <si>
    <t xml:space="preserve">GGGGGGGTGAGAGGGGAGGAGCC,G</t>
  </si>
  <si>
    <t xml:space="preserve">chrX_883371_890423_trsolve</t>
  </si>
  <si>
    <t xml:space="preserve">GGTGGCTCACGGCTGTAATCTCAGCACTGTGGGAGGCCGAGGCAGGCGGATCACCTGAGGTCAGGAGTTCGAGACCAGCCTGGTCAACATGGTGAAAACCCCGTCTCTACTAATAATACAAAAATTAGCTGGGCATCGTGTTGGGCGCCTGTAATCCCAGCTACTTGGGAGGCTGAGGCAGGAGGATCACTTGAACCCAGGAGGTGCAGGTTACAGTGAGCTGAGATGCTCAGATCTTTTAAGATATCTTTTTGGCTGGGTGC</t>
  </si>
  <si>
    <t xml:space="preserve">chrX_1178539_1179172_trsolve</t>
  </si>
  <si>
    <t xml:space="preserve">chrX_4512083_4512457_trsolve</t>
  </si>
  <si>
    <t xml:space="preserve">GATA,ATGA</t>
  </si>
  <si>
    <t xml:space="preserve">chrX_39113571_39113802_trsolve</t>
  </si>
  <si>
    <t xml:space="preserve">GATG,CATG</t>
  </si>
  <si>
    <t xml:space="preserve">chrX_67108219_67108822_trsolve</t>
  </si>
  <si>
    <t xml:space="preserve">T,GCAC,ACCTCC,GCCT</t>
  </si>
  <si>
    <t xml:space="preserve">chrX_130393631_130393703_trsolve</t>
  </si>
  <si>
    <t xml:space="preserve">chr1_2359623_2360798_trsolve</t>
  </si>
  <si>
    <t xml:space="preserve">AGGA,AGGAGGGAGGA,AGGAAGGAGGGAGGAAGGAGGGAGGAAGGAGGGAGGAAGGAGGGAGGAAGGAGGGAGGAACAAGGGGGGGAGGAGGG</t>
  </si>
  <si>
    <t xml:space="preserve">chr1_5530744_5531754_trsolve</t>
  </si>
  <si>
    <t xml:space="preserve">GAGCTGAGCTGAGGGGTGAGGGTGGAGTGGGGTGACGTGGAAGCTGAGCTGAGGGGTGGGGGTGGAGTGGGGTGACGTGGAAGCTGAGCTGAGGGGTGGGGGTGGAGTGGGGTGACGTGGGAGCTGAGCTGAGGGGTGGGGGTGGAGTGGGGTGACGTGGAAGCTGAGCTGAGGGGTGGGGGTGGAGTGGGGTGACGTGGGAGCTGAGCTGAGGGGTGAGGGTGGAGTGGGGGGTTGTGG,AGCTGAGCTGAGGGGTGGGGGTGGAGTGGGGTGACGTGGAAGCTGAGCTGAGGGGTGGGGGTGGAGTGGGGTGACGTGGG,GGGTGGAGTGGGGTGACGTGGAAGCTGAGCTGAGGGGTGG</t>
  </si>
  <si>
    <t xml:space="preserve">chr1_153340368_153340485_trsolve</t>
  </si>
  <si>
    <t xml:space="preserve">A,AT,T</t>
  </si>
  <si>
    <t xml:space="preserve">chr1_191349211_191349855_trsolve</t>
  </si>
  <si>
    <t xml:space="preserve">ATATATATAA,AT</t>
  </si>
  <si>
    <t xml:space="preserve">chr1_238716662_238716855_trsolve</t>
  </si>
  <si>
    <t xml:space="preserve">GATA,GGTA,GACT</t>
  </si>
  <si>
    <t xml:space="preserve">chr1_246245491_246250266_trsolve</t>
  </si>
  <si>
    <t xml:space="preserve">TACTGTGGTTGGGGAGTATGTGGGGGAACATTGTGGTTTGGGAGTATGGGGGGGAATGTACTGTGATTGGGGAGTATGGGGGGGAATGTGTTGTGGTTGGAAAGTATGGGGGGAACGTACTGTGGTTGGGGAGTATGGGGGGAAGGTACTGTGGTTGGGGAGTATGGGGGGAAGGTACTGTGGTTGGGGAGTATGGGGGGGAACATACTGTGGTTGGGGAGTATGGGGGGAACGTACTGTGGTTCGGGAGTATGGGGGGAACGTACTGTGGTTGGGGAGTATGGGGGGAAGGTACTGTGGTTGGGGAGTATGGGGGGAATGTACTGTGGTTGGGGAGTATGGGGGGGAAGGTACTGTGGTTGGGGAGTATGGGGGGAACATACTGTGGTTGGGGAGTATGGGGGGAGCGTACTGTGGTTGGGGAGTATGGGGGGAAGGTACTATGGGGAGTATGGGGGGAAGGTACTGTGGTTGGGGAGTATGGGGGGAAGGTACTATGGGGAGTATGGGGGGAACGTACTGTGGTTGGGGAGTATGGGGGGGAAGG,GGGAAGGTACTGTGGTTGGGGAGTATGGG,GTACTGTGGTTGGGGAGTATGGGGGGAAG,GTACTGTGGTTGGGGAGTATGGGGGGAAGGTACTGTGGTTGGGGAGTATGGGGGGAACATACTGTGGTTGGGGAGTATGGGGGGAGCGTACTGTGGTTGGGGAGTATGGGGGGAAGGTACTGTGGTTGGGGAGTATGGGGGGAAGGTACTATGGGGAGTATGGGGGGAAGGTACTGTGGTTGGGGAGTATGGAGGGAAG</t>
  </si>
  <si>
    <t xml:space="preserve">chr2_4590484_4590603_trsolve</t>
  </si>
  <si>
    <t xml:space="preserve">chr2_239360734_239362665_trsolve</t>
  </si>
  <si>
    <t xml:space="preserve">ACAAAACG,AC,TCCC</t>
  </si>
  <si>
    <t xml:space="preserve">chr3_2670396_2670855_trsolve</t>
  </si>
  <si>
    <t xml:space="preserve">chr3_20452583_20452627_trsolve</t>
  </si>
  <si>
    <t xml:space="preserve">chr3_23662769_23662953_trsolve</t>
  </si>
  <si>
    <t xml:space="preserve">AG,GGAA,CTGAGA</t>
  </si>
  <si>
    <t xml:space="preserve">chr3_63246615_63246687_trsolve</t>
  </si>
  <si>
    <t xml:space="preserve">chr3_65082174_65082234_trsolve</t>
  </si>
  <si>
    <t xml:space="preserve">CTAT</t>
  </si>
  <si>
    <t xml:space="preserve">chr3_112123131_112123210_trsolve</t>
  </si>
  <si>
    <t xml:space="preserve">TGTA,GA,GT</t>
  </si>
  <si>
    <t xml:space="preserve">chr3_179226986_179227070_trsolve</t>
  </si>
  <si>
    <t xml:space="preserve">TTCTA,TA</t>
  </si>
  <si>
    <t xml:space="preserve">chr4_79949242_79949442_trsolve</t>
  </si>
  <si>
    <t xml:space="preserve">TTGA,GCATA,AGCAC</t>
  </si>
  <si>
    <t xml:space="preserve">chr4_184319522_184319587_trsolve</t>
  </si>
  <si>
    <t xml:space="preserve">TGACAAG,AT,AC</t>
  </si>
  <si>
    <t xml:space="preserve">chr5_55652927_55653081_trsolve</t>
  </si>
  <si>
    <t xml:space="preserve">TGTAT,AAAG,TACTA,T</t>
  </si>
  <si>
    <t xml:space="preserve">chr5_148446904_148447107_trsolve</t>
  </si>
  <si>
    <t xml:space="preserve">TAA,TCTAT,GGAG,ACC</t>
  </si>
  <si>
    <t xml:space="preserve">chr5_148662274_148662312_trsolve</t>
  </si>
  <si>
    <t xml:space="preserve">chr6_26005881_26005942_trsolve</t>
  </si>
  <si>
    <t xml:space="preserve">chr6_51818304_51818650_trsolve</t>
  </si>
  <si>
    <t xml:space="preserve">CTCCCC,CCCTCT</t>
  </si>
  <si>
    <t xml:space="preserve">chr6_170186091_170188181_trsolve</t>
  </si>
  <si>
    <t xml:space="preserve">GGTGCTGATGAGGACGCGGTGCTGATGAGGACGCGGTGCTGATGCGGACAGGGTGCTGATGAGGACGC,GCGGTGCTGATGAGGAC,GCGGTGCCGATGAGGAC</t>
  </si>
  <si>
    <t xml:space="preserve">chr7_15380631_15380711_trsolve</t>
  </si>
  <si>
    <t xml:space="preserve">AT,ATCTTC,TTTC</t>
  </si>
  <si>
    <t xml:space="preserve">chr7_56324830_56325651_trsolve</t>
  </si>
  <si>
    <t xml:space="preserve">chr7_71714329_71714554_trsolve</t>
  </si>
  <si>
    <t xml:space="preserve">GT,AC,AT</t>
  </si>
  <si>
    <t xml:space="preserve">chr7_103871250_103874084_trsolve</t>
  </si>
  <si>
    <t xml:space="preserve">CCAGGGA,AGGA,ACAACAACAACG,GAG</t>
  </si>
  <si>
    <t xml:space="preserve">chr7_103874857_103874897_trsolve</t>
  </si>
  <si>
    <t xml:space="preserve">T,TG</t>
  </si>
  <si>
    <t xml:space="preserve">chr7_153042968_153043065_trsolve</t>
  </si>
  <si>
    <t xml:space="preserve">GATA,AGGC</t>
  </si>
  <si>
    <t xml:space="preserve">chr8_144127646_144127799_trsolve</t>
  </si>
  <si>
    <t xml:space="preserve">A,TA,AC</t>
  </si>
  <si>
    <t xml:space="preserve">chr9_15136516_15138433_trsolve</t>
  </si>
  <si>
    <t xml:space="preserve">A,AAGGAAG,GAG</t>
  </si>
  <si>
    <t xml:space="preserve">chr9_100136024_100136198_trsolve</t>
  </si>
  <si>
    <t xml:space="preserve">AAAGG,CAGCA,ATGA,TA</t>
  </si>
  <si>
    <t xml:space="preserve">chr9_139831002_139831062_trsolve</t>
  </si>
  <si>
    <t xml:space="preserve">chr10_100049670_100049702_trsolve</t>
  </si>
  <si>
    <t xml:space="preserve">chr11_87897_97405_trsolve</t>
  </si>
  <si>
    <t xml:space="preserve">TACATGGAGGGGAACAACACACACCAGGGCCTCTCAGGGGGACAGGGGGTAGGAGACCATCAGGACAAACACGTGGG</t>
  </si>
  <si>
    <t xml:space="preserve">chr11_1358556_1359039_trsolve</t>
  </si>
  <si>
    <t xml:space="preserve">GCAGCCTCCCCGCC,GCCGCAGCCTCCCCGCCGCACCCTCTCT,CTGCTGCACCCTCC</t>
  </si>
  <si>
    <t xml:space="preserve">chr11_124656729_124656805_trsolve</t>
  </si>
  <si>
    <t xml:space="preserve">chr12_9360283_9360332_TRF</t>
  </si>
  <si>
    <t xml:space="preserve">CTCACAAATATCCATCTACAGTCC</t>
  </si>
  <si>
    <t xml:space="preserve">chr12_50556685_50557051_trsolve</t>
  </si>
  <si>
    <t xml:space="preserve">GAGAT,CTCCT,CTCCC,TCTTT</t>
  </si>
  <si>
    <t xml:space="preserve">chr14_2247590_2247853_trsolve</t>
  </si>
  <si>
    <t xml:space="preserve">chr14_2554920_2555048_trsolve</t>
  </si>
  <si>
    <t xml:space="preserve">CCGT,TCC,GGC</t>
  </si>
  <si>
    <t xml:space="preserve">chr14_13279818_13280298_trsolve</t>
  </si>
  <si>
    <t xml:space="preserve">GCGCACGCCGCAC,GCTTG</t>
  </si>
  <si>
    <t xml:space="preserve">chr14_99428085_99428967_trsolve</t>
  </si>
  <si>
    <t xml:space="preserve">chr15_3978237_3978979_trsolve</t>
  </si>
  <si>
    <t xml:space="preserve">chr15_4308745_4308884_trsolve</t>
  </si>
  <si>
    <t xml:space="preserve">chr15_4596456_4597778_trsolve</t>
  </si>
  <si>
    <t xml:space="preserve">chr15_69543290_69543349_trsolve</t>
  </si>
  <si>
    <t xml:space="preserve">chr16_26998878_26998970_trsolve</t>
  </si>
  <si>
    <t xml:space="preserve">chr16_95845960_95846066_trsolve</t>
  </si>
  <si>
    <t xml:space="preserve">A,AAATTG</t>
  </si>
  <si>
    <t xml:space="preserve">chr17_23301669_23301764_trsolve</t>
  </si>
  <si>
    <t xml:space="preserve">TCTA,AGATATCTAT</t>
  </si>
  <si>
    <t xml:space="preserve">chr17_34215646_34215720_trsolve</t>
  </si>
  <si>
    <t xml:space="preserve">CCTT</t>
  </si>
  <si>
    <t xml:space="preserve">chr19_21622683_21622858_trsolve</t>
  </si>
  <si>
    <t xml:space="preserve">TTTTC,TCTCT</t>
  </si>
  <si>
    <t xml:space="preserve">chr20_51386936_51387345_trsolve</t>
  </si>
  <si>
    <t xml:space="preserve">CACCCCACCCTCTCCA</t>
  </si>
  <si>
    <t xml:space="preserve">chr20_64674757_64675640_trsolve</t>
  </si>
  <si>
    <t xml:space="preserve">CACCCC,CACCCT,CACCCG</t>
  </si>
  <si>
    <t xml:space="preserve">chr21_3332543_3332740_trsolve</t>
  </si>
  <si>
    <t xml:space="preserve">TTG,TTGCC,TTC,T</t>
  </si>
  <si>
    <t xml:space="preserve">chr21_3333022_3333756_trsolve</t>
  </si>
  <si>
    <t xml:space="preserve">chr21_3736105_3736839_trsolve</t>
  </si>
  <si>
    <t xml:space="preserve">chr21_3837370_3837491_trsolve</t>
  </si>
  <si>
    <t xml:space="preserve">chr21_43712217_43712262_trsolve</t>
  </si>
  <si>
    <t xml:space="preserve">chr22_5283457_5283582_trsolve</t>
  </si>
  <si>
    <t xml:space="preserve">chr22_48142778_48143319_trsolve</t>
  </si>
  <si>
    <t xml:space="preserve">ATCT,ACCT</t>
  </si>
  <si>
    <t xml:space="preserve">chrX_5356029_5356328_trsolve</t>
  </si>
  <si>
    <t xml:space="preserve">GAAA,AAGG</t>
  </si>
  <si>
    <t xml:space="preserve">chrX_46554166_46554188_trsolve</t>
  </si>
  <si>
    <t xml:space="preserve">chr1_17531970_17532128_trsolve</t>
  </si>
  <si>
    <t xml:space="preserve">CTTC,TTCT</t>
  </si>
  <si>
    <t xml:space="preserve">chr1_28975407_28976343_trsolve</t>
  </si>
  <si>
    <t xml:space="preserve">AAAG,AAGG,GGAG</t>
  </si>
  <si>
    <t xml:space="preserve">200081,200082,200084,200085,200086,200087</t>
  </si>
  <si>
    <t xml:space="preserve">chr1_97164409_97164458_trsolve</t>
  </si>
  <si>
    <t xml:space="preserve">AATAA</t>
  </si>
  <si>
    <t xml:space="preserve">200081,200084,200085,200087</t>
  </si>
  <si>
    <t xml:space="preserve">chr2_102413803_102413989_trsolve</t>
  </si>
  <si>
    <t xml:space="preserve">TCTGTC,CTCTAT,ATCT</t>
  </si>
  <si>
    <t xml:space="preserve">chr2_163393547_163394566_trsolve</t>
  </si>
  <si>
    <t xml:space="preserve">ATATTATATATTGTATATATAATATACATATTAT,ATATTATATATTGTATATATAATATACATATTATATATTATATATTGTATATATAATATACATATTATATATTATATATTGTATATATAATATACATATTATATATTATATATTGTATATATAATATACATATTATATATTATATATTGTATATATAATATACATATTATATATTATATATTGTATATATAATATACATATTATATATTATATATTGTATATATAATATAC</t>
  </si>
  <si>
    <t xml:space="preserve">200084,200086,200087</t>
  </si>
  <si>
    <t xml:space="preserve">chr2_177550983_177551132_trsolve</t>
  </si>
  <si>
    <t xml:space="preserve">GATG,GATA,GGTGGA</t>
  </si>
  <si>
    <t xml:space="preserve">200082,200086,200087</t>
  </si>
  <si>
    <t xml:space="preserve">chr3_52069700_52069723_trsolve</t>
  </si>
  <si>
    <t xml:space="preserve">chr3_84673046_84673128_trsolve</t>
  </si>
  <si>
    <t xml:space="preserve">TA,TGCAG</t>
  </si>
  <si>
    <t xml:space="preserve">chr3_198900459_198900517_trsolve</t>
  </si>
  <si>
    <t xml:space="preserve">T,GGAGT</t>
  </si>
  <si>
    <t xml:space="preserve">200081,200082,200084,200085,200087</t>
  </si>
  <si>
    <t xml:space="preserve">chr4_12224732_12224912_trsolve</t>
  </si>
  <si>
    <t xml:space="preserve">TCCC,TTTCT,TCTA</t>
  </si>
  <si>
    <t xml:space="preserve">200081,200082,200084,200086</t>
  </si>
  <si>
    <t xml:space="preserve">chr4_38586736_38586915_trsolve</t>
  </si>
  <si>
    <t xml:space="preserve">CT,TA,A</t>
  </si>
  <si>
    <t xml:space="preserve">200081,200082,200084</t>
  </si>
  <si>
    <t xml:space="preserve">chr4_170557048_170557085_trsolve</t>
  </si>
  <si>
    <t xml:space="preserve">AAT</t>
  </si>
  <si>
    <t xml:space="preserve">chr5_106835425_106835452_trsolve</t>
  </si>
  <si>
    <t xml:space="preserve">200082,200084,200086</t>
  </si>
  <si>
    <t xml:space="preserve">chr6_32223353_32223451_trsolve</t>
  </si>
  <si>
    <t xml:space="preserve">TG,TA,TGAG</t>
  </si>
  <si>
    <t xml:space="preserve">chr6_42534333_42534355_trsolve</t>
  </si>
  <si>
    <t xml:space="preserve">chr6_172088898_172089629_trsolve</t>
  </si>
  <si>
    <t xml:space="preserve">GGTGG,CAGGCC,CGTGCGCCGGCCGCCAGGCCTGGGCATCTCCTCTCCTGCAGCGCCGCCTGCTGGCCACAGAGAACCCG,CGTGTGCCGGCCGCCAGGCCTGGGCATCTCCTCTCCTGCAGCGCCGCCTGCTGGCCACAGAGAACCCA</t>
  </si>
  <si>
    <t xml:space="preserve">chr8_3249033_3249264_trsolve</t>
  </si>
  <si>
    <t xml:space="preserve">GATA,GATG,GA</t>
  </si>
  <si>
    <t xml:space="preserve">chr8_12779958_12780029_trsolve</t>
  </si>
  <si>
    <t xml:space="preserve">chr8_131766495_131766526_trsolve</t>
  </si>
  <si>
    <t xml:space="preserve">CAAAA</t>
  </si>
  <si>
    <t xml:space="preserve">200081,200084,200087</t>
  </si>
  <si>
    <t xml:space="preserve">chr8_142323181_142324893_trsolve</t>
  </si>
  <si>
    <t xml:space="preserve">CTCGG,GA</t>
  </si>
  <si>
    <t xml:space="preserve">chr9_40142386_40142409_trsolve</t>
  </si>
  <si>
    <t xml:space="preserve">chr9_135589496_135589517_trsolve</t>
  </si>
  <si>
    <t xml:space="preserve">chr9_149969114_149971875_trsolve</t>
  </si>
  <si>
    <t xml:space="preserve">TGGTGTCATGGTGGGGGAGGAAGTTGTGG,TGGTGTCATGGTGGGGGAGGAAGTTGTGT</t>
  </si>
  <si>
    <t xml:space="preserve">chr10_21390158_21390419_trsolve</t>
  </si>
  <si>
    <t xml:space="preserve">GA,GAAG,A</t>
  </si>
  <si>
    <t xml:space="preserve">chr10_23724186_23724419_trsolve</t>
  </si>
  <si>
    <t xml:space="preserve">AT,CA,TG,TTTC</t>
  </si>
  <si>
    <t xml:space="preserve">chr11_3456485_3456543_trsolve</t>
  </si>
  <si>
    <t xml:space="preserve">A,CA</t>
  </si>
  <si>
    <t xml:space="preserve">200081,200082,200084,200086,200087</t>
  </si>
  <si>
    <t xml:space="preserve">chr11_65413260_65413284_trsolve</t>
  </si>
  <si>
    <t xml:space="preserve">chr11_82435392_82435496_trsolve</t>
  </si>
  <si>
    <t xml:space="preserve">200082,200084,200085,200087</t>
  </si>
  <si>
    <t xml:space="preserve">chr12_52882466_52882859_trsolve</t>
  </si>
  <si>
    <t xml:space="preserve">AAG,GAG</t>
  </si>
  <si>
    <t xml:space="preserve">chr12_121790553_121790582_TRF</t>
  </si>
  <si>
    <t xml:space="preserve">CCCACCCCCAA,CCCAC,CCCACCGCCA</t>
  </si>
  <si>
    <t xml:space="preserve">chr12_131961777_131964799_trsolve</t>
  </si>
  <si>
    <t xml:space="preserve">GGGGCTCGGAGGCTGTGGGACGGGGGTCGGAGGCTGTGGGACGGGGGTCGGAGGCTGTGGGACGGGGGTCGGAGGCTGTGGGAC,TCGGAGGCTGTGGGACGGGGGTCGGAGGCTGTGGGACGGGGGTCGGAGGCTGTGGGACGGGGGTCGGAGGCTGTGGGACGGGGGTCGGAGGCTGTGGGACGGGGC,TGGGGCTCGGAGGCTGTGGGACGGGGGTCGGAGGCTGTGGGA</t>
  </si>
  <si>
    <t xml:space="preserve">chr13_56215997_56216045_trsolve</t>
  </si>
  <si>
    <t xml:space="preserve">ATT</t>
  </si>
  <si>
    <t xml:space="preserve">200081,200084,200085,200086</t>
  </si>
  <si>
    <t xml:space="preserve">chr14_2254156_2254229_trsolve</t>
  </si>
  <si>
    <t xml:space="preserve">TC,CGCACG,CA</t>
  </si>
  <si>
    <t xml:space="preserve">chr14_2255727_2255865_trsolve</t>
  </si>
  <si>
    <t xml:space="preserve">CTTT,ATTT,GGCGA</t>
  </si>
  <si>
    <t xml:space="preserve">chr14_2380406_2380669_trsolve</t>
  </si>
  <si>
    <t xml:space="preserve">200081,200082,200086,200087</t>
  </si>
  <si>
    <t xml:space="preserve">chr14_28753524_28753584_trsolve</t>
  </si>
  <si>
    <t xml:space="preserve">TAT,TTC</t>
  </si>
  <si>
    <t xml:space="preserve">chr14_97854670_97855178_trsolve</t>
  </si>
  <si>
    <t xml:space="preserve">200081,200085,200087</t>
  </si>
  <si>
    <t xml:space="preserve">chr15_4085020_4086692_trsolve</t>
  </si>
  <si>
    <t xml:space="preserve">T,TC,CCTT</t>
  </si>
  <si>
    <t xml:space="preserve">chr15_4214578_4214706_trsolve</t>
  </si>
  <si>
    <t xml:space="preserve">chr15_4215887_4216066_trsolve</t>
  </si>
  <si>
    <t xml:space="preserve">200081,200084,200085</t>
  </si>
  <si>
    <t xml:space="preserve">chr15_17999885_18000005_trsolve</t>
  </si>
  <si>
    <t xml:space="preserve">TTAC,AATTT,GTGAT,TGCAG</t>
  </si>
  <si>
    <t xml:space="preserve">chr15_39406074_39406175_trsolve</t>
  </si>
  <si>
    <t xml:space="preserve">TC,TG,GA</t>
  </si>
  <si>
    <t xml:space="preserve">chr15_49591247_49591299_trsolve</t>
  </si>
  <si>
    <t xml:space="preserve">GATA</t>
  </si>
  <si>
    <t xml:space="preserve">chr15_78391936_78392094_trsolve</t>
  </si>
  <si>
    <t xml:space="preserve">TTTAGAT,TATC</t>
  </si>
  <si>
    <t xml:space="preserve">200081,200085,200086,200087</t>
  </si>
  <si>
    <t xml:space="preserve">chr16_11522261_11523346_trsolve</t>
  </si>
  <si>
    <t xml:space="preserve">ATGG,TAGATGAATGAATGATGGCTGGA</t>
  </si>
  <si>
    <t xml:space="preserve">chr16_79998575_79998881_trsolve</t>
  </si>
  <si>
    <t xml:space="preserve">GTTAGG,AGGA,AAAG,AGGGG</t>
  </si>
  <si>
    <t xml:space="preserve">200081,200086,200087</t>
  </si>
  <si>
    <t xml:space="preserve">chr16_80198914_80198970_trsolve</t>
  </si>
  <si>
    <t xml:space="preserve">A,T,TGTTAG</t>
  </si>
  <si>
    <t xml:space="preserve">200082,200084,200085</t>
  </si>
  <si>
    <t xml:space="preserve">chr17_2780142_2780178_trsolve</t>
  </si>
  <si>
    <t xml:space="preserve">200081,200084,200085,200086,200087</t>
  </si>
  <si>
    <t xml:space="preserve">chr17_29755810_29755825_trsolve</t>
  </si>
  <si>
    <t xml:space="preserve">chr17_36876379_36877008_trsolve</t>
  </si>
  <si>
    <t xml:space="preserve">GTG,A,AATATAT,GGTG</t>
  </si>
  <si>
    <t xml:space="preserve">chr17_74626671_74626764_trsolve</t>
  </si>
  <si>
    <t xml:space="preserve">AAAG,TG</t>
  </si>
  <si>
    <t xml:space="preserve">chr17_74926949_74926979_trsolve</t>
  </si>
  <si>
    <t xml:space="preserve">200082,200085,200086,200087</t>
  </si>
  <si>
    <t xml:space="preserve">chr17_80508808_80509065_trsolve</t>
  </si>
  <si>
    <t xml:space="preserve">TC,GCG,AGCGCGC</t>
  </si>
  <si>
    <t xml:space="preserve">chr18_41866808_41866912_trsolve</t>
  </si>
  <si>
    <t xml:space="preserve">TCTT</t>
  </si>
  <si>
    <t xml:space="preserve">200081,200084,200086,200087</t>
  </si>
  <si>
    <t xml:space="preserve">chr18_62903263_62903356_trsolve</t>
  </si>
  <si>
    <t xml:space="preserve">chr19_2874011_2874125_trsolve</t>
  </si>
  <si>
    <t xml:space="preserve">A,AG,ATTT,TTAAA,T</t>
  </si>
  <si>
    <t xml:space="preserve">chr19_11696699_11696772_trsolve</t>
  </si>
  <si>
    <t xml:space="preserve">chr19_14900384_14900442_trsolve</t>
  </si>
  <si>
    <t xml:space="preserve">chr19_18462133_18462441_trsolve</t>
  </si>
  <si>
    <t xml:space="preserve">chr19_19802913_19804441_trsolve</t>
  </si>
  <si>
    <t xml:space="preserve">T,AGGCTGG,CCT</t>
  </si>
  <si>
    <t xml:space="preserve">chr19_43292222_43293129_trsolve</t>
  </si>
  <si>
    <t xml:space="preserve">ATT,T,TTATTT</t>
  </si>
  <si>
    <t xml:space="preserve">chr20_18067395_18067578_trsolve</t>
  </si>
  <si>
    <t xml:space="preserve">TA,AC,T</t>
  </si>
  <si>
    <t xml:space="preserve">chr20_49282623_49282652_trsolve</t>
  </si>
  <si>
    <t xml:space="preserve">200081,200082,200085,200086,200087</t>
  </si>
  <si>
    <t xml:space="preserve">chr20_56797429_56797479_trsolve</t>
  </si>
  <si>
    <t xml:space="preserve">TG,AC</t>
  </si>
  <si>
    <t xml:space="preserve">chr21_38569651_38571462_trsolve</t>
  </si>
  <si>
    <t xml:space="preserve">GGGGGTTACCAGAGAAACCGTGGACAGAACGGGCCACCAGAGAAACCGTGGACAGGAGGGGGGTACCAGAGAAACCGTGGACGGG,TACCAGAGAAACCGTGGACGGGGGGGGGGT,GGGGGCTACCAGAGAAACCGTGGACAGGA</t>
  </si>
  <si>
    <t xml:space="preserve">chr22_3969198_3971045_trsolve</t>
  </si>
  <si>
    <t xml:space="preserve">GAGTCCCTGAGGGTTGGAGATAAAGACGTGCTAGAGACTGAGGAGTAACTGAGTGAAATTGGTGAGTTTGGTGGTGATTCCGGGGTGCCTGGAACGGACTCCAGCTGAAATGTGGGCGTGGTTGGAGAGTAGCTGGGACAGACGGGAGAGTCCCTGAGGGATGGTGAAGACATGAGAGAGACTGGGGAGTAACGCAGTGAAATTGGTGAGTTTGGTGGTGATTTCTGGGTGCCTGCAACGGACTCCCGCTGAAGTGTGGGCGTGCTTGGAGAGTAGCTGGGACAGACAGGC,GA,GTTG</t>
  </si>
  <si>
    <t xml:space="preserve">chr22_4967768_4967967_trsolve</t>
  </si>
  <si>
    <t xml:space="preserve">chr22_5208519_5211353_trsolve</t>
  </si>
  <si>
    <t xml:space="preserve">chr22_5382023_5384857_trsolve</t>
  </si>
  <si>
    <t xml:space="preserve">chr22_5576205_5576818_trsolve</t>
  </si>
  <si>
    <t xml:space="preserve">TGCT,TTTC</t>
  </si>
  <si>
    <t xml:space="preserve">chr22_6964885_6966407_trsolve</t>
  </si>
  <si>
    <t xml:space="preserve">chr22_41794824_41795519_trsolve</t>
  </si>
  <si>
    <t xml:space="preserve">T,ACCTCC</t>
  </si>
  <si>
    <t xml:space="preserve">chrX_49532133_49532368_trsolve</t>
  </si>
  <si>
    <t xml:space="preserve">AT,TCTAT,TC</t>
  </si>
  <si>
    <t xml:space="preserve">chrX_120531636_120531773_trsolve</t>
  </si>
  <si>
    <t xml:space="preserve">AT,TG</t>
  </si>
  <si>
    <t xml:space="preserve">chrX_136467909_136468015_trsolve</t>
  </si>
  <si>
    <t xml:space="preserve">200082,200084,200085,200086</t>
  </si>
  <si>
    <t xml:space="preserve">chr1_8465521_8466207_trsolve</t>
  </si>
  <si>
    <t xml:space="preserve">TTTA,TATTT,ACCTCC</t>
  </si>
  <si>
    <t xml:space="preserve">200102,200104,200105,200106</t>
  </si>
  <si>
    <t xml:space="preserve">chr1_15521697_15521830_trsolve</t>
  </si>
  <si>
    <t xml:space="preserve">200104,200105,200106</t>
  </si>
  <si>
    <t xml:space="preserve">chr1_15655043_15655105_trsolve</t>
  </si>
  <si>
    <t xml:space="preserve">chr1_35674349_35674381_trsolve</t>
  </si>
  <si>
    <t xml:space="preserve">200101,200105,200106</t>
  </si>
  <si>
    <t xml:space="preserve">chr1_54316542_54317145_trsolve</t>
  </si>
  <si>
    <t xml:space="preserve">chr1_111736659_111736720_trsolve</t>
  </si>
  <si>
    <t xml:space="preserve">chr1_157391122_157391164_trsolve</t>
  </si>
  <si>
    <t xml:space="preserve">200103,200104,200105</t>
  </si>
  <si>
    <t xml:space="preserve">chr2_110883478_110883538_trsolve</t>
  </si>
  <si>
    <t xml:space="preserve">200101,200103,200104,200105,200106</t>
  </si>
  <si>
    <t xml:space="preserve">chr2_154677890_154678058_trsolve</t>
  </si>
  <si>
    <t xml:space="preserve">AATG,AGAT,AGAGACTG</t>
  </si>
  <si>
    <t xml:space="preserve">200101,200102,200105,200106</t>
  </si>
  <si>
    <t xml:space="preserve">chr2_178315125_178315198_trsolve</t>
  </si>
  <si>
    <t xml:space="preserve">200101,200102,200103,200104,200106</t>
  </si>
  <si>
    <t xml:space="preserve">chr2_206955676_206955745_trsolve</t>
  </si>
  <si>
    <t xml:space="preserve">AAT,AAC</t>
  </si>
  <si>
    <t xml:space="preserve">200102,200103,200106</t>
  </si>
  <si>
    <t xml:space="preserve">chr3_49975384_49976009_trsolve</t>
  </si>
  <si>
    <t xml:space="preserve">200101,200102,200103,200104,200105,200106</t>
  </si>
  <si>
    <t xml:space="preserve">chr3_111760589_111760820_trsolve</t>
  </si>
  <si>
    <t xml:space="preserve">AAAG,AAGG</t>
  </si>
  <si>
    <t xml:space="preserve">chr3_123592529_123592644_trsolve</t>
  </si>
  <si>
    <t xml:space="preserve">CAAAG,CAAAA,CCAA</t>
  </si>
  <si>
    <t xml:space="preserve">chr4_41392907_41392974_trsolve</t>
  </si>
  <si>
    <t xml:space="preserve">200101,200104,200106</t>
  </si>
  <si>
    <t xml:space="preserve">chr4_91473062_91473331_trsolve</t>
  </si>
  <si>
    <t xml:space="preserve">GAAAA,AAGG,AGGG,AAAG</t>
  </si>
  <si>
    <t xml:space="preserve">chr5_758538_762085_trsolve</t>
  </si>
  <si>
    <t xml:space="preserve">GGGGACAGACCCCACAGAGGACAGCAAGCCAG</t>
  </si>
  <si>
    <t xml:space="preserve">chr5_155092692_155092749_trsolve</t>
  </si>
  <si>
    <t xml:space="preserve">chr5_158555776_158555855_trsolve</t>
  </si>
  <si>
    <t xml:space="preserve">TATC</t>
  </si>
  <si>
    <t xml:space="preserve">200102,200103,200104,200106</t>
  </si>
  <si>
    <t xml:space="preserve">chr5_179136560_179137761_trsolve</t>
  </si>
  <si>
    <t xml:space="preserve">CCCTGGATGGCGCTGGGGTAACACTCCACAG,CCCTGGTTGATGCTGGGGGTAACACTCCACAGCCCTGGATGGCGCTGGGGTAATGCCCTACAG,ACAGCCCTGGATGGCGCTGGGGTAATGCCCT,ACAGCCCTGGATGGCGCTGGGGTAACGCCCT</t>
  </si>
  <si>
    <t xml:space="preserve">chr7_2490933_2492021_trsolve</t>
  </si>
  <si>
    <t xml:space="preserve">TGTGAATGACCCTGGGTGTCATGGAGGAAGGAGCAGGCGCGAGCGCTCCTGGGATGCTGTGTTCTGTGAATGACCCTGGGTGTCATGGAGGAAGGAGCAGGCGCGAGCTCTCCTGGGAATCCGTGTTC,TGTCA</t>
  </si>
  <si>
    <t xml:space="preserve">200101,200103,200104,200105</t>
  </si>
  <si>
    <t xml:space="preserve">200101,200104,200105</t>
  </si>
  <si>
    <t xml:space="preserve">chr7_25055396_25055502_trsolve</t>
  </si>
  <si>
    <t xml:space="preserve">200102,200104,200106</t>
  </si>
  <si>
    <t xml:space="preserve">chr7_28248170_28248417_trsolve</t>
  </si>
  <si>
    <t xml:space="preserve">AAAGG,GGAAAA,GGAAAG</t>
  </si>
  <si>
    <t xml:space="preserve">chr7_38598924_38599141_trsolve</t>
  </si>
  <si>
    <t xml:space="preserve">chr7_76585592_76585621_trsolve</t>
  </si>
  <si>
    <t xml:space="preserve">chr7_77787276_77790624_trsolve</t>
  </si>
  <si>
    <t xml:space="preserve">chr7_99510945_99511071_trsolve</t>
  </si>
  <si>
    <t xml:space="preserve">A,TA,TG</t>
  </si>
  <si>
    <t xml:space="preserve">chr7_100296512_100296615_trsolve</t>
  </si>
  <si>
    <t xml:space="preserve">chr8_1226934_1229397_trsolve</t>
  </si>
  <si>
    <t xml:space="preserve">GCGGAGCTGTGAGGGTGAAGACGAGGTGGGCGGCCTCGGTGGCTGAG,GCGGAGCTGTGAGGGTGAAGACGAGGTGGGCGGCCTCGGTGGCTGTGACTGTA</t>
  </si>
  <si>
    <t xml:space="preserve">chr8_6031265_6031310_trsolve</t>
  </si>
  <si>
    <t xml:space="preserve">TGTT</t>
  </si>
  <si>
    <t xml:space="preserve">chr8_28195767_28197523_trsolve</t>
  </si>
  <si>
    <t xml:space="preserve">GGA,AGGAGGAGGAGAGAAGGG</t>
  </si>
  <si>
    <t xml:space="preserve">chr8_60949657_60949828_trsolve</t>
  </si>
  <si>
    <t xml:space="preserve">chr8_125354168_125354881_trsolve</t>
  </si>
  <si>
    <t xml:space="preserve">ATAA,ACAT,GGCG,A</t>
  </si>
  <si>
    <t xml:space="preserve">chr9_21817212_21817323_trsolve</t>
  </si>
  <si>
    <t xml:space="preserve">AC,GCACCC,AG</t>
  </si>
  <si>
    <t xml:space="preserve">chr9_43744125_43744142_trsolve</t>
  </si>
  <si>
    <t xml:space="preserve">200102,200103,200105,200106</t>
  </si>
  <si>
    <t xml:space="preserve">chr9_86702712_86702972_trsolve</t>
  </si>
  <si>
    <t xml:space="preserve">A,AG,GGAA,TG</t>
  </si>
  <si>
    <t xml:space="preserve">chr10_98514824_98514999_trsolve</t>
  </si>
  <si>
    <t xml:space="preserve">GTTAA,CA,T</t>
  </si>
  <si>
    <t xml:space="preserve">chr11_691512_693516_trsolve</t>
  </si>
  <si>
    <t xml:space="preserve">CAGGCGGGCTGAGGGTCAGAGGAAGGGCCAGGCGGGGTGAGGGACACAGGAAGGGA,CAGGCGGGGTGAGGGTCAGAGGAAGGGCCAGGCGGGGTGAGGGACACAGGAAGGGACAGGCGGGCTGAGGGTCAGAGGAAGGGC,AGGAAGGGACAGGCGGGCTGAGGGTCAGAGGAAGGGCCAGGCGGGGTGAGGGACAC,AGGAAGGGACAGGCGGGGTGAGGGTCAG,GGTCAGAGGAAGGGCCAGGCGGGGTGAG</t>
  </si>
  <si>
    <t xml:space="preserve">chr11_29956628_29956700_trsolve</t>
  </si>
  <si>
    <t xml:space="preserve">CT,TA</t>
  </si>
  <si>
    <t xml:space="preserve">chr11_65641962_65642058_trsolve</t>
  </si>
  <si>
    <t xml:space="preserve">chr12_666206_666327_trsolve</t>
  </si>
  <si>
    <t xml:space="preserve">AAAG,AGAAA</t>
  </si>
  <si>
    <t xml:space="preserve">chr12_7662594_7662635_trsolve</t>
  </si>
  <si>
    <t xml:space="preserve">chr12_50716929_50717834_trsolve</t>
  </si>
  <si>
    <t xml:space="preserve">A,CTGG</t>
  </si>
  <si>
    <t xml:space="preserve">chr12_127460323_127460684_trsolve</t>
  </si>
  <si>
    <t xml:space="preserve">TATTC,TATC,ATCT</t>
  </si>
  <si>
    <t xml:space="preserve">chr12_127571123_127572814_trsolve</t>
  </si>
  <si>
    <t xml:space="preserve">ATATACTTACGTATATATATCTTATATATATACAT,ATATATATCTTATATATACACATATACTTACGT,ATATATATCTTATATATACACATATACTTACGG</t>
  </si>
  <si>
    <t xml:space="preserve">chr13_56551603_56551762_trsolve</t>
  </si>
  <si>
    <t xml:space="preserve">TG,AT</t>
  </si>
  <si>
    <t xml:space="preserve">chr13_71023191_71023231_trsolve</t>
  </si>
  <si>
    <t xml:space="preserve">chr13_108540743_108540809_trsolve</t>
  </si>
  <si>
    <t xml:space="preserve">ATCC,TCTG</t>
  </si>
  <si>
    <t xml:space="preserve">chr14_2510648_2510776_trsolve</t>
  </si>
  <si>
    <t xml:space="preserve">chr14_59822666_59822748_trsolve</t>
  </si>
  <si>
    <t xml:space="preserve">chr14_80672484_80672912_trsolve</t>
  </si>
  <si>
    <t xml:space="preserve">GAAA,AGGA</t>
  </si>
  <si>
    <t xml:space="preserve">chr14_93603450_93603504_trsolve</t>
  </si>
  <si>
    <t xml:space="preserve">200101,200102,200106</t>
  </si>
  <si>
    <t xml:space="preserve">chr15_3995162_3996834_trsolve</t>
  </si>
  <si>
    <t xml:space="preserve">chr15_4264736_4266408_trsolve</t>
  </si>
  <si>
    <t xml:space="preserve">chr15_4443532_4443671_trsolve</t>
  </si>
  <si>
    <t xml:space="preserve">chr15_4542328_4545142_trsolve</t>
  </si>
  <si>
    <t xml:space="preserve">chr15_4534310_4535982_trsolve</t>
  </si>
  <si>
    <t xml:space="preserve">chr15_4606777_4606956_trsolve</t>
  </si>
  <si>
    <t xml:space="preserve">chr15_45748387_45748564_trsolve</t>
  </si>
  <si>
    <t xml:space="preserve">AG,GAAA</t>
  </si>
  <si>
    <t xml:space="preserve">200102,200103,200105</t>
  </si>
  <si>
    <t xml:space="preserve">chr16_771575_772638_trsolve</t>
  </si>
  <si>
    <t xml:space="preserve">GGAGGGGCGCGTGGA,G,CGCGTGGAGGAGGGGCGCGTGGAGGGGGCGCGTGGAGGAGGAGGGGCGCATGGGGGGGTGTGGAGGGGGGCGCGTGGAGGGGGCACGTGGAGGGGT,GGGGCGCGTGGAG</t>
  </si>
  <si>
    <t xml:space="preserve">chr16_1300834_1301667_trsolve</t>
  </si>
  <si>
    <t xml:space="preserve">CCCTCTCCACCACTCCAGGG,CCCTCTCCACCACCCCAGGGCCCTCTCCACTATTCCAGGGCCCTCTCCACCACTCCAGGGCCCTCTCCACTATTCCAGGGCCCTCTCCACCACCCCAGGGCCCTCTCCACTATTCCAGGA,CCCTCTCCACCACCCCAGGGCCCTCTCCACTATTCCAGGA</t>
  </si>
  <si>
    <t xml:space="preserve">chr16_2800096_2800110_trsolve</t>
  </si>
  <si>
    <t xml:space="preserve">chr16_2928301_2928929_trsolve</t>
  </si>
  <si>
    <t xml:space="preserve">A,GTG,GAGT</t>
  </si>
  <si>
    <t xml:space="preserve">chr16_25490600_25491368_trsolve</t>
  </si>
  <si>
    <t xml:space="preserve">AT,T,CGCC</t>
  </si>
  <si>
    <t xml:space="preserve">chr16_94751898_94751927_trsolve</t>
  </si>
  <si>
    <t xml:space="preserve">chr16_96014597_96015239_trsolve</t>
  </si>
  <si>
    <t xml:space="preserve">T,ACCTCC,ACAG</t>
  </si>
  <si>
    <t xml:space="preserve">chr17_4544580_4545230_trsolve</t>
  </si>
  <si>
    <t xml:space="preserve">A,GGGAG,AGGC</t>
  </si>
  <si>
    <t xml:space="preserve">chr17_5424898_5425006_trsolve</t>
  </si>
  <si>
    <t xml:space="preserve">TGTCT,TCTA</t>
  </si>
  <si>
    <t xml:space="preserve">200101,200102,200103,200105,200106</t>
  </si>
  <si>
    <t xml:space="preserve">chr17_16083468_16083713_trsolve</t>
  </si>
  <si>
    <t xml:space="preserve">A,TG,AAAAAT</t>
  </si>
  <si>
    <t xml:space="preserve">chr17_19437485_19437584_trsolve</t>
  </si>
  <si>
    <t xml:space="preserve">AG,GTTCT</t>
  </si>
  <si>
    <t xml:space="preserve">chr17_49516681_49517159_trsolve</t>
  </si>
  <si>
    <t xml:space="preserve">AT,TG,AGAC,TGGTG</t>
  </si>
  <si>
    <t xml:space="preserve">chr17_77413417_77413446_trsolve</t>
  </si>
  <si>
    <t xml:space="preserve">AAAACA,A</t>
  </si>
  <si>
    <t xml:space="preserve">chr17_80643996_80644051_trsolve</t>
  </si>
  <si>
    <t xml:space="preserve">chr18_12096522_12096562_trsolve</t>
  </si>
  <si>
    <t xml:space="preserve">chr18_61226231_61226980_trsolve</t>
  </si>
  <si>
    <t xml:space="preserve">TATATATGTTGTATGTATATACATATATGTA,TATATATGTTGTATGCATATACATATATGTA,TATATATGTTGTATGCATATACATATATG</t>
  </si>
  <si>
    <t xml:space="preserve">chr19_7592195_7593029_trsolve</t>
  </si>
  <si>
    <t xml:space="preserve">T,TG,ACAAGGTG</t>
  </si>
  <si>
    <t xml:space="preserve">chr19_10904960_10905043_trsolve</t>
  </si>
  <si>
    <t xml:space="preserve">TTA,TTTA</t>
  </si>
  <si>
    <t xml:space="preserve">chr19_11541110_11541519_trsolve</t>
  </si>
  <si>
    <t xml:space="preserve">200101,200102,200103</t>
  </si>
  <si>
    <t xml:space="preserve">chr19_11551463_11553244_trsolve</t>
  </si>
  <si>
    <t xml:space="preserve">TA,TGTATATATGTATATATGTGTATATATACCTATG,A,AAC</t>
  </si>
  <si>
    <t xml:space="preserve">chr19_16917652_16917881_trsolve</t>
  </si>
  <si>
    <t xml:space="preserve">GTT,CCTT,TC,T</t>
  </si>
  <si>
    <t xml:space="preserve">chr19_40867904_40868172_trsolve</t>
  </si>
  <si>
    <t xml:space="preserve">TATT</t>
  </si>
  <si>
    <t xml:space="preserve">chr19_50757078_50757096_trsolve</t>
  </si>
  <si>
    <t xml:space="preserve">chr19_50759344_50759372_trsolve</t>
  </si>
  <si>
    <t xml:space="preserve">chr19_56885991_56886631_trsolve</t>
  </si>
  <si>
    <t xml:space="preserve">GGTG,CCTG,A</t>
  </si>
  <si>
    <t xml:space="preserve">chr19_60149538_60149728_trsolve</t>
  </si>
  <si>
    <t xml:space="preserve">200101,200103,200106</t>
  </si>
  <si>
    <t xml:space="preserve">chr20_10805783_10805945_trsolve</t>
  </si>
  <si>
    <t xml:space="preserve">AT,TG,AC</t>
  </si>
  <si>
    <t xml:space="preserve">200101,200102,200104,200105</t>
  </si>
  <si>
    <t xml:space="preserve">chr20_38333021_38333121_trsolve</t>
  </si>
  <si>
    <t xml:space="preserve">chr21_111972_112129_trsolve</t>
  </si>
  <si>
    <t xml:space="preserve">TTCC,CT</t>
  </si>
  <si>
    <t xml:space="preserve">chr21_2137414_2137495_trsolve</t>
  </si>
  <si>
    <t xml:space="preserve">ATT,TG</t>
  </si>
  <si>
    <t xml:space="preserve">chr21_3422596_3423330_trsolve</t>
  </si>
  <si>
    <t xml:space="preserve">chr21_29967251_29967347_trsolve</t>
  </si>
  <si>
    <t xml:space="preserve">ACCC,CTCC,T</t>
  </si>
  <si>
    <t xml:space="preserve">chr21_33731357_33731465_trsolve</t>
  </si>
  <si>
    <t xml:space="preserve">GCCACTT,ATTCT</t>
  </si>
  <si>
    <t xml:space="preserve">chr21_41706593_41706634_trsolve</t>
  </si>
  <si>
    <t xml:space="preserve">200103,200104,200105,200106</t>
  </si>
  <si>
    <t xml:space="preserve">chr21_42096694_42097081_trsolve</t>
  </si>
  <si>
    <t xml:space="preserve">GCGGGGGGCTC,GGGGGGCTCGCG,GGGGGGCTCGC</t>
  </si>
  <si>
    <t xml:space="preserve">chr21_42618373_42619669_trsolve</t>
  </si>
  <si>
    <t xml:space="preserve">T,AGTGC</t>
  </si>
  <si>
    <t xml:space="preserve">chr22_5377475_5377656_trsolve</t>
  </si>
  <si>
    <t xml:space="preserve">chr22_5694635_5698688_trsolve</t>
  </si>
  <si>
    <t xml:space="preserve">chr22_19870061_19870114_trsolve</t>
  </si>
  <si>
    <t xml:space="preserve">TTTTG</t>
  </si>
  <si>
    <t xml:space="preserve">chr22_47135858_47136780_trsolve</t>
  </si>
  <si>
    <t xml:space="preserve">GGGT,GATG</t>
  </si>
  <si>
    <t xml:space="preserve">200101,200102,200104,200105,200106</t>
  </si>
  <si>
    <t xml:space="preserve">chrX_3837570_3838587_trsolve</t>
  </si>
  <si>
    <t xml:space="preserve">TCTA,ATCT,CTAC</t>
  </si>
  <si>
    <t xml:space="preserve">200103,200104,200106</t>
  </si>
  <si>
    <t xml:space="preserve">chrX_134692168_134692293_trsolve</t>
  </si>
  <si>
    <t xml:space="preserve">CTTT,TTCCT</t>
  </si>
  <si>
    <t xml:space="preserve">chrX_150181505_150187127_trsolve</t>
  </si>
  <si>
    <t xml:space="preserve">TTCCCA,CCCCCA,ACCC</t>
  </si>
  <si>
    <t xml:space="preserve">chr1_713102_713548_trsolve</t>
  </si>
  <si>
    <t xml:space="preserve">G,GGT</t>
  </si>
  <si>
    <t xml:space="preserve">chr1_93691176_93691223_trsolve</t>
  </si>
  <si>
    <t xml:space="preserve">chr2_121116093_121116213_trsolve</t>
  </si>
  <si>
    <t xml:space="preserve">GT,GTCCCC</t>
  </si>
  <si>
    <t xml:space="preserve">chr2_147902760_147902911_trsolve</t>
  </si>
  <si>
    <t xml:space="preserve">AGGA,AATA</t>
  </si>
  <si>
    <t xml:space="preserve">chr2_182938119_182938242_trsolve</t>
  </si>
  <si>
    <t xml:space="preserve">chr2_212156291_212156424_trsolve</t>
  </si>
  <si>
    <t xml:space="preserve">TCTTC,AT</t>
  </si>
  <si>
    <t xml:space="preserve">chr3_144691046_144691420_trsolve</t>
  </si>
  <si>
    <t xml:space="preserve">A,GGCG,T</t>
  </si>
  <si>
    <t xml:space="preserve">chr3_189115304_189115532_trsolve</t>
  </si>
  <si>
    <t xml:space="preserve">TC,TCC,T</t>
  </si>
  <si>
    <t xml:space="preserve">chr4_26195072_26195286_trsolve</t>
  </si>
  <si>
    <t xml:space="preserve">chr5_81052910_81052994_trsolve</t>
  </si>
  <si>
    <t xml:space="preserve">chr5_169291056_169291083_trsolve</t>
  </si>
  <si>
    <t xml:space="preserve">chr6_1034030_1034062_trsolve</t>
  </si>
  <si>
    <t xml:space="preserve">chr7_48794848_48794988_trsolve</t>
  </si>
  <si>
    <t xml:space="preserve">GAGT,ATAG,AAATA</t>
  </si>
  <si>
    <t xml:space="preserve">chr7_69199707_69199927_trsolve</t>
  </si>
  <si>
    <t xml:space="preserve">TCTT,TC</t>
  </si>
  <si>
    <t xml:space="preserve">chr7_78090454_78090517_trsolve</t>
  </si>
  <si>
    <t xml:space="preserve">chr7_91694737_91695102_trsolve</t>
  </si>
  <si>
    <t xml:space="preserve">chr7_126381552_126381684_trsolve</t>
  </si>
  <si>
    <t xml:space="preserve">chr7_141122452_141122746_trsolve</t>
  </si>
  <si>
    <t xml:space="preserve">ATAG</t>
  </si>
  <si>
    <t xml:space="preserve">chr10_511130_512816_trsolve</t>
  </si>
  <si>
    <t xml:space="preserve">chr10_93403598_93403887_trsolve</t>
  </si>
  <si>
    <t xml:space="preserve">chr10_110802629_110802843_trsolve</t>
  </si>
  <si>
    <t xml:space="preserve">AAGG,GA,A</t>
  </si>
  <si>
    <t xml:space="preserve">chr10_134270808_134273029_trsolve</t>
  </si>
  <si>
    <t xml:space="preserve">CCCCCCCCAGACACAGAGATGGAAAGACCACAC,CCCCCCCAGACACAGAGATGGAAAGACCACAC,CCCCCCCCCCCAGACACAGAGATGGAAAGACCACA,CCCCCCCAGACACAGAGATGGAAAGACCACACCC</t>
  </si>
  <si>
    <t xml:space="preserve">SV_FAIL|VNTR_FAIL</t>
  </si>
  <si>
    <t xml:space="preserve">chr11_63246589_63247067_trsolve</t>
  </si>
  <si>
    <t xml:space="preserve">GAT,CCCTT,CTTT,TC</t>
  </si>
  <si>
    <t xml:space="preserve">chr11_69854222_69854267_trsolve</t>
  </si>
  <si>
    <t xml:space="preserve">chr11_131437693_131437751_trsolve</t>
  </si>
  <si>
    <t xml:space="preserve">chr12_4178970_4179391_trsolve</t>
  </si>
  <si>
    <t xml:space="preserve">TA,TAAT,TACTA</t>
  </si>
  <si>
    <t xml:space="preserve">chr12_103729102_103730398_trsolve</t>
  </si>
  <si>
    <t xml:space="preserve">A,CAGG,GAGGGA,AG</t>
  </si>
  <si>
    <t xml:space="preserve">chr12_113015392_113015690_trsolve</t>
  </si>
  <si>
    <t xml:space="preserve">AAGA,AG</t>
  </si>
  <si>
    <t xml:space="preserve">chr12_116763209_116763246_trsolve</t>
  </si>
  <si>
    <t xml:space="preserve">chr12_121018207_121018231_trsolve</t>
  </si>
  <si>
    <t xml:space="preserve">chr12_123910297_123913954_trsolve</t>
  </si>
  <si>
    <t xml:space="preserve">GGGGGGTCTGTCCTG,GGGGGGTCTGTCCTGGGGGGGGTCTGTCCTGGGGGGTCTGTCCTGGGGGGGGGTCTGTCCTGGGGGGTCTGTCCTGGGGGGGGGTCTGTCCTGGGGGGTCTGTCCTGGGGGGGGGTCTGTCCTGGGGGGCCTGTCCTGGG,GGGGGGGTCTGTCCT</t>
  </si>
  <si>
    <t xml:space="preserve">chr12_131678375_131678903_trsolve</t>
  </si>
  <si>
    <t xml:space="preserve">TGGA,CCCCT</t>
  </si>
  <si>
    <t xml:space="preserve">chr13_9194556_9194600_trsolve</t>
  </si>
  <si>
    <t xml:space="preserve">chr13_9311171_9311319_trsolve</t>
  </si>
  <si>
    <t xml:space="preserve">TC,GCT</t>
  </si>
  <si>
    <t xml:space="preserve">chr13_9312059_9312138_trsolve</t>
  </si>
  <si>
    <t xml:space="preserve">TGCTTGCC,TTCC</t>
  </si>
  <si>
    <t xml:space="preserve">chr13_13805193_13805236_trsolve</t>
  </si>
  <si>
    <t xml:space="preserve">chr13_56460137_56460518_trsolve</t>
  </si>
  <si>
    <t xml:space="preserve">AC,AGAT</t>
  </si>
  <si>
    <t xml:space="preserve">chr13_103169298_103169410_trsolve</t>
  </si>
  <si>
    <t xml:space="preserve">chr13_105332550_105332577_trsolve</t>
  </si>
  <si>
    <t xml:space="preserve">chr13_108890530_108890607_trsolve</t>
  </si>
  <si>
    <t xml:space="preserve">TG,ATATGC</t>
  </si>
  <si>
    <t xml:space="preserve">chr14_78149348_78149751_trsolve</t>
  </si>
  <si>
    <t xml:space="preserve">AGAA,AG,GGAG</t>
  </si>
  <si>
    <t xml:space="preserve">chr15_3595966_3596222_trsolve</t>
  </si>
  <si>
    <t xml:space="preserve">chr15_4407541_4410355_trsolve</t>
  </si>
  <si>
    <t xml:space="preserve">chr15_20080615_20080787_trsolve</t>
  </si>
  <si>
    <t xml:space="preserve">chr15_58856953_58856976_trsolve</t>
  </si>
  <si>
    <t xml:space="preserve">chr15_83648926_83650390_trsolve</t>
  </si>
  <si>
    <t xml:space="preserve">T,TC</t>
  </si>
  <si>
    <t xml:space="preserve">chr15_99298545_99300911_trsolve</t>
  </si>
  <si>
    <t xml:space="preserve">CCCCACCCAACCCCAGCACTGCTCTCCCCCCCGAACCCCCACCCAACCCCAGCACTGCTCTCCCCCCCGAC,CCCCACCCAACCCCAGCACTGCTCTCCCCCCCGACC</t>
  </si>
  <si>
    <t xml:space="preserve">chr16_6047957_6048091_trsolve</t>
  </si>
  <si>
    <t xml:space="preserve">AAGG,TCCAG</t>
  </si>
  <si>
    <t xml:space="preserve">chr16_7598585_7599399_trsolve</t>
  </si>
  <si>
    <t xml:space="preserve">chr16_28953314_28953721_trsolve</t>
  </si>
  <si>
    <t xml:space="preserve">GGAGGT,A,TGG</t>
  </si>
  <si>
    <t xml:space="preserve">chr16_29071054_29071076_trsolve</t>
  </si>
  <si>
    <t xml:space="preserve">chr16_29132632_29133837_trsolve</t>
  </si>
  <si>
    <t xml:space="preserve">A,AT,CA,CTGCAAC</t>
  </si>
  <si>
    <t xml:space="preserve">chr16_30516085_30517020_trsolve</t>
  </si>
  <si>
    <t xml:space="preserve">AAT,AC,AGGC,A</t>
  </si>
  <si>
    <t xml:space="preserve">chr16_95809566_95809713_trsolve</t>
  </si>
  <si>
    <t xml:space="preserve">chr17_6906664_6906688_trsolve</t>
  </si>
  <si>
    <t xml:space="preserve">chr17_7697522_7697676_trsolve</t>
  </si>
  <si>
    <t xml:space="preserve">chr17_33008703_33008845_trsolve</t>
  </si>
  <si>
    <t xml:space="preserve">AAAAAT,GA</t>
  </si>
  <si>
    <t xml:space="preserve">chr17_75874789_75874877_trsolve</t>
  </si>
  <si>
    <t xml:space="preserve">TTATG,TATTT</t>
  </si>
  <si>
    <t xml:space="preserve">chr17_83874422_83874511_trsolve</t>
  </si>
  <si>
    <t xml:space="preserve">chr19_467972_468652_trsolve</t>
  </si>
  <si>
    <t xml:space="preserve">A,AAAG</t>
  </si>
  <si>
    <t xml:space="preserve">chr19_1470844_1471386_trsolve</t>
  </si>
  <si>
    <t xml:space="preserve">AGG,T</t>
  </si>
  <si>
    <t xml:space="preserve">chr19_6710868_6710909_trsolve</t>
  </si>
  <si>
    <t xml:space="preserve">chr19_40004366_40004556_trsolve</t>
  </si>
  <si>
    <t xml:space="preserve">chr19_50891642_50891675_trsolve</t>
  </si>
  <si>
    <t xml:space="preserve">A,GAGCT</t>
  </si>
  <si>
    <t xml:space="preserve">chr19_57328719_57328816_trsolve</t>
  </si>
  <si>
    <t xml:space="preserve">CCAC,AT,T</t>
  </si>
  <si>
    <t xml:space="preserve">chr20_21208762_21208843_trsolve</t>
  </si>
  <si>
    <t xml:space="preserve">TG,GAAG</t>
  </si>
  <si>
    <t xml:space="preserve">chr20_22876115_22876271_trsolve</t>
  </si>
  <si>
    <t xml:space="preserve">AT,TATTA</t>
  </si>
  <si>
    <t xml:space="preserve">chr20_37159677_37159835_trsolve</t>
  </si>
  <si>
    <t xml:space="preserve">GT,TTTTA</t>
  </si>
  <si>
    <t xml:space="preserve">chr20_46123132_46123147_trsolve</t>
  </si>
  <si>
    <t xml:space="preserve">chr21_3252003_3252317_trsolve</t>
  </si>
  <si>
    <t xml:space="preserve">CGC,GGCG,GA</t>
  </si>
  <si>
    <t xml:space="preserve">chr21_4121634_4124194_trsolve</t>
  </si>
  <si>
    <t xml:space="preserve">chr22_33223062_33223106_trsolve</t>
  </si>
  <si>
    <t xml:space="preserve">chr22_50824664_50825011_trsolve</t>
  </si>
  <si>
    <t xml:space="preserve">chrX_983942_985836_trsolve</t>
  </si>
  <si>
    <t xml:space="preserve">AC,ACACACACACACACACACACACACACACACACACAAAATGACCACAGACTCACCAAGTAAAGTCCCGAGGAGCTGAGACTATTTACCATGTTCCAGCACCCCTGGGCCACAGAGCGAGACTCCGTCTCAAAC,ACACACACACACACACACACACACACACACACACAAAATGACCACAGACTCACCAAGTAAAGTCCCGAGGAGCTGAGACTATTTACCATGTTCCAGCACCCCTGGGCCACAGAGCGAGACTCCGTCTCAA,ACACACACACACACACACACACACACACACACACACAAAATGACCACAGACTCACCAAGTAAAGTCCCGAGGAGCTGAGACTATTTACCATGTTCCAGCACCCCTGGGCCACAGAGCGAGACTCCGTCTCAAAC</t>
  </si>
  <si>
    <t xml:space="preserve">chrX_28000984_28001120_trsolve</t>
  </si>
  <si>
    <t xml:space="preserve">chr1_8064591_8064739_trsolve</t>
  </si>
  <si>
    <t xml:space="preserve">CTGAA,TCTA,TCTG,TCCA</t>
  </si>
  <si>
    <t xml:space="preserve">chr1_11586799_11586851_trsolve</t>
  </si>
  <si>
    <t xml:space="preserve">TCCCTC</t>
  </si>
  <si>
    <t xml:space="preserve">chr1_36831960_36832040_trsolve</t>
  </si>
  <si>
    <t xml:space="preserve">TC,GT</t>
  </si>
  <si>
    <t xml:space="preserve">chr1_37929783_37929956_trsolve</t>
  </si>
  <si>
    <t xml:space="preserve">ATCC,CCTG,CCTT,CCAC</t>
  </si>
  <si>
    <t xml:space="preserve">chr1_237743740_237743773_trsolve</t>
  </si>
  <si>
    <t xml:space="preserve">chr2_15643016_15644258_trsolve</t>
  </si>
  <si>
    <t xml:space="preserve">CGGG,TGGC,GGTG,CTGGC</t>
  </si>
  <si>
    <t xml:space="preserve">chr2_25163414_25163507_trsolve</t>
  </si>
  <si>
    <t xml:space="preserve">A,CCTT</t>
  </si>
  <si>
    <t xml:space="preserve">chr2_37610217_37610318_trsolve</t>
  </si>
  <si>
    <t xml:space="preserve">AC,TTCATTAT</t>
  </si>
  <si>
    <t xml:space="preserve">chr2_157105485_157105566_trsolve</t>
  </si>
  <si>
    <t xml:space="preserve">CTCTC</t>
  </si>
  <si>
    <t xml:space="preserve">chr2_220574841_220574889_trsolve</t>
  </si>
  <si>
    <t xml:space="preserve">chr3_49228535_49228609_trsolve</t>
  </si>
  <si>
    <t xml:space="preserve">chr3_121367794_121367877_trsolve</t>
  </si>
  <si>
    <t xml:space="preserve">chr3_154553079_154553103_trsolve</t>
  </si>
  <si>
    <t xml:space="preserve">ATACAT</t>
  </si>
  <si>
    <t xml:space="preserve">chr3_178102245_178102287_trsolve</t>
  </si>
  <si>
    <t xml:space="preserve">chr3_185441137_185441234_trsolve</t>
  </si>
  <si>
    <t xml:space="preserve">TC,CA</t>
  </si>
  <si>
    <t xml:space="preserve">chr3_198587380_198589948_trsolve</t>
  </si>
  <si>
    <t xml:space="preserve">TATGGGTGTGGAAGGTATGACTGTGGAAGG,GTGGAAGGTATGGGT,TGTGGAAGGTATGGG</t>
  </si>
  <si>
    <t xml:space="preserve">chr4_43916181_43916356_trsolve</t>
  </si>
  <si>
    <t xml:space="preserve">AAGA,AAGG</t>
  </si>
  <si>
    <t xml:space="preserve">chr4_59249665_59249823_trsolve</t>
  </si>
  <si>
    <t xml:space="preserve">chr4_188594892_188594929_trsolve</t>
  </si>
  <si>
    <t xml:space="preserve">chr5_157511397_157511505_trsolve</t>
  </si>
  <si>
    <t xml:space="preserve">AAAAT,AAAAC,TACATT</t>
  </si>
  <si>
    <t xml:space="preserve">chr6_10153595_10153979_trsolve</t>
  </si>
  <si>
    <t xml:space="preserve">chr6_37007374_37007415_trsolve</t>
  </si>
  <si>
    <t xml:space="preserve">chr6_105903606_105904114_trsolve</t>
  </si>
  <si>
    <t xml:space="preserve">AT,ATACACACACATGTATATGA</t>
  </si>
  <si>
    <t xml:space="preserve">chr6_159468640_159468663_TRF</t>
  </si>
  <si>
    <t xml:space="preserve">T,TTTTTTTA</t>
  </si>
  <si>
    <t xml:space="preserve">chr6_159468731_159468745_trsolve</t>
  </si>
  <si>
    <t xml:space="preserve">CCACCT</t>
  </si>
  <si>
    <t xml:space="preserve">chr6_167643300_167643372_trsolve</t>
  </si>
  <si>
    <t xml:space="preserve">A,AT,AG</t>
  </si>
  <si>
    <t xml:space="preserve">chr7_5246671_5246895_trsolve</t>
  </si>
  <si>
    <t xml:space="preserve">AT,ACATAC</t>
  </si>
  <si>
    <t xml:space="preserve">chr8_15618965_15619938_trsolve</t>
  </si>
  <si>
    <t xml:space="preserve">TA,TTATATTTACATAATACATATAAATGTATAG</t>
  </si>
  <si>
    <t xml:space="preserve">chr8_16822119_16822451_trsolve</t>
  </si>
  <si>
    <t xml:space="preserve">GGAGG,GGAGA</t>
  </si>
  <si>
    <t xml:space="preserve">chr8_105997344_105997507_trsolve</t>
  </si>
  <si>
    <t xml:space="preserve">AGGAGC,ACAAAT,ATT,T</t>
  </si>
  <si>
    <t xml:space="preserve">chr8_145857928_145860548_trsolve</t>
  </si>
  <si>
    <t xml:space="preserve">GAGCACTTCCCACCCCCGTGACCACACACTGGCGGC,GTGACCACACACTGGCGGTGAGCACTTCCCACCCCGTGACCACACACTGGCGGTGAGCACTTCCCACCCCCGTGACCACACACTAGCAGTGAGCACTTCCCACCCCGTGACCACACATTTACAGTGAACACTTCCCACCCC,GTGACCACACACTGGCGGTGAGCACTTCCCACCCC</t>
  </si>
  <si>
    <t xml:space="preserve">chr9_36529968_36530006_trsolve</t>
  </si>
  <si>
    <t xml:space="preserve">chr9_39644000_39644055_trsolve</t>
  </si>
  <si>
    <t xml:space="preserve">chr10_78351272_78351406_trsolve</t>
  </si>
  <si>
    <t xml:space="preserve">TC,AC</t>
  </si>
  <si>
    <t xml:space="preserve">chr10_115146810_115147435_trsolve</t>
  </si>
  <si>
    <t xml:space="preserve">TCCCC,CTCCCCTCTCCTCCT,CCTCTCCC,CCCCCT</t>
  </si>
  <si>
    <t xml:space="preserve">chr11_119670139_119671354_trsolve</t>
  </si>
  <si>
    <t xml:space="preserve">AATAGG,GTG,CCAGCA</t>
  </si>
  <si>
    <t xml:space="preserve">chr12_12802923_12803029_trsolve</t>
  </si>
  <si>
    <t xml:space="preserve">T,TA</t>
  </si>
  <si>
    <t xml:space="preserve">chr12_24705527_24705581_trsolve</t>
  </si>
  <si>
    <t xml:space="preserve">chr12_50561817_50562141_trsolve</t>
  </si>
  <si>
    <t xml:space="preserve">CCCCTCTC,CCCCTC</t>
  </si>
  <si>
    <t xml:space="preserve">chr12_66047268_66049050_trsolve</t>
  </si>
  <si>
    <t xml:space="preserve">ACACAAATATGTATATATTATATATACAATATAC,ACAATATACACACAAATATGTATATATTATATAC</t>
  </si>
  <si>
    <t xml:space="preserve">chr12_95884953_95885246_trsolve</t>
  </si>
  <si>
    <t xml:space="preserve">GGAGAG</t>
  </si>
  <si>
    <t xml:space="preserve">chr13_26199103_26199220_trsolve</t>
  </si>
  <si>
    <t xml:space="preserve">chr13_105423561_105423615_trsolve</t>
  </si>
  <si>
    <t xml:space="preserve">AAAT,CAAA</t>
  </si>
  <si>
    <t xml:space="preserve">chr14_2346150_2348966_trsolve</t>
  </si>
  <si>
    <t xml:space="preserve">chr14_2611782_2614598_trsolve</t>
  </si>
  <si>
    <t xml:space="preserve">chr14_98542055_98542363_trsolve</t>
  </si>
  <si>
    <t xml:space="preserve">CCA,ACT,T</t>
  </si>
  <si>
    <t xml:space="preserve">chr15_3594707_3594886_trsolve</t>
  </si>
  <si>
    <t xml:space="preserve">chr15_3598638_3600300_trsolve</t>
  </si>
  <si>
    <t xml:space="preserve">TC,CCTT,T</t>
  </si>
  <si>
    <t xml:space="preserve">chr15_3682605_3682784_trsolve</t>
  </si>
  <si>
    <t xml:space="preserve">chr15_4147166_4148488_trsolve</t>
  </si>
  <si>
    <t xml:space="preserve">chr15_4301297_4301741_trsolve</t>
  </si>
  <si>
    <t xml:space="preserve">GA,GCGG,GGCC,CGC</t>
  </si>
  <si>
    <t xml:space="preserve">chr15_4395603_4395782_trsolve</t>
  </si>
  <si>
    <t xml:space="preserve">chr15_20475336_20476101_trsolve</t>
  </si>
  <si>
    <t xml:space="preserve">chr15_32243116_32243499_trsolve</t>
  </si>
  <si>
    <t xml:space="preserve">CGCCGCCGTCCTCGCCG</t>
  </si>
  <si>
    <t xml:space="preserve">chr16_88273690_88274028_trsolve</t>
  </si>
  <si>
    <t xml:space="preserve">CTTC,CTTT</t>
  </si>
  <si>
    <t xml:space="preserve">chr16_95651298_95651770_trsolve</t>
  </si>
  <si>
    <t xml:space="preserve">GGGCACGGGAGGAGGTGAGCG,GGCACGGGAGGAGGTGAGCG,AGG</t>
  </si>
  <si>
    <t xml:space="preserve">chr17_7568478_7568597_trsolve</t>
  </si>
  <si>
    <t xml:space="preserve">chr17_17603192_17603374_trsolve</t>
  </si>
  <si>
    <t xml:space="preserve">AAAAT,AT,TGTGTGTGTATA,T</t>
  </si>
  <si>
    <t xml:space="preserve">chr17_75373159_75373258_trsolve</t>
  </si>
  <si>
    <t xml:space="preserve">ATGAGG,TTCC,CTTT</t>
  </si>
  <si>
    <t xml:space="preserve">chr17_79009514_79009707_trsolve</t>
  </si>
  <si>
    <t xml:space="preserve">GCGAAGGGAGTGGGCACAGGG</t>
  </si>
  <si>
    <t xml:space="preserve">chr17_80827669_80828006_trsolve</t>
  </si>
  <si>
    <t xml:space="preserve">CCCCT,CTCCT</t>
  </si>
  <si>
    <t xml:space="preserve">chr18_61351712_61351806_trsolve</t>
  </si>
  <si>
    <t xml:space="preserve">chr19_1574261_1574278_trsolve</t>
  </si>
  <si>
    <t xml:space="preserve">chr19_4467949_4468551_trsolve</t>
  </si>
  <si>
    <t xml:space="preserve">chr19_15213587_15214069_trsolve</t>
  </si>
  <si>
    <t xml:space="preserve">GATA,AGGT,CGAT</t>
  </si>
  <si>
    <t xml:space="preserve">chr19_17332153_17332353_trsolve</t>
  </si>
  <si>
    <t xml:space="preserve">AGAT,GGAT,CAATGAGT</t>
  </si>
  <si>
    <t xml:space="preserve">chr20_4062838_4063170_trsolve</t>
  </si>
  <si>
    <t xml:space="preserve">CTCCCT</t>
  </si>
  <si>
    <t xml:space="preserve">chr20_52468296_52468352_trsolve</t>
  </si>
  <si>
    <t xml:space="preserve">GCCTG</t>
  </si>
  <si>
    <t xml:space="preserve">chr20_65348440_65348812_trsolve</t>
  </si>
  <si>
    <t xml:space="preserve">CCTGGCCTCCCGCCCCCTCCTCT</t>
  </si>
  <si>
    <t xml:space="preserve">chr21_3571209_3571470_trsolve</t>
  </si>
  <si>
    <t xml:space="preserve">CCCCCA,GGC</t>
  </si>
  <si>
    <t xml:space="preserve">chr22_5064405_5064420_trsolve</t>
  </si>
  <si>
    <t xml:space="preserve">chr22_50955549_50955565_trsolve</t>
  </si>
  <si>
    <t xml:space="preserve">chrX_1384911_1385102_trsolve</t>
  </si>
  <si>
    <t xml:space="preserve">TTTC,CTTC,T</t>
  </si>
  <si>
    <t xml:space="preserve">chrX_12710207_12710364_trsolve</t>
  </si>
  <si>
    <t xml:space="preserve">chrX_45925532_45926294_trsolve</t>
  </si>
  <si>
    <t xml:space="preserve">A,GGTG,GATA</t>
  </si>
  <si>
    <t xml:space="preserve">chr1_50245389_50245574_trsolve</t>
  </si>
  <si>
    <t xml:space="preserve">CCTT,TTCCC,CCTC,CTTT</t>
  </si>
  <si>
    <t xml:space="preserve">chr1_212361111_212361129_trsolve</t>
  </si>
  <si>
    <t xml:space="preserve">chr2_57755604_57755784_trsolve</t>
  </si>
  <si>
    <t xml:space="preserve">AAGA,AAGC</t>
  </si>
  <si>
    <t xml:space="preserve">chr2_60690172_60690519_trsolve</t>
  </si>
  <si>
    <t xml:space="preserve">GGAA,GGAAGGAAGGAAGGACGGACAGGAGGGAGGGAG,AAAGA,AAAG</t>
  </si>
  <si>
    <t xml:space="preserve">chr2_214343900_214343941_trsolve</t>
  </si>
  <si>
    <t xml:space="preserve">chr2_222641456_222641531_trsolve</t>
  </si>
  <si>
    <t xml:space="preserve">AAAT,AATT,AGATC</t>
  </si>
  <si>
    <t xml:space="preserve">chr3_35676478_35676523_trsolve</t>
  </si>
  <si>
    <t xml:space="preserve">GAT</t>
  </si>
  <si>
    <t xml:space="preserve">chr3_80824970_80825328_trsolve</t>
  </si>
  <si>
    <t xml:space="preserve">GTGCGCTCCTCTCAACGTAC,GCACAGCTGCTTGTGTG,TGCC</t>
  </si>
  <si>
    <t xml:space="preserve">chr3_114551848_114551998_trsolve</t>
  </si>
  <si>
    <t xml:space="preserve">AGAA,AG</t>
  </si>
  <si>
    <t xml:space="preserve">chr3_155956221_155956282_trsolve</t>
  </si>
  <si>
    <t xml:space="preserve">chr3_193978160_193978242_trsolve</t>
  </si>
  <si>
    <t xml:space="preserve">chr3_198476201_198477377_trsolve</t>
  </si>
  <si>
    <t xml:space="preserve">GGGTGTTACAGGGATAGATGCTGTGTCCTCTCCAAGGGGCACTGCTGGGG,G</t>
  </si>
  <si>
    <t xml:space="preserve">chr4_72504833_72504951_trsolve</t>
  </si>
  <si>
    <t xml:space="preserve">chr4_192411367_192412522_trsolve</t>
  </si>
  <si>
    <t xml:space="preserve">GTGTCACTATAAAAGCTGCACTCGGGTGTCTCACTGTAAAAGCTGCACTCGGGT,CTGCACTCGGGTGTCTCACTATAGAAA,TAAAAGCTGCACTCGGGTGTCTCACTG</t>
  </si>
  <si>
    <t xml:space="preserve">chr4_193000502_193000608_trsolve</t>
  </si>
  <si>
    <t xml:space="preserve">AAAT,AC</t>
  </si>
  <si>
    <t xml:space="preserve">chr5_550370_552106_trsolve</t>
  </si>
  <si>
    <t xml:space="preserve">TGGGTCACGGGATGAACGGGGGGGGG,TGGGTCATGGGATGAACCGGGGTGGGGGGC</t>
  </si>
  <si>
    <t xml:space="preserve">chr5_164861960_164864754_trsolve</t>
  </si>
  <si>
    <t xml:space="preserve">AT,GAAAA</t>
  </si>
  <si>
    <t xml:space="preserve">chr6_77449054_77449370_trsolve</t>
  </si>
  <si>
    <t xml:space="preserve">TCTT,T,ATTT</t>
  </si>
  <si>
    <t xml:space="preserve">chr7_1414506_1414799_trsolve</t>
  </si>
  <si>
    <t xml:space="preserve">AAGA,GGAA</t>
  </si>
  <si>
    <t xml:space="preserve">chr7_19629376_19630006_trsolve</t>
  </si>
  <si>
    <t xml:space="preserve">AC,TACA,GT</t>
  </si>
  <si>
    <t xml:space="preserve">chr7_83047326_83047576_trsolve</t>
  </si>
  <si>
    <t xml:space="preserve">AC,TTTA,GA,CTCCATCATT</t>
  </si>
  <si>
    <t xml:space="preserve">chr7_83677385_83677437_trsolve</t>
  </si>
  <si>
    <t xml:space="preserve">ATAA</t>
  </si>
  <si>
    <t xml:space="preserve">chr7_115959785_115959867_trsolve</t>
  </si>
  <si>
    <t xml:space="preserve">TTAAGTT,TAAT,AT</t>
  </si>
  <si>
    <t xml:space="preserve">chr8_21204454_21204582_trsolve</t>
  </si>
  <si>
    <t xml:space="preserve">CTCAG,ATTAG,TAGA,AGAC</t>
  </si>
  <si>
    <t xml:space="preserve">chr8_23039641_23039715_trsolve</t>
  </si>
  <si>
    <t xml:space="preserve">CTTC</t>
  </si>
  <si>
    <t xml:space="preserve">chr8_30322065_30322757_trsolve</t>
  </si>
  <si>
    <t xml:space="preserve">AT,GTGTGTATATACAC</t>
  </si>
  <si>
    <t xml:space="preserve">chr8_95926439_95926489_trsolve</t>
  </si>
  <si>
    <t xml:space="preserve">AATA</t>
  </si>
  <si>
    <t xml:space="preserve">chr9_103839757_103839841_trsolve</t>
  </si>
  <si>
    <t xml:space="preserve">TTCTA</t>
  </si>
  <si>
    <t xml:space="preserve">chr9_107827587_107827673_trsolve</t>
  </si>
  <si>
    <t xml:space="preserve">TCTTGTTC,T,CGGTCTT</t>
  </si>
  <si>
    <t xml:space="preserve">chr10_2390774_2391407_trsolve</t>
  </si>
  <si>
    <t xml:space="preserve">GCTGACAGGTGAGGAGGGGGGGGGGTGTTTAGATCC,CAGCTGACAGGTGAGGAGGGGAGGGGTGTCTGTGTGTTTAGAC</t>
  </si>
  <si>
    <t xml:space="preserve">chr10_56314209_56314475_trsolve</t>
  </si>
  <si>
    <t xml:space="preserve">AATT,AG,GAAA</t>
  </si>
  <si>
    <t xml:space="preserve">chr10_91062224_91062390_trsolve</t>
  </si>
  <si>
    <t xml:space="preserve">chr10_96478136_96478270_trsolve</t>
  </si>
  <si>
    <t xml:space="preserve">TC,TA,AC,ATATATATATATATATACACATAT,T</t>
  </si>
  <si>
    <t xml:space="preserve">chr11_69934086_69935203_trsolve</t>
  </si>
  <si>
    <t xml:space="preserve">chr11_122185558_122185897_trsolve</t>
  </si>
  <si>
    <t xml:space="preserve">AAGG,GAAA,AG</t>
  </si>
  <si>
    <t xml:space="preserve">chr12_81192545_81193015_trsolve</t>
  </si>
  <si>
    <t xml:space="preserve">CT,CCTCC</t>
  </si>
  <si>
    <t xml:space="preserve">chr12_83011937_83011959_trsolve</t>
  </si>
  <si>
    <t xml:space="preserve">chr13_19102699_19102885_trsolve</t>
  </si>
  <si>
    <t xml:space="preserve">chr13_109293179_109293269_trsolve</t>
  </si>
  <si>
    <t xml:space="preserve">ATAG,TTTG</t>
  </si>
  <si>
    <t xml:space="preserve">chr13_112413456_112414677_trsolve</t>
  </si>
  <si>
    <t xml:space="preserve">CATCCTCCTCCTGCTCAGGTCCCCGTCCCTGCCACCTCCTCACATCCTCCTCCTGCTCAGGTCCCCGTCCCTGCCACGTCCCCA,CATCCTCCTCCTGCTCAGGTCCCCGTCCCTGCCACCTCCCCA,CATCCTCCTCCTGCTCAGGTCCCCGTCCCTGCCACGTCCCCA</t>
  </si>
  <si>
    <t xml:space="preserve">chr13_113306017_113307423_trsolve</t>
  </si>
  <si>
    <t xml:space="preserve">CAGCCCCCCCA,CCCCCCACAGCA,CCCCCACAGC,CACAGCCCCCA,AGCCCCCCCAC</t>
  </si>
  <si>
    <t xml:space="preserve">chr14_221225_221310_trsolve</t>
  </si>
  <si>
    <t xml:space="preserve">TCCT</t>
  </si>
  <si>
    <t xml:space="preserve">chr14_2199656_2199724_trsolve</t>
  </si>
  <si>
    <t xml:space="preserve">CCG,CGGGG</t>
  </si>
  <si>
    <t xml:space="preserve">chr14_69966074_69966148_trsolve</t>
  </si>
  <si>
    <t xml:space="preserve">TTG,GAGTG</t>
  </si>
  <si>
    <t xml:space="preserve">chr15_4155297_4155378_trsolve</t>
  </si>
  <si>
    <t xml:space="preserve">CTATTTAT,AGTT,T</t>
  </si>
  <si>
    <t xml:space="preserve">chr15_4281953_4283275_trsolve</t>
  </si>
  <si>
    <t xml:space="preserve">chr15_4411969_4414912_trsolve</t>
  </si>
  <si>
    <t xml:space="preserve">chr15_82921857_82921986_trsolve</t>
  </si>
  <si>
    <t xml:space="preserve">chr15_89693541_89693582_trsolve</t>
  </si>
  <si>
    <t xml:space="preserve">chr16_8770644_8770836_trsolve</t>
  </si>
  <si>
    <t xml:space="preserve">A,AAGG,AAGA</t>
  </si>
  <si>
    <t xml:space="preserve">chr17_9538696_9538838_trsolve</t>
  </si>
  <si>
    <t xml:space="preserve">AAAG,AG</t>
  </si>
  <si>
    <t xml:space="preserve">chr17_29982321_29982465_trsolve</t>
  </si>
  <si>
    <t xml:space="preserve">chr17_49999922_49999965_trsolve</t>
  </si>
  <si>
    <t xml:space="preserve">chr17_76486958_76487299_trsolve</t>
  </si>
  <si>
    <t xml:space="preserve">GGAGGT,A</t>
  </si>
  <si>
    <t xml:space="preserve">chr18_49776737_49777085_trsolve</t>
  </si>
  <si>
    <t xml:space="preserve">GGGAGA</t>
  </si>
  <si>
    <t xml:space="preserve">chr19_1215344_1215952_trsolve</t>
  </si>
  <si>
    <t xml:space="preserve">T,CCGC</t>
  </si>
  <si>
    <t xml:space="preserve">chr19_19026115_19026760_trsolve</t>
  </si>
  <si>
    <t xml:space="preserve">A,GGCG</t>
  </si>
  <si>
    <t xml:space="preserve">chr19_42983367_42983770_trsolve</t>
  </si>
  <si>
    <t xml:space="preserve">GT,GGGGGAG,GGGAGGGGGGAGGGGGAGGGT,GA</t>
  </si>
  <si>
    <t xml:space="preserve">chr19_58228333_58228841_trsolve</t>
  </si>
  <si>
    <t xml:space="preserve">GAGGGGAGGGGAGAGGAGAA,GGGGA,GAGGGGAGGAGAGAAGAGGGGAGGGGAGGGGAGGAAAGGG</t>
  </si>
  <si>
    <t xml:space="preserve">chr20_43740240_43740355_trsolve</t>
  </si>
  <si>
    <t xml:space="preserve">chr21_3556478_3556675_trsolve</t>
  </si>
  <si>
    <t xml:space="preserve">chr21_3704311_3704490_trsolve</t>
  </si>
  <si>
    <t xml:space="preserve">chr21_3780413_3780610_trsolve</t>
  </si>
  <si>
    <t xml:space="preserve">chr21_31690141_31696295_trsolve</t>
  </si>
  <si>
    <t xml:space="preserve">ATATGGGACACATACGTATGGAATATAT,AT,AATACATATATGGAACATACATATGTGGAACC</t>
  </si>
  <si>
    <t xml:space="preserve">chr21_41016898_41018426_trsolve</t>
  </si>
  <si>
    <t xml:space="preserve">AGAT,ATGG</t>
  </si>
  <si>
    <t xml:space="preserve">chr22_4856125_4856225_trsolve</t>
  </si>
  <si>
    <t xml:space="preserve">GTAG,TG</t>
  </si>
  <si>
    <t xml:space="preserve">chr22_50587883_50587958_trsolve</t>
  </si>
  <si>
    <r>
      <rPr>
        <b val="true"/>
        <sz val="10"/>
        <color rgb="FF000000"/>
        <rFont val="Arial"/>
        <family val="2"/>
        <charset val="1"/>
      </rPr>
      <t xml:space="preserve">Table containing a list of all detected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tandem repeats (TRs) with respect to GRCh38.</t>
    </r>
  </si>
  <si>
    <t xml:space="preserve">chr1_8530989_8531133_trsolve</t>
  </si>
  <si>
    <t xml:space="preserve">CTGAA,TCTA,CTTTCTATCTATCTGTCCAT,TCCA</t>
  </si>
  <si>
    <t xml:space="preserve">chr1_12042655_12042701_trsolve</t>
  </si>
  <si>
    <t xml:space="preserve">chr1_36968180_36968266_trsolve</t>
  </si>
  <si>
    <t xml:space="preserve">chr1_38062596_38062760_trsolve</t>
  </si>
  <si>
    <t xml:space="preserve">TCCA,CCTG,CCTT,CCAC</t>
  </si>
  <si>
    <t xml:space="preserve">chr1_54510591_54510710_trsolve</t>
  </si>
  <si>
    <t xml:space="preserve">chr1_144152229_144153244_trsolve</t>
  </si>
  <si>
    <t xml:space="preserve">GCCC,GGCGGAGAGGCGGCCAGCGGCGGCGCGGCGGAGAGACGGACAGC,GAGGCGGACAGCGGCGGCGCGGCGGAGAGACGGACAGCGGCGGAGAGGCGGACAGCGGCGGA,GCGGCGGAGAGGCGGACAGCGGCGGAGAGGCGGACAGCGGCGGCGCGGCGGAGAGACGGACA,GCG</t>
  </si>
  <si>
    <t xml:space="preserve">chr1_144785256_144785296_trsolve</t>
  </si>
  <si>
    <t xml:space="preserve">chr1_238332370_238332403_trsolve</t>
  </si>
  <si>
    <t xml:space="preserve">chr2_15611403_15612672_trsolve</t>
  </si>
  <si>
    <t xml:space="preserve">AGGC,CGGG,CTGGC,TGGC</t>
  </si>
  <si>
    <t xml:space="preserve">chr2_25128960_25129055_trsolve</t>
  </si>
  <si>
    <t xml:space="preserve">chr2_37603259_37603358_trsolve</t>
  </si>
  <si>
    <t xml:space="preserve">chr2_86992676_86992706_trsolve</t>
  </si>
  <si>
    <t xml:space="preserve">chr2_156652385_156652446_trsolve</t>
  </si>
  <si>
    <t xml:space="preserve">chr2_220089761_220089816_trsolve</t>
  </si>
  <si>
    <t xml:space="preserve">chr2_240625603_240626524_trsolve</t>
  </si>
  <si>
    <t xml:space="preserve">TGATGGGGTCTCAGAGTGGGGTGAGGCTG,GGGGTCTCAGAGCGGGGTGAGGCTGTGATG,GGGGTCTCAGAGTGGGGTGAGGCTGTGATG,GGGTGAGGCTGTGATGGGGTCTCAGAGTG</t>
  </si>
  <si>
    <t xml:space="preserve">chr3_49200464_49200528_trsolve</t>
  </si>
  <si>
    <t xml:space="preserve">chr3_118647917_118648000_trsolve</t>
  </si>
  <si>
    <t xml:space="preserve">chr3_151785421_151785505_trsolve</t>
  </si>
  <si>
    <t xml:space="preserve">chr3_175314666_175314722_trsolve</t>
  </si>
  <si>
    <t xml:space="preserve">chr3_182636434_182636531_trsolve</t>
  </si>
  <si>
    <t xml:space="preserve">chr4_43949225_43949399_trsolve</t>
  </si>
  <si>
    <t xml:space="preserve">chr4_55761488_55761646_trsolve</t>
  </si>
  <si>
    <t xml:space="preserve">chr4_185251598_185251637_trsolve</t>
  </si>
  <si>
    <t xml:space="preserve">chr5_69717952_69718106_trsolve</t>
  </si>
  <si>
    <t xml:space="preserve">AC,AT</t>
  </si>
  <si>
    <t xml:space="preserve">chr5_156992403_156992516_trsolve</t>
  </si>
  <si>
    <t xml:space="preserve">chr6_10286009_10286381_trsolve</t>
  </si>
  <si>
    <t xml:space="preserve">AGA,GGA</t>
  </si>
  <si>
    <t xml:space="preserve">chr6_37183684_37183721_trsolve</t>
  </si>
  <si>
    <t xml:space="preserve">chr6_104727109_104727834_trsolve</t>
  </si>
  <si>
    <t xml:space="preserve">AT,ATATATGTATATGAATATGTACACAC,ATACACACACATGTATATGA,ACACACACATATGTATATGAATAC</t>
  </si>
  <si>
    <t xml:space="preserve">chr6_158223240_158223263_TRF</t>
  </si>
  <si>
    <t xml:space="preserve">chr6_158223331_158223345_trsolve</t>
  </si>
  <si>
    <t xml:space="preserve">chr6_166273453_166273530_trsolve</t>
  </si>
  <si>
    <t xml:space="preserve">chr7_2377465_2378614_trsolve</t>
  </si>
  <si>
    <t xml:space="preserve">GGAGGAAGGAGCAGGCGCGAGCGCTCCTGGGATGCTGTGTTCTGTGAATGACCCTGGGTGTCAT,TGTCA</t>
  </si>
  <si>
    <t xml:space="preserve">chr7_5128892_5129116_trsolve</t>
  </si>
  <si>
    <t xml:space="preserve">chr7_42734099_42734214_trsolve</t>
  </si>
  <si>
    <t xml:space="preserve">chr7_102533636_102533722_trsolve</t>
  </si>
  <si>
    <t xml:space="preserve">A,GAGGG,GGCTGA</t>
  </si>
  <si>
    <t xml:space="preserve">chr7_151316527_151316683_trsolve</t>
  </si>
  <si>
    <t xml:space="preserve">chr8_2623352_2623487_trsolve</t>
  </si>
  <si>
    <t xml:space="preserve">chr8_15353005_15353903_trsolve</t>
  </si>
  <si>
    <t xml:space="preserve">chr8_16554546_16554858_trsolve</t>
  </si>
  <si>
    <t xml:space="preserve">chr8_104869879_104870042_trsolve</t>
  </si>
  <si>
    <t xml:space="preserve">chr8_144686873_144688121_trsolve</t>
  </si>
  <si>
    <t xml:space="preserve">TTCCCACCCCCGTGACCACGCACTGGCGGCGAGCAC,TTCCCACCCCGTGACCACACACTGGCGGTGAGCAC,T</t>
  </si>
  <si>
    <t xml:space="preserve">chr9_36507232_36507271_trsolve</t>
  </si>
  <si>
    <t xml:space="preserve">chr10_77482903_77483041_trsolve</t>
  </si>
  <si>
    <t xml:space="preserve">chr10_114253184_114253325_trsolve</t>
  </si>
  <si>
    <t xml:space="preserve">CTCC,TCCCCCCTCCCCG,ACCTG</t>
  </si>
  <si>
    <t xml:space="preserve">chr11_119648156_119648489_trsolve</t>
  </si>
  <si>
    <t xml:space="preserve">chr12_12929290_12929398_trsolve</t>
  </si>
  <si>
    <t xml:space="preserve">chr12_24835546_24835600_trsolve</t>
  </si>
  <si>
    <t xml:space="preserve">chr12_66067879_66069550_trsolve</t>
  </si>
  <si>
    <t xml:space="preserve">ACACAAATATGTATATATTATATATACAATATAC,AAATATGTATATATTATATATACAATATACACACAAATATGTATATATTATATATACAATATATACACAT,AT</t>
  </si>
  <si>
    <t xml:space="preserve">chr12_95908443_95908683_trsolve</t>
  </si>
  <si>
    <t xml:space="preserve">AGAGGG</t>
  </si>
  <si>
    <t xml:space="preserve">chr13_26982952_26983054_trsolve</t>
  </si>
  <si>
    <t xml:space="preserve">chr13_106203205_106203264_trsolve</t>
  </si>
  <si>
    <t xml:space="preserve">AAAAT,AAAT,CAAA</t>
  </si>
  <si>
    <t xml:space="preserve">chr14_104300773_104301033_trsolve</t>
  </si>
  <si>
    <t xml:space="preserve">TGCCAC,CCA,ACT,T</t>
  </si>
  <si>
    <t xml:space="preserve">chr15_22803503_22803864_trsolve</t>
  </si>
  <si>
    <t xml:space="preserve">chr15_34437425_34437808_trsolve</t>
  </si>
  <si>
    <t xml:space="preserve">chr16_767482_768120_trsolve</t>
  </si>
  <si>
    <t xml:space="preserve">GCGTGGAGGAGGGGC</t>
  </si>
  <si>
    <t xml:space="preserve">chr16_82209892_82210226_trsolve</t>
  </si>
  <si>
    <t xml:space="preserve">chr16_89570699_89571312_trsolve</t>
  </si>
  <si>
    <t xml:space="preserve">GGCACGGGAGGAGGTGAGCG,GGCACGGGAGGAGGTGAGCGG,ACGGGAGGAGGTGAGCGGGG,ACGGGAGGAGGTGAGCGGGGC</t>
  </si>
  <si>
    <t xml:space="preserve">chr17_7664359_7664482_trsolve</t>
  </si>
  <si>
    <t xml:space="preserve">chr17_17656568_17656754_trsolve</t>
  </si>
  <si>
    <t xml:space="preserve">AAAAT,AT,TGTGTGTGTATA,AC</t>
  </si>
  <si>
    <t xml:space="preserve">chr17_74482625_74482733_trsolve</t>
  </si>
  <si>
    <t xml:space="preserve">chr17_78115614_78115933_trsolve</t>
  </si>
  <si>
    <t xml:space="preserve">chr17_79929940_79930079_trsolve</t>
  </si>
  <si>
    <t xml:space="preserve">CCTCC,TCTCC</t>
  </si>
  <si>
    <t xml:space="preserve">chr18_61148499_61148589_trsolve</t>
  </si>
  <si>
    <t xml:space="preserve">AAAT,TTCAATTTGAG</t>
  </si>
  <si>
    <t xml:space="preserve">chr19_4484500_4485105_trsolve</t>
  </si>
  <si>
    <t xml:space="preserve">chr19_6630950_6631037_trsolve</t>
  </si>
  <si>
    <t xml:space="preserve">chr19_15088659_15089106_trsolve</t>
  </si>
  <si>
    <t xml:space="preserve">chr19_17197276_17197480_trsolve</t>
  </si>
  <si>
    <t xml:space="preserve">chr20_4031863_4031886_trsolve</t>
  </si>
  <si>
    <t xml:space="preserve">chr20_47834138_47834905_trsolve</t>
  </si>
  <si>
    <t xml:space="preserve">CTCCAG</t>
  </si>
  <si>
    <t xml:space="preserve">chr20_50697980_50698036_trsolve</t>
  </si>
  <si>
    <t xml:space="preserve">chr20_62875202_62875527_trsolve</t>
  </si>
  <si>
    <t xml:space="preserve">CACCCG,CACCCC</t>
  </si>
  <si>
    <t xml:space="preserve">chr20_63535750_63536215_trsolve</t>
  </si>
  <si>
    <t xml:space="preserve">CCTCACCTGGCCTCCCGCCCCCT</t>
  </si>
  <si>
    <t xml:space="preserve">chr21_6369564_6372345_trsolve</t>
  </si>
  <si>
    <t xml:space="preserve">GAGG,TG,GCAT</t>
  </si>
  <si>
    <t xml:space="preserve">chr22_31354794_31355901_trsolve</t>
  </si>
  <si>
    <t xml:space="preserve">T,ACCTCC,CCAC</t>
  </si>
  <si>
    <t xml:space="preserve">chr22_50446356_50446371_trsolve</t>
  </si>
  <si>
    <t xml:space="preserve">chr22_50683933_50683943_trsolve</t>
  </si>
  <si>
    <t xml:space="preserve">GGTT</t>
  </si>
  <si>
    <t xml:space="preserve">chrX_1049438_1050538_trsolve</t>
  </si>
  <si>
    <t xml:space="preserve">TGGGAGGCCGAGGCAGGCGGATCACCTGAGGTCAGGAGTTCGAGACCAGCCTGGTCAACATGGTGAAAACCCCGTCTCTACTAATAATACAAAAATTAGCTGGGCATCGTGTTGGGCACCTGTAATCCCAGCTACTTGGGAGGCTGAGGCAGGAGGATCACTTGAACCCAGGAGGTGCAGGTTACAGTGAGCTGAGATGCTGAGATCTTTTAAGATATCTTTTTGGCTGGGTGCGGTGGCTCACGGCTGTAATCTCAGCACTG,A</t>
  </si>
  <si>
    <t xml:space="preserve">chrX_1583500_1583672_trsolve</t>
  </si>
  <si>
    <t xml:space="preserve">chrX_1739245_1741161_trsolve</t>
  </si>
  <si>
    <t xml:space="preserve">TG,CTGC</t>
  </si>
  <si>
    <t xml:space="preserve">chrX_4292792_4293761_trsolve</t>
  </si>
  <si>
    <t xml:space="preserve">chrX_13128773_13128944_trsolve</t>
  </si>
  <si>
    <t xml:space="preserve">chrX_46518576_46519326_trsolve</t>
  </si>
  <si>
    <t xml:space="preserve">chrX_50214475_50214692_trsolve</t>
  </si>
  <si>
    <t xml:space="preserve">chr1_6004921_6005488_trsolve</t>
  </si>
  <si>
    <t xml:space="preserve">GGGGTG</t>
  </si>
  <si>
    <t xml:space="preserve">chr1_108449416_108449461_trsolve</t>
  </si>
  <si>
    <t xml:space="preserve">chr1_154203136_154203275_trsolve</t>
  </si>
  <si>
    <t xml:space="preserve">chr1_192002560_192003240_trsolve</t>
  </si>
  <si>
    <t xml:space="preserve">chr1_239304225_239304422_trsolve</t>
  </si>
  <si>
    <t xml:space="preserve">chr2_4566076_4566199_trsolve</t>
  </si>
  <si>
    <t xml:space="preserve">chr2_23845570_23845597_trsolve</t>
  </si>
  <si>
    <t xml:space="preserve">chr2_238870072_238871696_trsolve</t>
  </si>
  <si>
    <t xml:space="preserve">chr3_2677092_2677278_trsolve</t>
  </si>
  <si>
    <t xml:space="preserve">TC,TAGA,TA</t>
  </si>
  <si>
    <t xml:space="preserve">chr3_20443902_20443924_trsolve</t>
  </si>
  <si>
    <t xml:space="preserve">chr3_23657726_23657910_trsolve</t>
  </si>
  <si>
    <t xml:space="preserve">chr3_63203021_63203101_trsolve</t>
  </si>
  <si>
    <t xml:space="preserve">chr3_65038523_65038575_trsolve</t>
  </si>
  <si>
    <t xml:space="preserve">chr3_71435136_71436023_trsolve</t>
  </si>
  <si>
    <t xml:space="preserve">GAG,AGGA,AGGG</t>
  </si>
  <si>
    <t xml:space="preserve">chr3_109402883_109402964_trsolve</t>
  </si>
  <si>
    <t xml:space="preserve">chr3_176424741_176424819_trsolve</t>
  </si>
  <si>
    <t xml:space="preserve">chr4_76608507_76608747_trsolve</t>
  </si>
  <si>
    <t xml:space="preserve">chr4_180979221_180979286_trsolve</t>
  </si>
  <si>
    <t xml:space="preserve">chr5_54825283_54825439_trsolve</t>
  </si>
  <si>
    <t xml:space="preserve">chr5_71002181_71002665_trsolve</t>
  </si>
  <si>
    <t xml:space="preserve">T,AGAC</t>
  </si>
  <si>
    <t xml:space="preserve">chr5_147911190_147911383_trsolve</t>
  </si>
  <si>
    <t xml:space="preserve">chr5_148126571_148126609_trsolve</t>
  </si>
  <si>
    <t xml:space="preserve">chr6_26137732_26137791_trsolve</t>
  </si>
  <si>
    <t xml:space="preserve">chr6_157774116_157774130_TRF</t>
  </si>
  <si>
    <t xml:space="preserve">AGACGC</t>
  </si>
  <si>
    <t xml:space="preserve">chr6_168839973_168841214_trsolve</t>
  </si>
  <si>
    <t xml:space="preserve">GGTGCTGATGAGGACAG,GGTGCTGATGAGGACGC,GGTGCCGATGAGGACGC</t>
  </si>
  <si>
    <t xml:space="preserve">chr7_2386586_2386615_trsolve</t>
  </si>
  <si>
    <t xml:space="preserve">AGGG</t>
  </si>
  <si>
    <t xml:space="preserve">chr7_15248179_15248271_trsolve</t>
  </si>
  <si>
    <t xml:space="preserve">chr7_56167482_56168427_trsolve</t>
  </si>
  <si>
    <t xml:space="preserve">ATACACATGTGTACATAT,ATATATACACATGTGTACATATAA,AC</t>
  </si>
  <si>
    <t xml:space="preserve">chr7_70491399_70491624_trsolve</t>
  </si>
  <si>
    <t xml:space="preserve">chr7_151870107_151870205_trsolve</t>
  </si>
  <si>
    <t xml:space="preserve">chr7_155406848_155408841_trsolve</t>
  </si>
  <si>
    <t xml:space="preserve">chr8_145856_146017_trsolve</t>
  </si>
  <si>
    <t xml:space="preserve">chr8_142983861_142984023_trsolve</t>
  </si>
  <si>
    <t xml:space="preserve">chr9_15126674_15126893_trsolve</t>
  </si>
  <si>
    <t xml:space="preserve">A,GGA</t>
  </si>
  <si>
    <t xml:space="preserve">chr9_42662066_42662186_trsolve</t>
  </si>
  <si>
    <t xml:space="preserve">chr9_87981993_87982139_trsolve</t>
  </si>
  <si>
    <t xml:space="preserve">chr9_127624039_127624101_trsolve</t>
  </si>
  <si>
    <t xml:space="preserve">chr10_99168087_99168127_trsolve</t>
  </si>
  <si>
    <t xml:space="preserve">chr10_126947244_126948487_trsolve</t>
  </si>
  <si>
    <t xml:space="preserve">TGGTGATGGTGGTGGTTGGTAGTATTACTGTTGG,TGGTGATGGTGGTGGTTGGTAGTATTACTGTTGGTGGTGGTGGTGGTGGTTGGTAGTATTACTGT,TGGTGGTGGTTGGTAGTATTACTGTTGGTGGTGA,TGGTGGTTGGTAGTATTACTGTTGGTGGTGATGG</t>
  </si>
  <si>
    <t xml:space="preserve">chr11_1287378_1287922_trsolve</t>
  </si>
  <si>
    <t xml:space="preserve">CTG,CCTCCCCGCCGCAG,CCTCCCTGCTGCAC</t>
  </si>
  <si>
    <t xml:space="preserve">chr11_124628065_124628147_trsolve</t>
  </si>
  <si>
    <t xml:space="preserve">chr12_9377660_9377709_TRF</t>
  </si>
  <si>
    <t xml:space="preserve">chr12_50593633_50593959_trsolve</t>
  </si>
  <si>
    <t xml:space="preserve">chr15_21115126_21115489_trsolve</t>
  </si>
  <si>
    <t xml:space="preserve">chr15_71724266_71724297_trsolve</t>
  </si>
  <si>
    <t xml:space="preserve">chr16_26721969_26722085_trsolve</t>
  </si>
  <si>
    <t xml:space="preserve">chr16_29491880_29492820_trsolve</t>
  </si>
  <si>
    <t xml:space="preserve">chr16_88731912_88731932_trsolve</t>
  </si>
  <si>
    <t xml:space="preserve">GGGGA</t>
  </si>
  <si>
    <t xml:space="preserve">chr17_22613469_22613572_trsolve</t>
  </si>
  <si>
    <t xml:space="preserve">chr17_33269607_33269781_trsolve</t>
  </si>
  <si>
    <t xml:space="preserve">CCTT,CCTG</t>
  </si>
  <si>
    <t xml:space="preserve">chr17_43299541_43299738_trsolve</t>
  </si>
  <si>
    <t xml:space="preserve">G,AG</t>
  </si>
  <si>
    <t xml:space="preserve">chr19_2374248_2374345_trsolve</t>
  </si>
  <si>
    <t xml:space="preserve">chr19_21484150_21484280_trsolve</t>
  </si>
  <si>
    <t xml:space="preserve">chr19_50959338_50959570_trsolve</t>
  </si>
  <si>
    <t xml:space="preserve">CAGATA,TG,AG,TACT</t>
  </si>
  <si>
    <t xml:space="preserve">chr20_49617379_49617808_trsolve</t>
  </si>
  <si>
    <t xml:space="preserve">CACCCCACCCTCTCCA,CCTCA,CACCCTCTCCACACCC,CACCCTCTCCACACCAT,CCCTCTCCACACCATCACCCTCTCCACACCCCA</t>
  </si>
  <si>
    <t xml:space="preserve">chr21_6238050_6238097_trsolve</t>
  </si>
  <si>
    <t xml:space="preserve">chr21_45553625_45554513_trsolve</t>
  </si>
  <si>
    <t xml:space="preserve">TCCCCCACGCCCCCTCCCAG,TCCCCCACACCCCCTCCCAA,CCCCCTCCCAATCCCCCACGCCCCCTCCCAGTCCCCCACG,TCCCCCACGCCCCCTCCCAA</t>
  </si>
  <si>
    <t xml:space="preserve">chr22_15689260_15689753_trsolve</t>
  </si>
  <si>
    <t xml:space="preserve">chr22_47651565_47652114_trsolve</t>
  </si>
  <si>
    <t xml:space="preserve">chrX_5803977_5804252_trsolve</t>
  </si>
  <si>
    <t xml:space="preserve">chrX_47144446_47144463_trsolve</t>
  </si>
  <si>
    <t xml:space="preserve">chr1_1284095_1284345_trsolve</t>
  </si>
  <si>
    <t xml:space="preserve">chr1_93845462_93845502_trsolve</t>
  </si>
  <si>
    <t xml:space="preserve">chr1_144767318_144767403_trsolve</t>
  </si>
  <si>
    <t xml:space="preserve">AAAC,TA,AC</t>
  </si>
  <si>
    <t xml:space="preserve">chr2_120680499_120680581_trsolve</t>
  </si>
  <si>
    <t xml:space="preserve">chr2_147452575_147452738_trsolve</t>
  </si>
  <si>
    <t xml:space="preserve">chr2_182449043_182449160_trsolve</t>
  </si>
  <si>
    <t xml:space="preserve">chr2_211675723_211675854_trsolve</t>
  </si>
  <si>
    <t xml:space="preserve">chr3_186299618_186299852_trsolve</t>
  </si>
  <si>
    <t xml:space="preserve">chr4_26210650_26210810_trsolve</t>
  </si>
  <si>
    <t xml:space="preserve">chr5_80568889_80568953_trsolve</t>
  </si>
  <si>
    <t xml:space="preserve">chr5_168755389_168755448_trsolve</t>
  </si>
  <si>
    <t xml:space="preserve">chr5_177785542_177785565_trsolve</t>
  </si>
  <si>
    <t xml:space="preserve">chr6_1172137_1172151_trsolve</t>
  </si>
  <si>
    <t xml:space="preserve">chr6_34183885_34184580_trsolve</t>
  </si>
  <si>
    <t xml:space="preserve">A,GAGAT,AT</t>
  </si>
  <si>
    <t xml:space="preserve">chr6_170656262_170661833_trsolve</t>
  </si>
  <si>
    <t xml:space="preserve">CCACGTGTTTGTCCTGATGGTCTCCTACCCCCTGTCCCCCTGAGAGGCCCTGGTGTGTGTTGTTCCCCTCCATGTACCCACGTGTTTGTCCTGATGGTCTCCTACCCCCTGTCCCCCTGAGAGGTCCTGGTGTGTGTTGTTCCCCTCCATGTAC,CCACGTGTTTGTCCTGATGGTCTCCTACCCCCTGTCCCCCTGAGAGGCCCTGGTGTGTGTTGTTCCCCTCCATGTAC,CTGAGAGGCCCTGGTGTGTGTTGTTCCCCTCCATGTATCCACGTGTTTGTCCTGATGGTCTCCTACCCCCTGTCCCC,GTCCCCCTGAGAGGTCCTGGTGTGTGTTGTTCCCCTCCATGTACCCACGTGTTTGTCCTGATGGTCTCCTACCCCCTGTCCCCCTGAGAGGCCCTGGTGTGTGTTGTTCCCCTCCATGTACCCACGTGTTTGTCCTGATGGTCTCCTACCCCCT</t>
  </si>
  <si>
    <t xml:space="preserve">chr7_48633871_48634007_trsolve</t>
  </si>
  <si>
    <t xml:space="preserve">chr7_67979816_67980034_trsolve</t>
  </si>
  <si>
    <t xml:space="preserve">CCTT,TCTT,TC,TTCCC</t>
  </si>
  <si>
    <t xml:space="preserve">chr7_75208835_75208857_trsolve</t>
  </si>
  <si>
    <t xml:space="preserve">chr7_76811554_76811625_trsolve</t>
  </si>
  <si>
    <t xml:space="preserve">chr7_90446441_90446794_trsolve</t>
  </si>
  <si>
    <t xml:space="preserve">chr7_125064133_125064269_trsolve</t>
  </si>
  <si>
    <t xml:space="preserve">chr7_139809146_139809448_trsolve</t>
  </si>
  <si>
    <t xml:space="preserve">chr8_12420057_12420080_trsolve</t>
  </si>
  <si>
    <t xml:space="preserve">chr8_144313625_144313838_trsolve</t>
  </si>
  <si>
    <t xml:space="preserve">CCGCCCCGCCTCC,TCCC</t>
  </si>
  <si>
    <t xml:space="preserve">chr9_131420393_131420553_trsolve</t>
  </si>
  <si>
    <t xml:space="preserve">chr10_516332_516861_trsolve</t>
  </si>
  <si>
    <t xml:space="preserve">G,GGGGGGAAGGGAGGGGAAAG</t>
  </si>
  <si>
    <t xml:space="preserve">chr10_92524310_92524576_trsolve</t>
  </si>
  <si>
    <t xml:space="preserve">chr10_109918754_109918991_trsolve</t>
  </si>
  <si>
    <t xml:space="preserve">AAGG,GA,A,GGAA</t>
  </si>
  <si>
    <t xml:space="preserve">chr10_133316372_133318503_trsolve</t>
  </si>
  <si>
    <t xml:space="preserve">CCCCCCCCAGACACAGAGATGGAAAGACCACAC,CCCCCCCCCAGACACAGAGATGGAAAGACCACA,CCCCCCCAGACACAGAGATGGAAAGACCACACCCCC,CCCCCCCAGACACAGAGATGGAAAGACCACACCC</t>
  </si>
  <si>
    <t xml:space="preserve">chr11_63257398_63257800_trsolve</t>
  </si>
  <si>
    <t xml:space="preserve">GAT,CCCTC,CTTT,CCCTT</t>
  </si>
  <si>
    <t xml:space="preserve">chr11_69837313_69837356_trsolve</t>
  </si>
  <si>
    <t xml:space="preserve">chr11_131401799_131401861_trsolve</t>
  </si>
  <si>
    <t xml:space="preserve">chr12_4172227_4172646_trsolve</t>
  </si>
  <si>
    <t xml:space="preserve">chr12_113038767_113039050_trsolve</t>
  </si>
  <si>
    <t xml:space="preserve">chr12_116782079_116782094_trsolve</t>
  </si>
  <si>
    <t xml:space="preserve">chr12_121028613_121028637_trsolve</t>
  </si>
  <si>
    <t xml:space="preserve">chr12_123911171_123912509_trsolve</t>
  </si>
  <si>
    <t xml:space="preserve">GGGGGGTCTGTCCTGG,TCTGTCCTGGGGGG,GGGGTCTGTCCTGGG</t>
  </si>
  <si>
    <t xml:space="preserve">chr12_127068161_127068210_trsolve</t>
  </si>
  <si>
    <t xml:space="preserve">TAT</t>
  </si>
  <si>
    <t xml:space="preserve">chr12_131631355_131632077_trsolve</t>
  </si>
  <si>
    <t xml:space="preserve">GATG</t>
  </si>
  <si>
    <t xml:space="preserve">chr13_57243315_57243680_trsolve</t>
  </si>
  <si>
    <t xml:space="preserve">chr13_103950645_103950757_trsolve</t>
  </si>
  <si>
    <t xml:space="preserve">chr13_106112215_106112262_trsolve</t>
  </si>
  <si>
    <t xml:space="preserve">chr13_109662202_109662279_trsolve</t>
  </si>
  <si>
    <t xml:space="preserve">chr14_83936071_83936450_trsolve</t>
  </si>
  <si>
    <t xml:space="preserve">chr14_105149791_105150095_trsolve</t>
  </si>
  <si>
    <t xml:space="preserve">chr15_32475393_32475480_trsolve</t>
  </si>
  <si>
    <t xml:space="preserve">chr15_61053848_61053863_trsolve</t>
  </si>
  <si>
    <t xml:space="preserve">chr15_85896234_85897561_trsolve</t>
  </si>
  <si>
    <t xml:space="preserve">chr15_101542809_101542900_trsolve</t>
  </si>
  <si>
    <t xml:space="preserve">CTGAGG</t>
  </si>
  <si>
    <t xml:space="preserve">chr16_6018153_6018271_trsolve</t>
  </si>
  <si>
    <t xml:space="preserve">chr16_7567081_7567922_trsolve</t>
  </si>
  <si>
    <t xml:space="preserve">TATATCCCTATGTATGGCCCTATATATATATCCCTATGTATGGCCCTATATG,TA</t>
  </si>
  <si>
    <t xml:space="preserve">chr16_28852066_28853327_trsolve</t>
  </si>
  <si>
    <t xml:space="preserve">chr16_89724800_89724961_trsolve</t>
  </si>
  <si>
    <t xml:space="preserve">TATC,CTAC,TC,TATT</t>
  </si>
  <si>
    <t xml:space="preserve">chr16_89928352_89928994_trsolve</t>
  </si>
  <si>
    <t xml:space="preserve">chr17_7006060_7006074_trsolve</t>
  </si>
  <si>
    <t xml:space="preserve">chr17_7793433_7793587_trsolve</t>
  </si>
  <si>
    <t xml:space="preserve">chr17_28813020_28813052_trsolve</t>
  </si>
  <si>
    <t xml:space="preserve">chr17_32062824_32062962_trsolve</t>
  </si>
  <si>
    <t xml:space="preserve">chr17_74983005_74983088_trsolve</t>
  </si>
  <si>
    <t xml:space="preserve">chr18_25033496_25033920_trsolve</t>
  </si>
  <si>
    <t xml:space="preserve">chr19_515400_516080_trsolve</t>
  </si>
  <si>
    <t xml:space="preserve">chr19_6721462_6721503_trsolve</t>
  </si>
  <si>
    <t xml:space="preserve">chr20_21147961_21148030_trsolve</t>
  </si>
  <si>
    <t xml:space="preserve">chr20_22816811_22816968_trsolve</t>
  </si>
  <si>
    <t xml:space="preserve">AT,TTTTA</t>
  </si>
  <si>
    <t xml:space="preserve">chr20_35438824_35438968_trsolve</t>
  </si>
  <si>
    <t xml:space="preserve">chr21_8122683_8122755_trsolve</t>
  </si>
  <si>
    <t xml:space="preserve">TTCC,ATTT,ATGTGCAGA</t>
  </si>
  <si>
    <t xml:space="preserve">chr22_21391583_21392267_trsolve</t>
  </si>
  <si>
    <t xml:space="preserve">chr22_32758681_32758701_trsolve</t>
  </si>
  <si>
    <t xml:space="preserve">chr22_50316900_50317149_trsolve</t>
  </si>
  <si>
    <t xml:space="preserve">chrX_1141892_1144249_trsolve</t>
  </si>
  <si>
    <t xml:space="preserve">chrX_28408958_28409110_trsolve</t>
  </si>
  <si>
    <t xml:space="preserve">chr1_144527_144576_trsolve</t>
  </si>
  <si>
    <t xml:space="preserve">chr1_204503_204515_trsolve</t>
  </si>
  <si>
    <t xml:space="preserve">CATGTG</t>
  </si>
  <si>
    <t xml:space="preserve">chr1_596163_597105_trsolve</t>
  </si>
  <si>
    <t xml:space="preserve">CACATT,ATAC,CA</t>
  </si>
  <si>
    <t xml:space="preserve">chr1_21094765_21094805_trsolve</t>
  </si>
  <si>
    <t xml:space="preserve">chr1_46501127_46501316_trsolve</t>
  </si>
  <si>
    <t xml:space="preserve">chr1_68664155_68664291_trsolve</t>
  </si>
  <si>
    <t xml:space="preserve">chr1_89776190_89776442_trsolve</t>
  </si>
  <si>
    <t xml:space="preserve">chr1_143357518_143357655_trsolve</t>
  </si>
  <si>
    <t xml:space="preserve">CTT,CTCC,CCCTTCC</t>
  </si>
  <si>
    <t xml:space="preserve">chr1_194768647_194768698_trsolve</t>
  </si>
  <si>
    <t xml:space="preserve">chr1_236097102_236097409_trsolve</t>
  </si>
  <si>
    <t xml:space="preserve">GACCAGGGGTGACTCAGAATGGAGCAGGT,GGCCAGGGGTGACTCAGAATGGAGCAGGC</t>
  </si>
  <si>
    <t xml:space="preserve">chr1_246909063_246909122_trsolve</t>
  </si>
  <si>
    <t xml:space="preserve">chr2_21366418_21366612_trsolve</t>
  </si>
  <si>
    <t xml:space="preserve">chr2_73193704_73193837_trsolve</t>
  </si>
  <si>
    <t xml:space="preserve">chr2_97492411_97492443_trsolve</t>
  </si>
  <si>
    <t xml:space="preserve">chr2_138811773_138811952_trsolve</t>
  </si>
  <si>
    <t xml:space="preserve">CTTC,CTTCTTTTTCT</t>
  </si>
  <si>
    <t xml:space="preserve">chr2_165477458_165477520_trsolve</t>
  </si>
  <si>
    <t xml:space="preserve">chr2_189536158_189536259_trsolve</t>
  </si>
  <si>
    <t xml:space="preserve">chr2_241896488_241896875_trsolve</t>
  </si>
  <si>
    <t xml:space="preserve">GGGGTGTGGGTGTT,GGGGTGTGGGTGAA,GTGGGG</t>
  </si>
  <si>
    <t xml:space="preserve">chr3_36219292_36219418_trsolve</t>
  </si>
  <si>
    <t xml:space="preserve">chr3_57356444_57356508_trsolve</t>
  </si>
  <si>
    <t xml:space="preserve">chr3_60860055_60861290_trsolve</t>
  </si>
  <si>
    <t xml:space="preserve">chr3_175811454_175811499_trsolve</t>
  </si>
  <si>
    <t xml:space="preserve">chr3_194275868_194275911_TRF</t>
  </si>
  <si>
    <t xml:space="preserve">CTCCCCACCTCTTCCCG</t>
  </si>
  <si>
    <t xml:space="preserve">chr4_21372329_21372464_trsolve</t>
  </si>
  <si>
    <t xml:space="preserve">TAGA,TG,TA</t>
  </si>
  <si>
    <t xml:space="preserve">chr4_21714786_21715097_trsolve</t>
  </si>
  <si>
    <t xml:space="preserve">chr4_45032628_45032667_trsolve</t>
  </si>
  <si>
    <t xml:space="preserve">chr4_100940245_100940423_trsolve</t>
  </si>
  <si>
    <t xml:space="preserve">chr4_168709507_168709690_trsolve</t>
  </si>
  <si>
    <t xml:space="preserve">AAGG,AGGG,AGCTC</t>
  </si>
  <si>
    <t xml:space="preserve">chr4_176032487_176033104_trsolve</t>
  </si>
  <si>
    <t xml:space="preserve">chr5_181448826_181451646_trsolve</t>
  </si>
  <si>
    <t xml:space="preserve">GAGTGTCGCAGTTTCCACACCGTGAGCTGCTGAGACGGCACCCGCGT,GAGTGTCGCAGTTTCCACACCGTGAGCTGCTGAGATGGCACCCGCGT,ACACCGTGAGCTGCTGAGATGGCACCCGTGTGAGTGTCGCAGTTTCC,ACACCGTGAGCTGCTGAGATGGCACCCGTGTGAGTGTCGCAGTTTCCACACCGTGAGCTGCTGAGATGGCACCCGTGTGAGTGTCGCAGTTTCCACACCGTGAGCTGCTGAGATGGCACCCATGGGAGTGTCGCAGTTTCT,ACACCGTGAGCTGCTGAGATGGCACCCACGTGAGTGTCGCAGTTTCCACACCGTGAGCTGCTGAGATGGCACCCGTGTGAGTGTCGCAGTTTCC</t>
  </si>
  <si>
    <t xml:space="preserve">chr6_63412364_63412973_trsolve</t>
  </si>
  <si>
    <t xml:space="preserve">GAAA,GAAG,AG</t>
  </si>
  <si>
    <t xml:space="preserve">chr6_79648255_79648355_trsolve</t>
  </si>
  <si>
    <t xml:space="preserve">chr6_89845208_89845298_trsolve</t>
  </si>
  <si>
    <t xml:space="preserve">chr6_158891196_158891235_trsolve</t>
  </si>
  <si>
    <t xml:space="preserve">chr7_34167558_34167671_trsolve</t>
  </si>
  <si>
    <t xml:space="preserve">chr7_158270688_158271131_trsolve</t>
  </si>
  <si>
    <t xml:space="preserve">TCCACCTGGACCACCCC,CCACCTGGACCACCCCCC</t>
  </si>
  <si>
    <t xml:space="preserve">chr8_118865_118917_trsolve</t>
  </si>
  <si>
    <t xml:space="preserve">AAAGAGGC,T</t>
  </si>
  <si>
    <t xml:space="preserve">chr8_12497118_12497182_trsolve</t>
  </si>
  <si>
    <t xml:space="preserve">TTGA,AATT,TTTTTTTTTTTTC</t>
  </si>
  <si>
    <t xml:space="preserve">chr8_90233234_90233451_trsolve</t>
  </si>
  <si>
    <t xml:space="preserve">chr9_63115563_63115582_trsolve</t>
  </si>
  <si>
    <t xml:space="preserve">chr10_417593_418363_trsolve</t>
  </si>
  <si>
    <t xml:space="preserve">GCCTGT,CTGC,CACCTG</t>
  </si>
  <si>
    <t xml:space="preserve">chr10_70554900_70554983_trsolve</t>
  </si>
  <si>
    <t xml:space="preserve">CCTCC</t>
  </si>
  <si>
    <t xml:space="preserve">chr10_128583272_128583855_trsolve</t>
  </si>
  <si>
    <t xml:space="preserve">TCTA,TCTG,CTAC</t>
  </si>
  <si>
    <t xml:space="preserve">chr10_133672614_133672630_trsolve</t>
  </si>
  <si>
    <t xml:space="preserve">CGCCG</t>
  </si>
  <si>
    <t xml:space="preserve">chr10_133672373_133672522_trsolve</t>
  </si>
  <si>
    <t xml:space="preserve">GGGA</t>
  </si>
  <si>
    <t xml:space="preserve">chr11_400745_403054_trsolve</t>
  </si>
  <si>
    <t xml:space="preserve">CCCGCTCACACCCGGC,CCCCGCTCACCCCCGACCCCCGGCCCCGCTCACCCCCGGCTCCACTGACCCCGGCCCCGCTCACCCCGGA,CCCCGGCCCCGCTCACCCCGACCCCGCTCACCCCCGACCCCCGGCCCCGCTCAC</t>
  </si>
  <si>
    <t xml:space="preserve">chr11_435080_436084_trsolve</t>
  </si>
  <si>
    <t xml:space="preserve">chr11_28308856_28309040_trsolve</t>
  </si>
  <si>
    <t xml:space="preserve">chr11_34520230_34520524_trsolve</t>
  </si>
  <si>
    <t xml:space="preserve">chr11_70460632_70460732_trsolve</t>
  </si>
  <si>
    <t xml:space="preserve">chr11_82353522_82353791_trsolve</t>
  </si>
  <si>
    <t xml:space="preserve">chr11_99819229_99819392_trsolve</t>
  </si>
  <si>
    <t xml:space="preserve">CT,TCCTT,TTTTCC,CCCTC</t>
  </si>
  <si>
    <t xml:space="preserve">chr12_64542982_64543250_trsolve</t>
  </si>
  <si>
    <t xml:space="preserve">GTGGGC,GGGCCCCGCACTTGGAGTGGC,CCGC</t>
  </si>
  <si>
    <t xml:space="preserve">chr12_72224065_72224291_trsolve</t>
  </si>
  <si>
    <t xml:space="preserve">chr12_115799655_115799751_trsolve</t>
  </si>
  <si>
    <t xml:space="preserve">AAG,G,GAG</t>
  </si>
  <si>
    <t xml:space="preserve">chr12_119919699_119920004_trsolve</t>
  </si>
  <si>
    <t xml:space="preserve">chr12_132729356_132729653_trsolve</t>
  </si>
  <si>
    <t xml:space="preserve">AGGAG,TGGGG,GGGAG,GGAA</t>
  </si>
  <si>
    <t xml:space="preserve">chr13_114043755_114044543_trsolve</t>
  </si>
  <si>
    <t xml:space="preserve">CCCCCCGCCCCGCCTCACTCGCTGAGC,CCCCGCCTCACTCGCTGAGCTCCCCC,CCCCGCCTCACTCGCTGAGCCCCCCCCG,CCCCCCGCCCCGCCTCACTCGCTGAG,C</t>
  </si>
  <si>
    <t xml:space="preserve">chr14_95582506_95582755_trsolve</t>
  </si>
  <si>
    <t xml:space="preserve">AT,TATATGTACACACACGTGTGTGTATGCATATACG</t>
  </si>
  <si>
    <t xml:space="preserve">chr15_20736595_20736686_trsolve</t>
  </si>
  <si>
    <t xml:space="preserve">chr16_12040_12050_trsolve</t>
  </si>
  <si>
    <t xml:space="preserve">GGAG</t>
  </si>
  <si>
    <t xml:space="preserve">chr16_23748882_23749151_trsolve</t>
  </si>
  <si>
    <t xml:space="preserve">TTCC,CCTC,TCTT</t>
  </si>
  <si>
    <t xml:space="preserve">chr17_68495932_68496061_trsolve</t>
  </si>
  <si>
    <t xml:space="preserve">TCCTT,TCCTC,CCTCC,CTTT</t>
  </si>
  <si>
    <t xml:space="preserve">chr19_8779696_8779733_trsolve</t>
  </si>
  <si>
    <t xml:space="preserve">chr19_23761901_23761935_trsolve</t>
  </si>
  <si>
    <t xml:space="preserve">chr19_29511652_29514832_trsolve</t>
  </si>
  <si>
    <t xml:space="preserve">chr19_44510512_44510646_trsolve</t>
  </si>
  <si>
    <t xml:space="preserve">A,AAGG,GAAA</t>
  </si>
  <si>
    <t xml:space="preserve">chr19_47419442_47419486_trsolve</t>
  </si>
  <si>
    <t xml:space="preserve">CGG</t>
  </si>
  <si>
    <t xml:space="preserve">chr19_47927722_47927766_trsolve</t>
  </si>
  <si>
    <t xml:space="preserve">A,AATG</t>
  </si>
  <si>
    <t xml:space="preserve">chr20_64093484_64095442_trsolve</t>
  </si>
  <si>
    <t xml:space="preserve">chr21_6065263_6065321_trsolve</t>
  </si>
  <si>
    <t xml:space="preserve">CT,T</t>
  </si>
  <si>
    <t xml:space="preserve">chr21_7082079_7082108_trsolve</t>
  </si>
  <si>
    <t xml:space="preserve">TTTTC,T</t>
  </si>
  <si>
    <t xml:space="preserve">chr21_9376218_9376276_trsolve</t>
  </si>
  <si>
    <t xml:space="preserve">chr21_17364309_17364394_trsolve</t>
  </si>
  <si>
    <t xml:space="preserve">chr21_31442062_31442087_trsolve</t>
  </si>
  <si>
    <t xml:space="preserve">chr21_46145710_46145854_trsolve</t>
  </si>
  <si>
    <t xml:space="preserve">GCC</t>
  </si>
  <si>
    <t xml:space="preserve">chr21_46161004_46161036_TRF</t>
  </si>
  <si>
    <t xml:space="preserve">GGGGGA,GGGGGAGGGGGAAG,GGGGGAG,GGGGA,G</t>
  </si>
  <si>
    <t xml:space="preserve">chrX_339410_340214_trsolve</t>
  </si>
  <si>
    <t xml:space="preserve">chrX_1328216_1328848_trsolve</t>
  </si>
  <si>
    <t xml:space="preserve">chrX_1687015_1687868_trsolve</t>
  </si>
  <si>
    <t xml:space="preserve">TGG,A,AGGC</t>
  </si>
  <si>
    <t xml:space="preserve">chrX_4966917_4967295_trsolve</t>
  </si>
  <si>
    <t xml:space="preserve">chrX_39713395_39713622_trsolve</t>
  </si>
  <si>
    <t xml:space="preserve">chrX_68674769_68675372_trsolve</t>
  </si>
  <si>
    <t xml:space="preserve">chrX_132069394_132069470_trsolve</t>
  </si>
  <si>
    <t xml:space="preserve">chrX_135872957_135873162_trsolve</t>
  </si>
  <si>
    <t xml:space="preserve">AAAG,GAAG</t>
  </si>
  <si>
    <t xml:space="preserve">chr1_6005868_6006762_trsolve</t>
  </si>
  <si>
    <t xml:space="preserve">TGTTCTGA,CCACT,TCCACCCTCACCCCTCAGCTCAGCTCCCACATCCCCCCACTCCACCCTCACCCCTCAGCTCAGCTCCTACATTTCCCACTCCACCCTCACCCCTCAGCTCAGCTCCTACATTTCCCACTCCACCCTCACCCCTCAGCTCAGCTCCCACATCCCCCCACTCCACCCTCACCCCTCAGCTCAGCTCCTACATTTCCCACTCCACCCTCACCCCTCAGCTCAGCTCCCACGTCCCCCCAC,CCCACTCCACCCTCACCCCTCAGCTCAGCTCCTACATTT</t>
  </si>
  <si>
    <t xml:space="preserve">chr1_50366425_50366630_trsolve</t>
  </si>
  <si>
    <t xml:space="preserve">chr1_213118021_213118039_trsolve</t>
  </si>
  <si>
    <t xml:space="preserve">chr2_57755032_57755248_trsolve</t>
  </si>
  <si>
    <t xml:space="preserve">chr2_60684314_60684664_trsolve</t>
  </si>
  <si>
    <t xml:space="preserve">GGAA,GGAAGGAAGGAAGGACGGACAGGAGGGAGGGAG,GAAA</t>
  </si>
  <si>
    <t xml:space="preserve">chr2_193680329_193680344_TRF</t>
  </si>
  <si>
    <t xml:space="preserve">chr2_213859178_213859216_trsolve</t>
  </si>
  <si>
    <t xml:space="preserve">chr2_222156280_222156368_trsolve</t>
  </si>
  <si>
    <t xml:space="preserve">AAAT,AGATC</t>
  </si>
  <si>
    <t xml:space="preserve">chr3_35675792_35675837_trsolve</t>
  </si>
  <si>
    <t xml:space="preserve">chr3_80770360_80770762_trsolve</t>
  </si>
  <si>
    <t xml:space="preserve">chr3_111830924_111831090_trsolve</t>
  </si>
  <si>
    <t xml:space="preserve">chr3_150821829_150822439_trsolve</t>
  </si>
  <si>
    <t xml:space="preserve">chr3_153185652_153185713_trsolve</t>
  </si>
  <si>
    <t xml:space="preserve">chr3_191162462_191162544_trsolve</t>
  </si>
  <si>
    <t xml:space="preserve">chr3_195880360_195881840_trsolve</t>
  </si>
  <si>
    <t xml:space="preserve">CCCCCCCAGCAATGCCCCTTGGAGAGGACACAGCATCTATCCCTGTAACAC,C,TGCCCCTTGGAGAGGACACAGCATCTATCCCTGTAACACCCCCCCAGCAATGCCCCTTGGAGAGGACACAGCGTCTATCCCTGTAACACCCGCCCCCAGCGATGCCCCTTGGAGAGGACACAGTGTCTATCCCTCTAACACCACCCGCCAGCAATGCCCCTTGAAGAGGACACAGGATCTGTCCCTCTAACACCCCCCCAGCAGTGCCCCTTGGAGAGGACACAGCATCTATCCCTGTAACACCCCCCCAGCAG</t>
  </si>
  <si>
    <t xml:space="preserve">chr4_69064019_69064139_trsolve</t>
  </si>
  <si>
    <t xml:space="preserve">GAAA</t>
  </si>
  <si>
    <t xml:space="preserve">chr4_189050887_189052529_trsolve</t>
  </si>
  <si>
    <t xml:space="preserve">CTGCACTCGGGTGTCTCACTGTAAAAG,CTGCACTCGGGTGTCTCACTATAGAAACTGCACTCGGGTGTCTCACTGTAAAAGCTGCAGTCGAGTGTCTCGCTGTAAAAGCTGCACTCGGGTGTGTCACTGTAAAAG,TCTCACTATAAAAGCTGCACTCGGGTATCTCACTATAGAAACTGCACTCGGGTGTCTCACTGTAGAAGCTGCACTCAGGTGTCTCACTGTAGAAACTGCACTCGGGTGTCTCACTATAAAAGCTGCACTCGGGTG,GGTGTCTCACTATAAAAGCTGCACTCGGGTATCTCACTATAGAAACTGCACTCA</t>
  </si>
  <si>
    <t xml:space="preserve">chr4_189642363_189642485_trsolve</t>
  </si>
  <si>
    <t xml:space="preserve">chr5_554344_555126_trsolve</t>
  </si>
  <si>
    <t xml:space="preserve">GGTGCT,G,TGGGTCATGGGATGAACCGGGGTGGGGGGC</t>
  </si>
  <si>
    <t xml:space="preserve">chr5_164328264_164329762_trsolve</t>
  </si>
  <si>
    <t xml:space="preserve">chr6_76271986_76272293_trsolve</t>
  </si>
  <si>
    <t xml:space="preserve">chr7_1303561_1303838_trsolve</t>
  </si>
  <si>
    <t xml:space="preserve">AAGA,GGAA,GAGG</t>
  </si>
  <si>
    <t xml:space="preserve">chr7_19494724_19495514_trsolve</t>
  </si>
  <si>
    <t xml:space="preserve">GTATTTACGTGTGTATACACCCAGAG,GTATTTACGTGTGTATACACCCAGAC,ACACACACACGTATTTACGTGTGT,ACACACGTACATACACGTGTGTGTAC,GT</t>
  </si>
  <si>
    <t xml:space="preserve">chr7_81795276_81795526_trsolve</t>
  </si>
  <si>
    <t xml:space="preserve">chr7_82426132_82426188_trsolve</t>
  </si>
  <si>
    <t xml:space="preserve">chr7_114645087_114645179_trsolve</t>
  </si>
  <si>
    <t xml:space="preserve">chr8_20938096_20938224_trsolve</t>
  </si>
  <si>
    <t xml:space="preserve">chr8_22765090_22765160_trsolve</t>
  </si>
  <si>
    <t xml:space="preserve">chr8_30043216_30043814_trsolve</t>
  </si>
  <si>
    <t xml:space="preserve">AT,ATATATGTATATGTACACGGATACAC,TGTATATACACGTGTG</t>
  </si>
  <si>
    <t xml:space="preserve">chr8_94801462_94801516_trsolve</t>
  </si>
  <si>
    <t xml:space="preserve">chr9_91673593_91673662_trsolve</t>
  </si>
  <si>
    <t xml:space="preserve">chr9_95656890_95656976_trsolve</t>
  </si>
  <si>
    <t xml:space="preserve">chr10_2392245_2392680_trsolve</t>
  </si>
  <si>
    <t xml:space="preserve">GGAGG,GGTG,GAG,GAGGG</t>
  </si>
  <si>
    <t xml:space="preserve">chr10_46854871_46854915_trsolve</t>
  </si>
  <si>
    <t xml:space="preserve">A,CTTTG</t>
  </si>
  <si>
    <t xml:space="preserve">chr10_55463814_55464092_trsolve</t>
  </si>
  <si>
    <t xml:space="preserve">chr10_90178651_90178838_trsolve</t>
  </si>
  <si>
    <t xml:space="preserve">chr10_95598946_95599132_trsolve</t>
  </si>
  <si>
    <t xml:space="preserve">TC,TA,T</t>
  </si>
  <si>
    <t xml:space="preserve">chr11_69917049_69918078_trsolve</t>
  </si>
  <si>
    <t xml:space="preserve">CT,GCCCT,CTT</t>
  </si>
  <si>
    <t xml:space="preserve">chr11_122156570_122156912_trsolve</t>
  </si>
  <si>
    <t xml:space="preserve">chr12_81213558_81214045_trsolve</t>
  </si>
  <si>
    <t xml:space="preserve">CCTCC,CT,CTTT</t>
  </si>
  <si>
    <t xml:space="preserve">chr12_83032257_83032295_trsolve</t>
  </si>
  <si>
    <t xml:space="preserve">chr13_19906284_19906566_trsolve</t>
  </si>
  <si>
    <t xml:space="preserve">TA,TG,T</t>
  </si>
  <si>
    <t xml:space="preserve">chr13_110064400_110064489_trsolve</t>
  </si>
  <si>
    <t xml:space="preserve">chr13_113161742_113163004_trsolve</t>
  </si>
  <si>
    <t xml:space="preserve">CATCCTCCTCCTGCTCAGGTCCCCGTCCCTGCCACCTCCCCA,CATCCTCCTCCTGCTCAGGTCCCCGTCCCTGCCACGTCCCCA,TCC</t>
  </si>
  <si>
    <t xml:space="preserve">chr13_114099607_114099954_trsolve</t>
  </si>
  <si>
    <t xml:space="preserve">CCCCCACAGCAGCCCCCCCACAGC,CCCCACAGCCC</t>
  </si>
  <si>
    <t xml:space="preserve">chr14_75756962_75757036_trsolve</t>
  </si>
  <si>
    <t xml:space="preserve">chr15_85169634_85169769_trsolve</t>
  </si>
  <si>
    <t xml:space="preserve">chr15_91931788_91931829_trsolve</t>
  </si>
  <si>
    <t xml:space="preserve">chr16_8737920_8738047_trsolve</t>
  </si>
  <si>
    <t xml:space="preserve">A,AAGG,GACA</t>
  </si>
  <si>
    <t xml:space="preserve">chr17_9630986_9631108_trsolve</t>
  </si>
  <si>
    <t xml:space="preserve">chr17_29039603_29039747_trsolve</t>
  </si>
  <si>
    <t xml:space="preserve">chr17_49136518_49136561_trsolve</t>
  </si>
  <si>
    <t xml:space="preserve">chr17_75593780_75594116_trsolve</t>
  </si>
  <si>
    <t xml:space="preserve">chr18_49578986_49579238_trsolve</t>
  </si>
  <si>
    <t xml:space="preserve">chr19_1246820_1247429_trsolve</t>
  </si>
  <si>
    <t xml:space="preserve">chr19_18890494_18891137_trsolve</t>
  </si>
  <si>
    <t xml:space="preserve">chr19_40163148_40163264_trsolve</t>
  </si>
  <si>
    <t xml:space="preserve">GT,GAGAGGG,AGGGGGGAGGGGG,GA</t>
  </si>
  <si>
    <t xml:space="preserve">chr19_55134659_55134881_trsolve</t>
  </si>
  <si>
    <t xml:space="preserve">GAAA,GAGGGGAGGGGAGAGGAGAA,GAA,GGGGA</t>
  </si>
  <si>
    <t xml:space="preserve">chr20_42008364_42008493_trsolve</t>
  </si>
  <si>
    <t xml:space="preserve">chr21_33321351_33324049_trsolve</t>
  </si>
  <si>
    <t xml:space="preserve">ATATGTGGAACCAATACATATATGCAACATAT,ATATGGGACACATACGTATGGAATATAT,AT,ATGGCATATAGAG,ATATAGAGATGGA</t>
  </si>
  <si>
    <t xml:space="preserve">chr21_42628489_42630019_trsolve</t>
  </si>
  <si>
    <t xml:space="preserve">chr22_50081005_50081058_trsolve</t>
  </si>
  <si>
    <t xml:space="preserve">chr1_29132751_29133687_trsolve</t>
  </si>
  <si>
    <t xml:space="preserve">chr1_97316513_97316562_trsolve</t>
  </si>
  <si>
    <t xml:space="preserve">chr2_101955548_101955732_trsolve</t>
  </si>
  <si>
    <t xml:space="preserve">chr2_162936686_162937236_trsolve</t>
  </si>
  <si>
    <t xml:space="preserve">AATATACATATTATATATTATATATTGTATATAT</t>
  </si>
  <si>
    <t xml:space="preserve">chr2_177068830_177068952_trsolve</t>
  </si>
  <si>
    <t xml:space="preserve">GGAT,GATA,GGTGGA</t>
  </si>
  <si>
    <t xml:space="preserve">chr3_52036792_52036818_trsolve</t>
  </si>
  <si>
    <t xml:space="preserve">chr3_84619766_84619850_trsolve</t>
  </si>
  <si>
    <t xml:space="preserve">chr3_196180876_196180933_trsolve</t>
  </si>
  <si>
    <t xml:space="preserve">chr4_9353164_9353301_trsolve</t>
  </si>
  <si>
    <t xml:space="preserve">CA,C</t>
  </si>
  <si>
    <t xml:space="preserve">chr4_12246221_12246397_trsolve</t>
  </si>
  <si>
    <t xml:space="preserve">chr4_38617636_38617809_trsolve</t>
  </si>
  <si>
    <t xml:space="preserve">chr4_167199689_167199738_trsolve</t>
  </si>
  <si>
    <t xml:space="preserve">chr5_106331013_106331040_trsolve</t>
  </si>
  <si>
    <t xml:space="preserve">chr6_32370407_32370515_trsolve</t>
  </si>
  <si>
    <t xml:space="preserve">TA,TGAG</t>
  </si>
  <si>
    <t xml:space="preserve">chr6_42705574_42705631_trsolve</t>
  </si>
  <si>
    <t xml:space="preserve">chr7_76996908_76999055_trsolve</t>
  </si>
  <si>
    <t xml:space="preserve">chr8_3494464_3494711_trsolve</t>
  </si>
  <si>
    <t xml:space="preserve">chr8_130639150_130639181_trsolve</t>
  </si>
  <si>
    <t xml:space="preserve">chr8_141203111_141203522_trsolve</t>
  </si>
  <si>
    <t xml:space="preserve">chr9_123391761_123391780_trsolve</t>
  </si>
  <si>
    <t xml:space="preserve">chr9_134388179_134388305_trsolve</t>
  </si>
  <si>
    <t xml:space="preserve">chr10_21371186_21371461_trsolve</t>
  </si>
  <si>
    <t xml:space="preserve">chr10_23704045_23704276_trsolve</t>
  </si>
  <si>
    <t xml:space="preserve">chr11_3411074_3411134_trsolve</t>
  </si>
  <si>
    <t xml:space="preserve">chr11_82499385_82499467_trsolve</t>
  </si>
  <si>
    <t xml:space="preserve">chr12_131917061_131917369_trsolve</t>
  </si>
  <si>
    <t xml:space="preserve">GTGG,TCGGAGGCTGTGGGATGGGGG,GAGGCTGTGGGACGGGGGTCGGGTTCGGCTCG</t>
  </si>
  <si>
    <t xml:space="preserve">chr14_103618624_103619132_trsolve</t>
  </si>
  <si>
    <t xml:space="preserve">chr15_41599886_41600007_trsolve</t>
  </si>
  <si>
    <t xml:space="preserve">chr15_51783741_51783793_trsolve</t>
  </si>
  <si>
    <t xml:space="preserve">chr15_80528337_80528495_trsolve</t>
  </si>
  <si>
    <t xml:space="preserve">chr15_84175070_84175161_trsolve</t>
  </si>
  <si>
    <t xml:space="preserve">TG,ATTTT</t>
  </si>
  <si>
    <t xml:space="preserve">chr15_101979969_101980395_trsolve</t>
  </si>
  <si>
    <t xml:space="preserve">TCTGCGCCTGCGCCGGCGCGGCGCGCCTC,CGGG</t>
  </si>
  <si>
    <t xml:space="preserve">chr16_11486002_11487087_trsolve</t>
  </si>
  <si>
    <t xml:space="preserve">chr16_74180730_74181109_trsolve</t>
  </si>
  <si>
    <t xml:space="preserve">GTTAGG,AGGA,AAGA,AGGGG</t>
  </si>
  <si>
    <t xml:space="preserve">chr17_2891805_2891840_trsolve</t>
  </si>
  <si>
    <t xml:space="preserve">chr17_35928472_35929101_trsolve</t>
  </si>
  <si>
    <t xml:space="preserve">chr17_73736130_73736221_trsolve</t>
  </si>
  <si>
    <t xml:space="preserve">AAAG,CT,TG</t>
  </si>
  <si>
    <t xml:space="preserve">chr17_74036177_74036206_trsolve</t>
  </si>
  <si>
    <t xml:space="preserve">A,AAAAAAAAC</t>
  </si>
  <si>
    <t xml:space="preserve">chr17_79611090_79611309_trsolve</t>
  </si>
  <si>
    <t xml:space="preserve">chr18_41675165_41675281_trsolve</t>
  </si>
  <si>
    <t xml:space="preserve">chr18_62700469_62700564_trsolve</t>
  </si>
  <si>
    <t xml:space="preserve">chr19_11569170_11569243_trsolve</t>
  </si>
  <si>
    <t xml:space="preserve">chr19_19665403_19666930_trsolve</t>
  </si>
  <si>
    <t xml:space="preserve">chr19_40471570_40472477_trsolve</t>
  </si>
  <si>
    <t xml:space="preserve">chr20_18016267_18016476_trsolve</t>
  </si>
  <si>
    <t xml:space="preserve">chr20_47544226_47544255_trsolve</t>
  </si>
  <si>
    <t xml:space="preserve">chr20_55022705_55022751_trsolve</t>
  </si>
  <si>
    <t xml:space="preserve">chr21_40182465_40183156_trsolve</t>
  </si>
  <si>
    <t xml:space="preserve">GGAG,ACCAGAGAAACCGTGGACAGGAGGGGGCT,GGGGGGGGTTACCAGAGAAACCGTGGACG,G</t>
  </si>
  <si>
    <t xml:space="preserve">chr22_31741070_31741501_trsolve</t>
  </si>
  <si>
    <t xml:space="preserve">200082,200084,200085,200086,200087</t>
  </si>
  <si>
    <t xml:space="preserve">chr22_41315988_41316682_trsolve</t>
  </si>
  <si>
    <t xml:space="preserve">chrX_1078043_1078173_trsolve</t>
  </si>
  <si>
    <t xml:space="preserve">A,CCAA,TG,TA</t>
  </si>
  <si>
    <t xml:space="preserve">chrX_115880645_115880684_trsolve</t>
  </si>
  <si>
    <t xml:space="preserve">GGCCC</t>
  </si>
  <si>
    <t xml:space="preserve">chrX_122231647_122231766_trsolve</t>
  </si>
  <si>
    <t xml:space="preserve">chrX_138157454_138157570_trsolve</t>
  </si>
  <si>
    <t xml:space="preserve">chr1_597794_598734_trsolve</t>
  </si>
  <si>
    <t xml:space="preserve">CGGGTGCCATCTCAGCAGCTCACGGTGTGGAAACTGCGACACTCACG,CGGGTGCCGTCTCAGCAGCTCACGGTGTGGAAACTGCGACACTCACG</t>
  </si>
  <si>
    <t xml:space="preserve">chr1_28659401_28659416_trsolve</t>
  </si>
  <si>
    <t xml:space="preserve">chr1_143409883_143409919_trsolve</t>
  </si>
  <si>
    <t xml:space="preserve">chr2_32668497_32668594_trsolve</t>
  </si>
  <si>
    <t xml:space="preserve">chr2_37456166_37456211_trsolve</t>
  </si>
  <si>
    <t xml:space="preserve">chr2_50447737_50447779_trsolve</t>
  </si>
  <si>
    <t xml:space="preserve">chr2_90337332_90337361_trsolve</t>
  </si>
  <si>
    <t xml:space="preserve">chr2_110547932_110547960_trsolve</t>
  </si>
  <si>
    <t xml:space="preserve">AAGAA</t>
  </si>
  <si>
    <t xml:space="preserve">chr2_123955731_123956308_trsolve</t>
  </si>
  <si>
    <t xml:space="preserve">TA,ATGTGTATATACACATATATACAC,TGTA</t>
  </si>
  <si>
    <t xml:space="preserve">chr3_23945121_23945527_trsolve</t>
  </si>
  <si>
    <t xml:space="preserve">chr3_137930153_137930570_trsolve</t>
  </si>
  <si>
    <t xml:space="preserve">chr4_10140016_10140153_trsolve</t>
  </si>
  <si>
    <t xml:space="preserve">chr4_77126546_77126589_trsolve</t>
  </si>
  <si>
    <t xml:space="preserve">chr5_23677305_23677386_trsolve</t>
  </si>
  <si>
    <t xml:space="preserve">chr6_7813086_7813149_trsolve</t>
  </si>
  <si>
    <t xml:space="preserve">chr6_38705299_38705438_trsolve</t>
  </si>
  <si>
    <t xml:space="preserve">chr6_112795877_112796132_trsolve</t>
  </si>
  <si>
    <t xml:space="preserve">chr6_144854130_144854338_trsolve</t>
  </si>
  <si>
    <t xml:space="preserve">chr6_154925711_154925827_trsolve</t>
  </si>
  <si>
    <t xml:space="preserve">CTCTT,TTTTC</t>
  </si>
  <si>
    <t xml:space="preserve">chr7_6421307_6421644_trsolve</t>
  </si>
  <si>
    <t xml:space="preserve">chr7_13202970_13203193_trsolve</t>
  </si>
  <si>
    <t xml:space="preserve">chr7_75309639_75309684_trsolve</t>
  </si>
  <si>
    <t xml:space="preserve">chr7_97930846_97930877_trsolve</t>
  </si>
  <si>
    <t xml:space="preserve">chr8_7268401_7268422_trsolve</t>
  </si>
  <si>
    <t xml:space="preserve">CAA</t>
  </si>
  <si>
    <t xml:space="preserve">chr8_21043105_21044150_trsolve</t>
  </si>
  <si>
    <t xml:space="preserve">chr8_94588531_94588899_trsolve</t>
  </si>
  <si>
    <t xml:space="preserve">chr8_142985162_142985227_trsolve</t>
  </si>
  <si>
    <t xml:space="preserve">chr9_39630523_39630572_trsolve</t>
  </si>
  <si>
    <t xml:space="preserve">chr9_41843914_41843993_trsolve</t>
  </si>
  <si>
    <t xml:space="preserve">chr9_70469020_70469154_trsolve</t>
  </si>
  <si>
    <t xml:space="preserve">chr9_96272373_96272473_trsolve</t>
  </si>
  <si>
    <t xml:space="preserve">chr9_102509593_102509688_trsolve</t>
  </si>
  <si>
    <t xml:space="preserve">chr9_104493239_104494351_trsolve</t>
  </si>
  <si>
    <t xml:space="preserve">chr9_133755638_133755807_trsolve</t>
  </si>
  <si>
    <t xml:space="preserve">chr9_137565223_137568624_trsolve</t>
  </si>
  <si>
    <t xml:space="preserve">CTGTCTGTGAGGAAGCTCCCCTGGGTGACT,GGGTGACTCTGTCTGTGAGGAAGCTCCCCT,GGGTGACTCTGTCTGTGAGGAAGCTCCCCG</t>
  </si>
  <si>
    <t xml:space="preserve">chr10_30432978_30433009_trsolve</t>
  </si>
  <si>
    <t xml:space="preserve">chr10_44662653_44663103_trsolve</t>
  </si>
  <si>
    <t xml:space="preserve">GGGGTCCTAGGCGGCTGTGTCATGGAGGGTGAGGACAGGGGGAGGGTCGT,GGGGGAGGGTCGTGGGGTCCTAGGCGGCTGTGTCATGGAGGGTGAGGATG</t>
  </si>
  <si>
    <t xml:space="preserve">chr10_66515265_66515370_trsolve</t>
  </si>
  <si>
    <t xml:space="preserve">chr10_67854303_67854574_trsolve</t>
  </si>
  <si>
    <t xml:space="preserve">chr10_81975314_81975376_trsolve</t>
  </si>
  <si>
    <t xml:space="preserve">chr10_101793189_101793216_trsolve</t>
  </si>
  <si>
    <t xml:space="preserve">chr11_56974116_56974221_trsolve</t>
  </si>
  <si>
    <t xml:space="preserve">chr11_61824394_61824531_trsolve</t>
  </si>
  <si>
    <t xml:space="preserve">chr12_21987150_21987182_trsolve</t>
  </si>
  <si>
    <t xml:space="preserve">chr12_34344045_34352302_trsolve</t>
  </si>
  <si>
    <t xml:space="preserve">chr12_89290894_89290956_trsolve</t>
  </si>
  <si>
    <t xml:space="preserve">chr12_132101307_132101326_trsolve</t>
  </si>
  <si>
    <t xml:space="preserve">chr13_42135491_42135533_trsolve</t>
  </si>
  <si>
    <t xml:space="preserve">chr13_101397066_101397178_trsolve</t>
  </si>
  <si>
    <t xml:space="preserve">chr14_23991737_23991753_trsolve</t>
  </si>
  <si>
    <t xml:space="preserve">chr14_47335664_47335760_trsolve</t>
  </si>
  <si>
    <t xml:space="preserve">chr14_70703406_70703537_trsolve</t>
  </si>
  <si>
    <t xml:space="preserve">chr14_72184369_72184449_trsolve</t>
  </si>
  <si>
    <t xml:space="preserve">chr14_99332136_99333420_trsolve</t>
  </si>
  <si>
    <t xml:space="preserve">CACACACACACACAAGCACACACACATGCCCGCACATGCCAGCA,ACACACACAAGCACACACACATGCCCGCACATGCCAGCACAC,ACACACACAAGCACACACACATGCCCGCACATGCCAGCACACAG</t>
  </si>
  <si>
    <t xml:space="preserve">chr14_100796556_100796616_trsolve</t>
  </si>
  <si>
    <t xml:space="preserve">chr15_26554017_26554211_trsolve</t>
  </si>
  <si>
    <t xml:space="preserve">chr15_47083813_47083920_trsolve</t>
  </si>
  <si>
    <t xml:space="preserve">chr15_74990943_74991175_trsolve</t>
  </si>
  <si>
    <t xml:space="preserve">chr15_101301463_101301634_trsolve</t>
  </si>
  <si>
    <t xml:space="preserve">chr16_1185577_1186194_trsolve</t>
  </si>
  <si>
    <t xml:space="preserve">TGTGTACGGGGCGGGTGAGTAGACGGCGTAGGGGCCGGAGGCGGGG,GGGC</t>
  </si>
  <si>
    <t xml:space="preserve">chr16_89587642_89588248_trsolve</t>
  </si>
  <si>
    <t xml:space="preserve">CCCCCGTGTCACCCGCGTGTCACCCACAGATACACGG,CGTGTCACCCACAGATACACGGCCCCCGTGTCACCCG,CGTGTCACCCACAGATACACGGCCCCCCGTGTTACCCACAGATACACGGCCCC</t>
  </si>
  <si>
    <t xml:space="preserve">chr17_11852735_11852988_trsolve</t>
  </si>
  <si>
    <t xml:space="preserve">AGAAGTGCAT,TA</t>
  </si>
  <si>
    <t xml:space="preserve">chr17_45365609_45365807_trsolve</t>
  </si>
  <si>
    <t xml:space="preserve">chr17_45502036_45502070_trsolve</t>
  </si>
  <si>
    <t xml:space="preserve">chr17_51095651_51096076_trsolve</t>
  </si>
  <si>
    <t xml:space="preserve">chr18_514516_515287_trsolve</t>
  </si>
  <si>
    <t xml:space="preserve">CCCTCCTCGGACCTCGGCCAGACCTCCGGAC,CCCTCCTCGGACCTCGGCCAGACCTCCGGG,CCCCTCCTCGGACCTCGGCCAGACCTCCGGG</t>
  </si>
  <si>
    <t xml:space="preserve">chr18_5566704_5566819_trsolve</t>
  </si>
  <si>
    <t xml:space="preserve">chr18_57897379_57897576_trsolve</t>
  </si>
  <si>
    <t xml:space="preserve">TC,TCTA,TTCT</t>
  </si>
  <si>
    <t xml:space="preserve">chr19_1605467_1605517_trsolve</t>
  </si>
  <si>
    <t xml:space="preserve">chr19_7034449_7036305_trsolve</t>
  </si>
  <si>
    <t xml:space="preserve">chr19_14774674_14775329_trsolve</t>
  </si>
  <si>
    <t xml:space="preserve">TTTC,T,CACC</t>
  </si>
  <si>
    <t xml:space="preserve">chr19_17477240_17477893_trsolve</t>
  </si>
  <si>
    <t xml:space="preserve">chr20_25783304_25783319_TRF</t>
  </si>
  <si>
    <t xml:space="preserve">TTTATTA</t>
  </si>
  <si>
    <t xml:space="preserve">chr21_37859487_37859531_trsolve</t>
  </si>
  <si>
    <t xml:space="preserve">chr22_11903215_11903277_trsolve</t>
  </si>
  <si>
    <t xml:space="preserve">chr22_17188868_17188886_trsolve</t>
  </si>
  <si>
    <t xml:space="preserve">chr22_18982049_18982137_trsolve</t>
  </si>
  <si>
    <t xml:space="preserve">chr22_19123893_19123997_trsolve</t>
  </si>
  <si>
    <t xml:space="preserve">chrX_50967367_50967415_trsolve</t>
  </si>
  <si>
    <t xml:space="preserve">chrX_68903896_68904208_trsolve</t>
  </si>
  <si>
    <t xml:space="preserve">chrX_130516288_130516340_trsolve</t>
  </si>
  <si>
    <t xml:space="preserve">chr1_8932149_8932279_trsolve</t>
  </si>
  <si>
    <t xml:space="preserve">TATTT,GTGCCATCTTGGCTCACT</t>
  </si>
  <si>
    <t xml:space="preserve">chr1_16080319_16080452_trsolve</t>
  </si>
  <si>
    <t xml:space="preserve">chr1_16213713_16213775_trsolve</t>
  </si>
  <si>
    <t xml:space="preserve">chr1_35811459_35811491_trsolve</t>
  </si>
  <si>
    <t xml:space="preserve">200101,200103,200105</t>
  </si>
  <si>
    <t xml:space="preserve">chr1_54433714_54434318_trsolve</t>
  </si>
  <si>
    <t xml:space="preserve">chr1_111721765_111721822_trsolve</t>
  </si>
  <si>
    <t xml:space="preserve">chr1_144846515_144846651_trsolve</t>
  </si>
  <si>
    <t xml:space="preserve">A,T,TTA</t>
  </si>
  <si>
    <t xml:space="preserve">chr1_158254031_158254072_trsolve</t>
  </si>
  <si>
    <t xml:space="preserve">chr2_154225058_154225218_trsolve</t>
  </si>
  <si>
    <t xml:space="preserve">chr2_177832529_177832602_trsolve</t>
  </si>
  <si>
    <t xml:space="preserve">chr2_206473572_206473623_trsolve</t>
  </si>
  <si>
    <t xml:space="preserve">chr3_49946236_49946861_trsolve</t>
  </si>
  <si>
    <t xml:space="preserve">chr3_109040332_109040547_trsolve</t>
  </si>
  <si>
    <t xml:space="preserve">chr3_120872620_120872785_trsolve</t>
  </si>
  <si>
    <t xml:space="preserve">chr3_184439047_184439111_trsolve</t>
  </si>
  <si>
    <t xml:space="preserve">AAG,AGGGGG</t>
  </si>
  <si>
    <t xml:space="preserve">chr4_41419118_41419190_trsolve</t>
  </si>
  <si>
    <t xml:space="preserve">chr4_88146867_88147136_trsolve</t>
  </si>
  <si>
    <t xml:space="preserve">chr5_154558712_154558767_trsolve</t>
  </si>
  <si>
    <t xml:space="preserve">chr5_158031573_158031644_trsolve</t>
  </si>
  <si>
    <t xml:space="preserve">chr5_178585307_178585789_trsolve</t>
  </si>
  <si>
    <t xml:space="preserve">GGGGTAACACTCCACAGCCCTGGATGGCGCT,GTTG,CTTC</t>
  </si>
  <si>
    <t xml:space="preserve">chr7_24917382_24917488_trsolve</t>
  </si>
  <si>
    <t xml:space="preserve">chr7_28110423_28110666_trsolve</t>
  </si>
  <si>
    <t xml:space="preserve">AAAGGA,AG,AAAGG</t>
  </si>
  <si>
    <t xml:space="preserve">chr7_38441730_38441902_trsolve</t>
  </si>
  <si>
    <t xml:space="preserve">chr7_44226797_44227982_trsolve</t>
  </si>
  <si>
    <t xml:space="preserve">ATGGGGG</t>
  </si>
  <si>
    <t xml:space="preserve">chr7_99063192_99063305_trsolve</t>
  </si>
  <si>
    <t xml:space="preserve">chr8_1449802_1450525_trsolve</t>
  </si>
  <si>
    <t xml:space="preserve">GCGGAGCTGTGAGGGTGAAGACGAGGTGGGCGGCCTCGGTGGCTGAG,GCCTCGGTGGCTGAGGCGGAGCTGTGAGGGTGAAGACGAGGTGGGCG</t>
  </si>
  <si>
    <t xml:space="preserve">chr8_6276752_6276789_trsolve</t>
  </si>
  <si>
    <t xml:space="preserve">chr8_27918490_27919314_trsolve</t>
  </si>
  <si>
    <t xml:space="preserve">GGA,AGA</t>
  </si>
  <si>
    <t xml:space="preserve">chr8_60525880_60526057_trsolve</t>
  </si>
  <si>
    <t xml:space="preserve">chr8_124221734_124222451_trsolve</t>
  </si>
  <si>
    <t xml:space="preserve">ACAT,GGCG,A</t>
  </si>
  <si>
    <t xml:space="preserve">chr9_20815119_20815155_trsolve</t>
  </si>
  <si>
    <t xml:space="preserve">chr9_21802985_21803098_trsolve</t>
  </si>
  <si>
    <t xml:space="preserve">chr9_74549441_74549743_trsolve</t>
  </si>
  <si>
    <t xml:space="preserve">A,GA,GGAA,TG</t>
  </si>
  <si>
    <t xml:space="preserve">chr9_131196025_131196039_trsolve</t>
  </si>
  <si>
    <t xml:space="preserve">200101,200102,200103,200104,200105</t>
  </si>
  <si>
    <t xml:space="preserve">chr10_23330189_23330753_trsolve</t>
  </si>
  <si>
    <t xml:space="preserve">chr10_97634624_97634797_trsolve</t>
  </si>
  <si>
    <t xml:space="preserve">chr11_1016561_1018305_trsolve</t>
  </si>
  <si>
    <t xml:space="preserve">GTGG,GGT</t>
  </si>
  <si>
    <t xml:space="preserve">chr11_29821612_29821690_trsolve</t>
  </si>
  <si>
    <t xml:space="preserve">chr11_47632695_47633907_trsolve</t>
  </si>
  <si>
    <t xml:space="preserve">T,AT,CCGC</t>
  </si>
  <si>
    <t xml:space="preserve">chr11_65647792_65647888_trsolve</t>
  </si>
  <si>
    <t xml:space="preserve">chr12_670378_670518_trsolve</t>
  </si>
  <si>
    <t xml:space="preserve">chr12_7648337_7648377_trsolve</t>
  </si>
  <si>
    <t xml:space="preserve">chr12_127435428_127435764_trsolve</t>
  </si>
  <si>
    <t xml:space="preserve">TATC,CTAT</t>
  </si>
  <si>
    <t xml:space="preserve">chr12_127544945_127545963_trsolve</t>
  </si>
  <si>
    <t xml:space="preserve">TATATATACACATATACTTACGTATATGTATCTTA,TATATATACACATATACTTACGTATATGTATCT,TA</t>
  </si>
  <si>
    <t xml:space="preserve">chr13_57334809_57334885_trsolve</t>
  </si>
  <si>
    <t xml:space="preserve">chr13_71798319_71798363_trsolve</t>
  </si>
  <si>
    <t xml:space="preserve">chr13_109313289_109313347_trsolve</t>
  </si>
  <si>
    <t xml:space="preserve">chr14_65618010_65618078_trsolve</t>
  </si>
  <si>
    <t xml:space="preserve">chr14_86451575_86452026_trsolve</t>
  </si>
  <si>
    <t xml:space="preserve">chr14_99371910_99371920_trsolve</t>
  </si>
  <si>
    <t xml:space="preserve">chr15_47940265_47940494_trsolve</t>
  </si>
  <si>
    <t xml:space="preserve">AAGTTGG,AG,AAGA</t>
  </si>
  <si>
    <t xml:space="preserve">chr16_2779883_2779897_trsolve</t>
  </si>
  <si>
    <t xml:space="preserve">chr16_25211102_25211874_trsolve</t>
  </si>
  <si>
    <t xml:space="preserve">chr16_33514099_33514242_trsolve</t>
  </si>
  <si>
    <t xml:space="preserve">A,AT,AC</t>
  </si>
  <si>
    <t xml:space="preserve">chr16_88682762_88682792_trsolve</t>
  </si>
  <si>
    <t xml:space="preserve">chr17_4654842_4655505_trsolve</t>
  </si>
  <si>
    <t xml:space="preserve">A,GGGGA,AGGC</t>
  </si>
  <si>
    <t xml:space="preserve">chr17_5531128_5531232_trsolve</t>
  </si>
  <si>
    <t xml:space="preserve">chr17_16181157_16181403_trsolve</t>
  </si>
  <si>
    <t xml:space="preserve">chr17_19489344_19489451_trsolve</t>
  </si>
  <si>
    <t xml:space="preserve">AT,AG,GTTCT</t>
  </si>
  <si>
    <t xml:space="preserve">chr17_36227665_36227730_trsolve</t>
  </si>
  <si>
    <t xml:space="preserve">chr17_48653092_48653576_trsolve</t>
  </si>
  <si>
    <t xml:space="preserve">chr17_76516812_76516841_trsolve</t>
  </si>
  <si>
    <t xml:space="preserve">chr17_79746195_79746263_trsolve</t>
  </si>
  <si>
    <t xml:space="preserve">chr18_11933816_11933858_trsolve</t>
  </si>
  <si>
    <t xml:space="preserve">chr18_61023318_61023790_trsolve</t>
  </si>
  <si>
    <t xml:space="preserve">ATATATGTATATATATGTTGTATGTATATAC,TATATATGTTGTATGTATATACATATATG</t>
  </si>
  <si>
    <t xml:space="preserve">chr19_4352683_4352772_trsolve</t>
  </si>
  <si>
    <t xml:space="preserve">A,CTCC</t>
  </si>
  <si>
    <t xml:space="preserve">chr19_4549167_4550003_trsolve</t>
  </si>
  <si>
    <t xml:space="preserve">chr19_6525772_6526446_trsolve</t>
  </si>
  <si>
    <t xml:space="preserve">T,CAC,A</t>
  </si>
  <si>
    <t xml:space="preserve">chr19_11414134_11414549_trsolve</t>
  </si>
  <si>
    <t xml:space="preserve">chr19_11424497_11425711_trsolve</t>
  </si>
  <si>
    <t xml:space="preserve">chr19_38065834_38066070_trsolve</t>
  </si>
  <si>
    <t xml:space="preserve">chr19_53806255_53806896_trsolve</t>
  </si>
  <si>
    <t xml:space="preserve">chr19_57052948_57053148_trsolve</t>
  </si>
  <si>
    <t xml:space="preserve">chr20_10762754_10762892_trsolve</t>
  </si>
  <si>
    <t xml:space="preserve">chr20_36609156_36609256_trsolve</t>
  </si>
  <si>
    <t xml:space="preserve">chr21_31599291_31599385_trsolve</t>
  </si>
  <si>
    <t xml:space="preserve">chr21_35348604_35348747_trsolve</t>
  </si>
  <si>
    <t xml:space="preserve">chr21_43351324_43351377_trsolve</t>
  </si>
  <si>
    <t xml:space="preserve">chr21_43741151_43741474_trsolve</t>
  </si>
  <si>
    <t xml:space="preserve">GCGGGGGGCTCGCGGGGGGGCTC,GCGGGGGGCTG</t>
  </si>
  <si>
    <t xml:space="preserve">chr22_12789421_12790162_trsolve</t>
  </si>
  <si>
    <t xml:space="preserve">AAGG,A,CGCCA</t>
  </si>
  <si>
    <t xml:space="preserve">chr22_19493226_19493269_trsolve</t>
  </si>
  <si>
    <t xml:space="preserve">T,TTGTT</t>
  </si>
  <si>
    <t xml:space="preserve">chr22_46648067_46648985_trsolve</t>
  </si>
  <si>
    <t xml:space="preserve">chrX_136383813_136383912_trsolve</t>
  </si>
  <si>
    <t xml:space="preserve">chrX_151913232_151920898_trsolve</t>
  </si>
  <si>
    <t xml:space="preserve">TTCCCA,CCCCCA</t>
  </si>
  <si>
    <r>
      <rPr>
        <b val="true"/>
        <sz val="10"/>
        <color rgb="FF000000"/>
        <rFont val="Arial"/>
        <family val="2"/>
        <charset val="1"/>
      </rPr>
      <t xml:space="preserve">Table containing a list of all detected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structural variants (SVs; &gt;=50bp) with respect to T2T-CHM13 and with respect to inherited parental haplotype for chromosome Y and centromere.</t>
    </r>
  </si>
  <si>
    <t xml:space="preserve">Euchromatic regions</t>
  </si>
  <si>
    <t xml:space="preserve">SV ID</t>
  </si>
  <si>
    <t xml:space="preserve">SV type</t>
  </si>
  <si>
    <t xml:space="preserve">SV size</t>
  </si>
  <si>
    <t xml:space="preserve">Source caller</t>
  </si>
  <si>
    <t xml:space="preserve">Mechanism</t>
  </si>
  <si>
    <t xml:space="preserve">INS</t>
  </si>
  <si>
    <t xml:space="preserve">TRGT</t>
  </si>
  <si>
    <t xml:space="preserve">TR</t>
  </si>
  <si>
    <t xml:space="preserve">NOTE: The size of TRGT detected SVs was defined with respect to parental haplotype</t>
  </si>
  <si>
    <t xml:space="preserve">Denovo SVs per transmission to G3</t>
  </si>
  <si>
    <t xml:space="preserve">DEL</t>
  </si>
  <si>
    <t xml:space="preserve">G3</t>
  </si>
  <si>
    <t xml:space="preserve">total</t>
  </si>
  <si>
    <t xml:space="preserve">mean</t>
  </si>
  <si>
    <t xml:space="preserve">median</t>
  </si>
  <si>
    <t xml:space="preserve">TRs - 26</t>
  </si>
  <si>
    <t xml:space="preserve">MEI - 1</t>
  </si>
  <si>
    <t xml:space="preserve">ChrY - 2</t>
  </si>
  <si>
    <t xml:space="preserve">CENT - 12</t>
  </si>
  <si>
    <t xml:space="preserve">Total</t>
  </si>
  <si>
    <t xml:space="preserve">NA12886;NA12887</t>
  </si>
  <si>
    <t xml:space="preserve">DEL;INS</t>
  </si>
  <si>
    <t xml:space="preserve">128;192</t>
  </si>
  <si>
    <t xml:space="preserve">paternal;paternal</t>
  </si>
  <si>
    <t xml:space="preserve">NA12882;NA12884;NA12879;NA12881</t>
  </si>
  <si>
    <t xml:space="preserve">DEL;DEL;DEL;DEL</t>
  </si>
  <si>
    <t xml:space="preserve">89;71;71;64</t>
  </si>
  <si>
    <t xml:space="preserve">paternal;paternal;paternal;paternal</t>
  </si>
  <si>
    <t xml:space="preserve">&gt;687695&gt;687698;&gt;630134&gt;630136;chr3-71589910-INS-3407</t>
  </si>
  <si>
    <t xml:space="preserve">pggb-hifiasm;pggb-verkko;pav</t>
  </si>
  <si>
    <t xml:space="preserve">SVA</t>
  </si>
  <si>
    <t xml:space="preserve">contig</t>
  </si>
  <si>
    <t xml:space="preserve">contig_pos</t>
  </si>
  <si>
    <t xml:space="preserve">chrY subregion</t>
  </si>
  <si>
    <r>
      <rPr>
        <b val="true"/>
        <sz val="10"/>
        <color rgb="FF000000"/>
        <rFont val="Arial"/>
        <family val="2"/>
        <charset val="1"/>
      </rPr>
      <t xml:space="preserve">children with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allele</t>
    </r>
  </si>
  <si>
    <t xml:space="preserve">chrY|01.24|01|PAR1.PAR2|1|haplotype2-0000081.rev|49M|NA12889-CEPH</t>
  </si>
  <si>
    <t xml:space="preserve">HET3_Yq (DYZ2)</t>
  </si>
  <si>
    <t xml:space="preserve">200101, 200102, 200105</t>
  </si>
  <si>
    <t xml:space="preserve">NA12882, NA12883, NA12884, NA12886, 200101, 200102, 200105</t>
  </si>
  <si>
    <t xml:space="preserve">#parent_contig</t>
  </si>
  <si>
    <t xml:space="preserve">parent_sv_start</t>
  </si>
  <si>
    <t xml:space="preserve">parent_sv_end</t>
  </si>
  <si>
    <t xml:space="preserve">child_contig</t>
  </si>
  <si>
    <t xml:space="preserve">child_sv_start</t>
  </si>
  <si>
    <t xml:space="preserve">child_sv_end</t>
  </si>
  <si>
    <t xml:space="preserve">sv_length</t>
  </si>
  <si>
    <t xml:space="preserve">sv_type</t>
  </si>
  <si>
    <t xml:space="preserve">sv_region</t>
  </si>
  <si>
    <t xml:space="preserve">num_of_HORs</t>
  </si>
  <si>
    <t xml:space="preserve">parent_valid?</t>
  </si>
  <si>
    <t xml:space="preserve">child_valid?</t>
  </si>
  <si>
    <t xml:space="preserve">both_valid?</t>
  </si>
  <si>
    <t xml:space="preserve">NA12889_chr4_haplotype1-0000014</t>
  </si>
  <si>
    <t xml:space="preserve">NA12877_chr4_pat-0000392</t>
  </si>
  <si>
    <t xml:space="preserve">HOR</t>
  </si>
  <si>
    <t xml:space="preserve">yes</t>
  </si>
  <si>
    <t xml:space="preserve">NA12889_chr6_haplotype2-0000093</t>
  </si>
  <si>
    <t xml:space="preserve">NA12877_chr6_pat-0000407</t>
  </si>
  <si>
    <t xml:space="preserve">4x18</t>
  </si>
  <si>
    <t xml:space="preserve">peri</t>
  </si>
  <si>
    <t xml:space="preserve">NA12890_chr21_haplotype2-0000118</t>
  </si>
  <si>
    <t xml:space="preserve">NA12877_chr21_mat-0000011</t>
  </si>
  <si>
    <t xml:space="preserve">NA12891_chr6_haplotype2-0000132</t>
  </si>
  <si>
    <t xml:space="preserve">NA12878_chr6_pat-0000781</t>
  </si>
  <si>
    <t xml:space="preserve">NA12883_chr6_pat-0000582</t>
  </si>
  <si>
    <t xml:space="preserve">NA12883_chr21_pat-0000575</t>
  </si>
  <si>
    <t xml:space="preserve">44?</t>
  </si>
  <si>
    <t xml:space="preserve">NA12877_chr6_mat-0000021</t>
  </si>
  <si>
    <t xml:space="preserve">NA12884_chr6_pat-0000227</t>
  </si>
  <si>
    <t xml:space="preserve">NA12877_chr15_pat-0000376</t>
  </si>
  <si>
    <t xml:space="preserve">NA12884_chr15_pat-0000219</t>
  </si>
  <si>
    <t xml:space="preserve">NA12878_chr19_pat-0000767</t>
  </si>
  <si>
    <t xml:space="preserve">NA12885_chr19_mat-0000009</t>
  </si>
  <si>
    <t xml:space="preserve">NA12878_chr9_mat-0000034</t>
  </si>
  <si>
    <t xml:space="preserve">NA12886_chr9_mat-0000027</t>
  </si>
  <si>
    <t xml:space="preserve">NA12877_chr11_mat-0000006</t>
  </si>
  <si>
    <t xml:space="preserve">NA12887_chr11_pat-0000499</t>
  </si>
  <si>
    <r>
      <rPr>
        <b val="true"/>
        <sz val="10"/>
        <color rgb="FF000000"/>
        <rFont val="Arial"/>
        <family val="2"/>
        <charset val="1"/>
      </rPr>
      <t xml:space="preserve">Table containing a list of detected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structural variants (SVs; &gt;=50bp) with respect to GRCh38.</t>
    </r>
  </si>
  <si>
    <t xml:space="preserve">NA12887;NA12886</t>
  </si>
  <si>
    <t xml:space="preserve">INS;DEL</t>
  </si>
  <si>
    <t xml:space="preserve">192;128</t>
  </si>
  <si>
    <t xml:space="preserve">NA12879;NA12884;NA12882;NA12881</t>
  </si>
  <si>
    <t xml:space="preserve">71;71;89;64</t>
  </si>
  <si>
    <t xml:space="preserve">&gt;687695&gt;687698;&gt;630134&gt;630136;chr3-71550635-INS-3407</t>
  </si>
  <si>
    <t xml:space="preserve">3408;3407</t>
  </si>
  <si>
    <t xml:space="preserve">pggb-hifiasm;pggb-verkko;pav;dipcall</t>
  </si>
  <si>
    <r>
      <rPr>
        <b val="true"/>
        <sz val="10"/>
        <color rgb="FF000000"/>
        <rFont val="Arial"/>
        <family val="2"/>
        <charset val="1"/>
      </rPr>
      <t xml:space="preserve">Note: Chromosome Y and centromere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SVs were reported with respect to inherited parental haplotype. Thus are reported only once in table "SVs (T2T-CHM13)".</t>
    </r>
  </si>
  <si>
    <r>
      <rPr>
        <b val="true"/>
        <sz val="10"/>
        <color rgb="FF000000"/>
        <rFont val="Arial"/>
        <family val="2"/>
        <charset val="1"/>
      </rPr>
      <t xml:space="preserve">Table containing a list of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SNVs, indels, and SVs detected on chromosome Y with respect to inherited parental haplotype.</t>
    </r>
  </si>
  <si>
    <t xml:space="preserve">SNVs - FINAL</t>
  </si>
  <si>
    <t xml:space="preserve">pos</t>
  </si>
  <si>
    <t xml:space="preserve">variant type</t>
  </si>
  <si>
    <t xml:space="preserve">children with de novo allele</t>
  </si>
  <si>
    <t xml:space="preserve">add_comments</t>
  </si>
  <si>
    <t xml:space="preserve">de novo SNV</t>
  </si>
  <si>
    <t xml:space="preserve">HET1_centro (pericen)</t>
  </si>
  <si>
    <t xml:space="preserve">true DNM</t>
  </si>
  <si>
    <t xml:space="preserve">XDR7</t>
  </si>
  <si>
    <t xml:space="preserve">HET3_Yq (2k7bp repeat)</t>
  </si>
  <si>
    <t xml:space="preserve">HET3_Yq (DYZ1)</t>
  </si>
  <si>
    <t xml:space="preserve">low MQ region</t>
  </si>
  <si>
    <t xml:space="preserve">low MQ region, separate Yq12 contig</t>
  </si>
  <si>
    <t xml:space="preserve">XDR3</t>
  </si>
  <si>
    <t xml:space="preserve">true DNM, separate Yq12 contig</t>
  </si>
  <si>
    <t xml:space="preserve">INDELS - FINAL</t>
  </si>
  <si>
    <t xml:space="preserve">indel</t>
  </si>
  <si>
    <t xml:space="preserve">ATATC</t>
  </si>
  <si>
    <t xml:space="preserve">insertion, STR</t>
  </si>
  <si>
    <t xml:space="preserve">de novo indel</t>
  </si>
  <si>
    <t xml:space="preserve">AMPL2</t>
  </si>
  <si>
    <t xml:space="preserve">TGATA</t>
  </si>
  <si>
    <t xml:space="preserve">GTAGA</t>
  </si>
  <si>
    <t xml:space="preserve">XDR4</t>
  </si>
  <si>
    <t xml:space="preserve">TAGAT</t>
  </si>
  <si>
    <t xml:space="preserve">deletion, STR</t>
  </si>
  <si>
    <t xml:space="preserve">XTR1</t>
  </si>
  <si>
    <t xml:space="preserve">CTTAT</t>
  </si>
  <si>
    <t xml:space="preserve">TT</t>
  </si>
  <si>
    <t xml:space="preserve">deletion (NOT homopolymer)</t>
  </si>
  <si>
    <t xml:space="preserve">CAATGG</t>
  </si>
  <si>
    <t xml:space="preserve">GAATGG</t>
  </si>
  <si>
    <t xml:space="preserve">SVs - FINAL</t>
  </si>
  <si>
    <t xml:space="preserve">SV</t>
  </si>
  <si>
    <t xml:space="preserve">TTATGTTATATATATTGTATAAAATATAATAATTGATAATATATAAGTTTTATAATTATACAATATGACATATAGTATATATTATAATTTATGACATATATTATATATGTTATATATCATATATAGAATATATTATACGGTTAATATACGTATTAAATATAAATTATACATTATATATATTATATATAATATATCTGTTATATATAATACCCATTATGCATAATATATATAGTATGTCTATGTTATATACAGTATAAAACAACATATAATAATATATAATTGTATATATAAAATGCGACATATAATATATATTATATTTTATAACATATGTAATATATATTATATATAATACGTTGTATGTATAATACCTATATTAAATATATATTATATTTCTATGTTATTAATTACATGTCACATGTGTTATATATTATATATTTTACATAGAATATACTGGTTACATACAATATATACTATGTTACCTATAATGTATAATTTATTACATGTAAAATAAAGAATGCAATATATTATGTATAATTTATAATATACAATATGTGGAATGTGATATATGTAACATATAATATATGATATATGATATACAGTATATGATATATAACATACAATATATGATTCCTAATATATATGGTATACAATATATATTTTATGATATGTATTCTATATGTTTTATATTCTGTTATATATAACTATTTGAAATTATATATAACTGTATAATATTTTATGTAAATATGTAATATAATATATATAACTATATAATATATTATATATAACTATATATTATGTTATATATACTTTTATAACATAATTTACATAAAATATCATAATATAATATATATTATAATATTTCATATTACATAATATATATTACATATCACCCAATATAACTAACATACATAATATTATAATATAGATTATATTATGTTATATTAAATATCATATATATCATGTATCATATATTCTATAATATATATTACACATTATATAATATGTATGTTGTCTATTATGTGATATATATAACTATATATATAATTATATTTTTATACATATAACTAGATAAACATGTAATTCTACATATTTTCATTTATAATATGTAGAATTATATAATCATATATAATTATTTATATTCTATTAAAAAATTTTATCATTATATAAATTATAATATATAAAAATTATAATATGTACTACAAATATATATATATTATATATCATATATGATATAGTACCTTTGTTATATATCATAATACATATAAATGTGTATTATGTTATCTATAATTATATAATTTCATATATAAGATGTATAATATGTATCATATATTATATATGTTATGTAATATATATAGTATATATAAGATGACACAGGATAAATATTATATACTATGACATATAAAATATATGAGGTTATATGTTACATATAAGGCATAGCACATAACATGTAATATATATCATATATAATTTTTTTTTAGACAGAATCTTGTCCTGTTGCACAGGGTGGGGTACAATGGCGCCATCTTTGCTCACTGCAACTTCTGCCTCACGGGTCCAAGCGATTGTCCTCCCTCAGCCTCCCAGGTAGCTGGGACTACACCACACTGGGACTACACCAGCTGCCACCATGCCTAGCTAATTTTTTGGATTTTTAGGAGTGACAGCGTTTCACTGTATTGGCCAGGATGGTCTTGATCTCTTCACCTTGTGATCCCCTTGCCTTGGCCTCCAAATTTGCTGGGATTACAGGCCTGAGCCAAGATCCATATTTTTTAAATGAAAAAAAATTTCAAAGGTACTCTGCTTGGTACAATAATCAAATGTATAAACTGAGGAATAAAACATAACCATGAAACCTACTTATAACTGCATATGGAAAATACAGAGGATAATTTTTTAAATAACATATTTTGAAAGCCTTAACTAGTAATTTGAAGAGTTGGCATTTGAAAGGCCAGTATGAATATACCTTCAAAGCAGCAACACAGGTTCCCCATGAGAAAAAGCAAACACAGGGAAAATAAAAACACAAAGGTTCAATCTCTTCTGACCTTTGAAAGACACAGCACAGACAGTGGTCCTTAGGACGAAGAGCAGGAGACCCCTAATTCCGTCACCATGGCGATAGGGCATAAACATTGCTGGGTGAGGGCACAATCCACATTGTGAGGTCCAACTGCTGCCAGGAAGACAGGAGTGCTTTTACATAGACCGAAAGGTCATTGAAGGCTCAGAGTTTTGTTTCAAGAACTGAATCCCAAGCCCACACGTTATTAGGCTGCGCTTCTTAAAACAAGTTATGAGATGGGAAAAAGGGCACCCACAAACATACGTATACATTATGTATATAATAATATACAGTATCATATATATAATATATATAACCTATGTATAATATTGTTTTACATCCTGCATCT</t>
  </si>
  <si>
    <t xml:space="preserve">SV_DEL</t>
  </si>
  <si>
    <t xml:space="preserve">de novo SV</t>
  </si>
  <si>
    <t xml:space="preserve">CCATGAAACCTACTTATAACTGCATATGGAAAATACAGAGGATAATTTTTTAAATAACATATTTTGAAAGCCTTAACTAGTAATTTGAAGAGTTGGCATTTGAAAGGCCAGTATGAATATACCTTCAAAGCAGCAACACAGGTTCCCCATGAGAAAAAGCAAACACAGGGAAAATAAAAACACAAAGGTTCAATCTCTTCTGACCTTTGAAAGACACAGCACAGACAGTGGTCCTTAGGACGAAGAGCAGGAGACCCCTAATTCCGTCACCATGGCGATAGGGCATAAACATTGCTGGGTGAGGGCACAATCCACATTGTGAGGTCCTACTGCTGCCAGGAAGACAGGAGTGCTTTTACATAGACCGAAAGGTCATTGAAGGCTCAGAGTTTTGTTTCAAGAACTGAATCCCAAGCCCACACGTTATTAGGCTGCGCTTCTTAAAACAAGTTATGAGATGGGAAAAAGGGCACCCACAAACATACGTATACATTATGTATATAATAATATACAGTATCATATATATAATATATATAACCTATGTATAATATTGTTTTACATCCTGCATCTTATGTTATATATATTGTATAAAATATAATAATTGATAATATATAAGTTTTATAATTATACAATATGACATATAGTATATATTATAATTTATGACATATATAATATATGTTATATATCATATATAGAATATATTATACGGTTAATATACGTATTAAATATAAATTATACATTATATATATTATATATAATATATCTGTTATATATAATACCCATTATGCATAATATATATATTATGTCTATGTTATATATAGTATAAAACAACATATAATAATATATAATTGTATATATAAAATGCGACATATAATATATATTATATTTTATAACATATGTAATATATATTATATATTATATATAATACGTTGTATGTATAATACCTATATTAAATATATATTATATGACTATGTTATTAATTACATGTCACATGTGTTATATATTATATATTTTACATAGAATATACCGGTTACATACAATATATACTATGTTACCTATAATGTATAATTTATTACATGTAAAATAAAGAATGCAATATATTATGTATAATTTATAATATACAATATGTGGAATGTGATATATATAACATATAATATATGATATATGATATACAGTATATGATATATAACATACAATATATGATTCCTAATATATATGGTATACAATATATATTTTATGATATGTATTCTATATGTTTTATATTCTGTTATATATAACTATTTGAAATTATATATAACTGTATAATATTTTATGTAAATATGTAATATAATATATATAACTATATAATATATTATATATAACTATATATTATGTTATATAAACTTTTATAACATAATTTACATAAAATATCATAATATAATATATATTATATTATTTCATATTACATAATATATATTACATATCACCCAATATAACTAACATACATAATATTATAATATAGATTATATTATGTTATATTAAATATCATATATATCATGTATCATATATTCTATAATATATATTACACATTATATAATATGTATGTTGTCTATTATGTGATATATATAACTATATATAATTATATTTTTATACATATAACTAGATAAACATGTAATTCTACATATTTTCATTTATAATATGTAGAATTATATAATCATATATAATTATTTATATTCTATAAAAAATTTTATCATTATATGAATTATAATATATAAAAATTATAATATGTACTACAAATATATATATTATATATCATAAATGATATAGTACCTTTGTTATATATCATAATACATATAAATGTGTATTATGTTATCTATAATTATATAATTTCATATATAAGATGTATAATATGTATCATATATTATATATGTTATGTAATATATATAGTATATATAAGATGACACAGGATAAATATTATATACTATGACATATAAAATATATGAGGTTATATGTTACATATAAGGCATAGCACATAACATGTAATATATATCATATATAATTTTTTTTTAGACAGAATCTTGTCCTGTTGCACAGGGTGGGGTACAATGGCGCCATCTTTGCTCACTGCAACTTCTGCCTCACGGGTCCAAGCGATTGTCCTCCCTCAGCCTCCCAGGTAGCTGGGACTACACCACACTGGGACTACACCAGCTGCCACCATGCCTAGCTAATTTTTTGGATTTTTAGTAGTGACAGCGTTTCACTGTATTGGCCAGGATGGTCTTGATCTCTTCACCTTGTGATCCCCTTGCCTTGGCCTCCAAATTTCCTGGGATTACAGGCCTGAGCCAAGATCCGTATTTTTTAAATGAAAAAAAATTTCAAAGGTACTCTGCTTGGTACAATAATCAAATGTATAAACTGAGGAATAAAACATAAC</t>
  </si>
  <si>
    <t xml:space="preserve">SV_INS</t>
  </si>
  <si>
    <t xml:space="preserve">ATATATAATATATTATATATAACTATATATTATGTTATATATACTTTTATAACATAATTTACATAAAATATCATAATATAATATATATTATATTATTTCATATTACATAATATATATTACATATCACCCAATATAACTAACATACATAATATTATAATATAGATTATATTATGTTATATTAAATATCATATATATCATGTATCATATATTCTATAATATATATTGCACATTATATAATATGTATGTTGTCTATTATGTGATATATATAACTATATATATAATTATATTTTTATACATATAACTAGATAAACATGTAATTCTACATATTTTCATTTATAATATGTAGAATTATATAATCATATATAATTATTTATATTCTATAAAAAATTTTATCACTATATAAATTATAATATATAAAAATTATAATATGTACTACAAATATATATATTATTTATCATATATGATATAGTACCTTTGTTATATATCATAATACATATAAATGTGTATTATGTTATCTATAATTATATAATTTCATATATAAGATGTATAATATGTATCATATATTATAGATGTTATGTAGTATATATAGTATATATAAGATGACTCAGGATAAATATTATATACTATGACATATAAAATATATGAGGTTATATGTTACATATAAGGCATAGCACATAACATGTAATATATATCATATATAATTTTTTTTTAGACAGAATCTTGTCCTGTTGCACAGGGTGGGGTACAATGGCGCCATCTTTGCTCACTGCAACTTCTGCCTCACGGGTCCAAGCGATTGTCCTCCCTCAGCCTCCCAGGTAGCTGGGACTACACCACACTGGGACTACACCAGCTGCCACCATGCCTAGCTAATTTTTTGGATTTTTAGTAGTGACAGCGTTTCACTGTATTGGCCAGGATGGTCTTGATCTCTTCACCTTGTGATCCCCTTGCCTTGGCCTCCAAATTTGCTGGGATTACAGGCCTGAGCCAAGATCCATATTTTTTAAATGAAAAAAAATTTCAAAGGTACTCTGCTTGGTACAATAATCAAATGTATAAACTGAGGAATAAAACATAACCATGAAACCTACTTATAACTGCATATGGAAAATACAGAGGATAATTTTTTAATTAACATATTTTGAAAGCCTTAACTAGTAATTTGAAGAGTTGGCATTTGAAAGGCCAGTATGAATATACCTTCAAAGCAGCAACACAGGTTCCCCATGAGAAAAAGCAAACACAGGGAAAATAAAAACACAAAGGTTCAATCTCTTCTGACCTTTGAAAGACACAGCACAGACAGTGGTCCTTAGGACGAAGAGCAGGAGACCCCTAATTCCGTCACCATGGCGATAGGGCATAAACATTGCTGGGTGAGGGCACAATCCACATTGTGAGGTCCAACTGCTGCCAGGAAGACAGGAGTGCTTTTACATAGACCGAAAGGTCATTGAAGGCTCAGAGTTTTGTTTCAAGAACTGAATCCCAAGCCCACACGTTATTAGGCTGCGCTTCTTAAAACAAGTTATGAGATGGGAAAAAGGGCACCCACAAACATACGTATACATTATGTATATAATAATATACAGTATCATATATATAATATATATAACCTATGTATAATATTGTTTTACATCCTGCATCTTATGTTATATATATTGTATAAAATATAATAATTGATAATATATAAGTTTTATATTTATACAATATGACATATAGTATATATTATAATTTATGACATATATAATATATGTTATATATCATATATAGAATATATTATACGGTTAATATACGTATTAAATATAAATTATACATTATATATATTATATATAATATATCTGTTATATATAATACCCATTATGCGTAATATATATATTATGTCTATGTTATATATAGTATAAAACAACATATAATAATATATAATTGTATATATAAAATGCGACATATAATATATATTATATTTTATACCATATGTAATATATATTATATATTATATATAATACGTTGTATGTATAATACGTATATTAAATATATATTATATGACTATGTTATTAATTACATGTCACATGTGTTATATATTATATATTTTACATAGAATATACCGGTTACATACAATATATACTATGTTACCTATAATGTATAATTTATTACATGTAAAATAAAGAATGCAATATATTATGTATAATTTATAATATACAATATGTGGAATGTGATATATATAACATATAATATATGATATATGATATACAGTATATGATATATAACATACAATATATGATTCCTAATATATATGGTATACAATATATATTTTATGATATGTATTCTATATGTTTTATATTCTGTTATATATAACTATTTGAAATTATATATAACTGTATAATATTTTATGTAAATATGTAATATAATATATATAACTATATAATATATTATATATAACTATATATTATGTTATATATACTTTTATAACATAATTTACATAAAATATCATAATATAATATATATTATATTATTTCATATTACATAATATATATTACATATCACCCAATATAACTAACATACATAATATTATAATAAAGATTATATTATGTTATATTAAATATCATATATATCATGTATCATATATTCTAAATATATATATTACACATTATATAGTATGTATGTTGTCTATTATGTGATATATATAACTATATATATAATTATATTTTTATACATATAACTAGATAAACATGTAATTCTACATATTTTCATTTATAATATGTAGAATTATATAATCATATATAATTATTTATATTCTATAAAAAATTTTATCATTATATAAATTATAATATATAAAAATTATAATATGTACTACAAATATATATATTATATATCATATATGCTATAGTACCTTTGTTATATATCATAATACATATAAATGTGTATTATGTTATCTATAATTATATAATTTCATATATAAGTTGTATAATATGTATCATATATTATATATGTTATGTAATATATATAGTATATATAAGATGACACAGGATAAATATTATATACTATGACATATAAAATATATGAGGTTATATGTTACATATAAGGCATAGCACATAACATGTAATATATATCATATATAATTTTTTTTTAGACAGAATCTTGTCCTGTTGCACAGGGTGGGGTACAATGGCGCCATCTTTGCTCACTGCAACTTCTGCCTCACGGGTCCAAGCGATTGTCCTCCCTCAGCCTCCCAGGTAGCTGGGACTACACCACACTGGGACTACACCAGCTGCAACCATGCCTAGCTAATTTTTTGGATTTTTAGTAGTGACAGCGTTTCACTGTATTGGCCAGGATGGTCTTGATCTCTTCACCTTGTGATCCCCTTGCCTTGGCCTCCAAATTTGCTGGGATTACAGGCCTGAGCCAAGATCCATATTTTTTAAATGAAAAAAAATTTCAAAGGTACTCTGCTTGGTACAATAATCAAATGTATAAACTGAGGAATAAAACATAACCATGAAACCTACTTATAACTGCATATGGAAAATACAGAGGATAATTTTTTAAATAACATATTTTGAAAGCCTTAACTAGTAATTTGAAGAGTTGGCATTTGAAAGGCCAGTATGAATATAACTTCAAAGCAGCAACACAGGTTCCCCATGAGAAAAAGCAAACACAGGGAAAATAAAAACACAAAGGTTCAATCTCTTCTGACCTTTGAAAGACACAGCACAGACAGTGGTCCTTAGGATGAAGAGCAGGAGACCCCTAATTCCGTCACCATGGCGATAGGGCATAAACATTGCTGGGTGAGGGCACAATCCACATTGTGAGGTCCAACTGCTGCCAGGAAGACAGGAGTGCTTTTACATAGACCGAAAGGTCATTGAAGGCTCAGAGTTTTGTTTCAAGAACTGAATCCCAAGCCCACACGTTATTAGGCTGCGCTTCTTAAAACAAGTTATGAGATGGGAAAAAGGGCACCCACAAACATACGTATACATTATGTATAATAATATACAGTATCATATATATAATATATATAAACTGTGTATAATATTGTTTTACATCCTGCATCTTATGTTATATATATTGTATAAAATATAATAATTGATAATATATAAGTTTTATATTTATACAATATGACATATAGTATATATTATAATTTATGACATTTATAATATATGTTATATATCATATATAGAATATATTATACGGTTAATATACGTATTAAATATAAATTATACATTATATATATTATATATAATATATCTGTTATATATAATACCCATTATGCATAATATATATATTATGTCTATGTTATATATAGTATAAAACAACATATAATAATATATAATTGTATATATAAAATGCGACATAGAATATATATTATATTTTATAACATATGTAATATATATTATATATTATATATAATACGTTGTATATATAATACCTATATTAAATATATATTATATGACTATGTTATTAATTACATGTCACATGTGTTATATATTATATATTTTACATAGAATATACCGGTTACATACAATATATACTATGTTACCTATAATGTATAATTTATTACATGTAAAATAAAGAATGCAATATATTATGTATAATTTATAATATACAATATGTGGAATGTGATATATATAACATATAATATATGATATATGATATACAGTATATGATATATAACATACAATATATGATTCCTAACATATATGGTATACAATATATATTTTATGATATGTATTCTATATGTTTTATATTCTGTTATATATAACTATTTGAAATTATATATAACTGTATAATATTTTATGTAAATATGTAATATAATATATATAAA</t>
  </si>
  <si>
    <t xml:space="preserve">GTGTTTTATATTCTGTTATATATAACTATTTGAAATTATATATAACTGTATAATATTTTATGTAAATATGTAATATAATATATATAACTATATAATATATTATATATAACTATATATTATGTTATATATACTTTTATAACATAATTTACATAAAATATCATAATATAATATATATTATATTATTTCATATTACATAATATATATTACATATCACCCAATATAACTAACATACATAATATTATAATATAGATTATATTGTGTTATATTAAATATCATATATATCATGTATCATATGTTCTATAATATATATTACACATTATATAATATGTATGTTGTCTATTATGTGATATATATAACTATATATATAATTATATTTTTATACATATAACTAGATAAACATGTAATTCTACATATTTTCATTTATAATATGTAGAATTATATAATCATATATAATTATTTATATTCTATAAAAAATTTTATCATTATATAAATTATAATATATAAAAATTATAATATGTACTACAAATATATATATTATATATCATATATGATATAGTACCTTTGTTATATATCATAATACATATAAATGTGTATTATGTTATCTATAATTATATAATTTCATATATAAGATGTATAATATGTATCATATATTATATATGTTATGTAATATATATAGTATATATAAGATGACACAGGATAAATATTATATACTATGACATATAAAATATATGAGGTTATATGTTACATATAAGGCATAGCACATAACATGTAATATATATCATATATAATTTTTTTTTAGACAGAATCTTGTCCTGTTGCACAGGGTGGGGTACAATGGCGCCATCTTTGCTCACTGCAACTTCTGCCTCACGGGTCCAAGCGATTGTCCTCCCTCAGCCTCCCAGGTAGCTGGGACTACACCACACTGGGACTACACCAGCTGCCACCATGCCTAGCTAATTATATGGATTTTTAGTAGTGACAGCGTTTCACTGTATTGGCCAGGATGGTCTTGATCTCTTCACCTTGTGATCCCCTTGCCTTGGCCTCCAAATTTGCTGGGATTACAGGCCTGAGCCAAGATCCATATTTTTTAAATGAAAAAAAATTTCAAAGGTACTCTGCTTGGTACAATAATCAAATGTATAAACTGAGGAATAAAACATAACCATGAAACCTACTTATAACTGCATATGGAAAATACAGAGGATAATTTTTTAAATAACATATTTTGAAAGCCTTAACTAGTAATTTGAAGAGCTGGCATTTGAAAGGCCAGTATGAATATACCTTCAAAGCAGCATCACAGGTTCCCCAATGAGAAAAGCAAACACAGGGAAAATAAAAACACAAAGGTTCAATCTCTTCTGACCTTTGAAAGACACAGCACAGACAGTGGTCCTTAGGACGAAGAGCAGGAGACCCCTAATTCCGTCACCATGGCGATAGGGCATAAACATTGCTGGGTGAGGGCACAATCCACATTGTGAGGTCCAACTGCTGCCAGGAAGACAGGAGTTCTTTTACATAGACCGAAAGGTCATTGAAGGCTCAGAGTTTTCTTTCAAGAACTGAATCCCAAGCCCACACGTTATTAGGCTGCGCTTCTTAAAACAAGTTATGAGATGGGAAAAAGGGCACCCACAAACATACGTATACATTATGTATATAATAATATACAGTGTCATATATATAATATATGTAACCTATGTATAATATTGTTTTACATCCTGCATCTTATGTTATATATATTGTATAAAATATAATAATTGATAATATATAAGTTTTATAATTATACAATATGACATATAGTATATATTATAATTTATGACATATATAATATATGTTATATGTCATATATAGAATATATTATACGGTTAATATACGTATTAAATATAAATTATACATTATATATATTATATATAATATATCTGTTATATATAATACCCATTATGCATAATATATATATTATGTCTATGTTATATATAGTATAAAACAACATATAATAATATATAATTGTATATATAAAATGCGACATATAATATATATTATATTTTATAACATATGTAATATATATTATATATTATATATAATACGTTGTATGTATAATACCTATATTAAATATATATTATATGACTATGTTATTAATTACATGTCACATGTGTTATATATTATATATTTTACATAGAATATACCGGTTACATACAGTATATACTATGTTACCTATAATGTATAATTTATTACATGTAAAATAAAGAATGCAATATATTATGTAAAATTTATAATATACCATATGTGAAATGTGATATATATAACATATAATATATGATATATGATATACAGTGTATGATATATAACATACAATATATGATTCCTAATATATATGGTATACAATATATATTTTATGATATGTATTCTATA</t>
  </si>
  <si>
    <t xml:space="preserve">AATAATATACAGTATCATATATATAATATATATAACCTATGTATAATATTGTTTTACATCCTGCATCTTATGTTATATATATTGTATAAAATATAATAATTGATAATATATAAGTTTTATAATTATACAATATGACATATAGTATATATTATAATTTATGACATATATAATATATGTTATATGTCATATATAGAATATATTATACGGTTAATATACGTATTAAATATAAATTATACATTATATATATTATATATAATATATCTGTTATATATAATAACCATTATTCATAATATATATATTATGTCTATGTTATATATAGTATAAAACAACATATAATAATATATAATTGTATATATAAAATGCGACATATAATATATATTATATTTTATAACATATGTAATATATATTTTATATTATATATAATACGTTGTATGTATAATACCTATATTAAATATATATTATATGACTATGTTATTAATTACATGTCACATGTGTTATATATTATATATTTTACATAGAATATACCGGTTGCATACAATATATACTATGTTACCTATAATGTATAATTTATTACATGTAAAATAAAGAATGCAATATATTATGTATAATTTATAATATACCATATGTGGAATGTGATATATATAACATATAATATATGATATATGATATACAGTATATGATATATAACATACGATATATGATTCCTAATATATATGGTATACAATATATATTTTATGATATGTATTCTATGTGTTTTATATTCTGTTATATATAACTATTTGAAATTATATATAACTGTATAATATTTTATGTAAATATGTAATATAATATATATAACTATATAATGTATTATATATAACTATATATTATGTTATATATACTTTTATAACATAATTTACATAAAATATCATAATATAATATATATTATATTATTTCATATTACATAATATATATTACATATCACCCAATATAACTAACATACATAATATTATAATATAGATTATATTGTGTTATATTAAATATCATATATATCATGTATCATATATTCTATAATATAAAACTCATTATATAATATGTATGTTGTCTATTATGTGATATATATAACTATATATATAATTATATTTTTATACATATAACTAGATAAACATGTAATTCTACATATTTTCATTTATAATATGTAGAATTATATAATCATATATAATTATTTATATTCTATAAAAAATTTTATCATTATATAAATTATAATATATAAAAATTATAATATGTACTACAAATATATATATTATATATCATATATGATATAGTACCTTTGTTATATATCATAATACATATAAATGTGTATTATCTTATCTATAATTATATAATTTCATATATAAGATGTATAATATGTATCATATATTATATATGTTATGTAATATATATAGTATATATAAGATGACACAGGATAAATATTATATACTATGATATATAAAATATATCAGGTTATATGTTACATATAAGGCATAGCACATAACATGTAATATATATCATATATAATTTTTTTTTAGACAGAATCTTGTCCTGTTGCACAGGGTGGGGTACAATGGCGCCATCTTTGCTCACTGCAACTTCTGCCTCACGGGTCCAAGCGATTGTCCTCCCTCAGCCTCCCAGGTAGCTGGGACTACACCACACTGGGACTACACCAGCTGCCACCATGCCTAGCTAATTATTTGGATTTTTAGTAGTGACAGCGTTTCACTGTATTGGCCAGGATGGTCTTGATCTCTTCACCTTGTGATCCCCTTGCCTTGGCCTCCAAATTTGCTGGGATTACAGGCCTGAGCCAAGATCCATATTTTTTAAATGAAAAAAAATTTCAAAGGTACTCTGCTTGGTACAATAATCAAATGTATAAACTGAGGAATAAAACATAACCATGAAACCTACTTATAACTGCATATGGAAAATACAGAGGATAATTTTTTAAATAACATATTTTGAAAGCCTTAACTAGTAATTTGAAGAGCTGGCATTTGAAAGGCCAGTATGAATATACCTTCAAAGCAGCAACACAGGTTCCCCATGAGAAAAAGCAAACACAGGGAAAATAAAAACACAAAGGTTCAATCTCTTCTGACCTTTGAAAGACACAGCACAGACAGTGGTCCTTAGGACGAAGAGCAGGAGACCCCTAATTCCGTCACCATGGCGATAGGGCATAAACATTGCTGGGTGAGGGCACAATCCACATTGTGAGGTCCAACTGCTGCCAGGAAGACAGGAGTGCTTTTACATAGACCGAAAGGTCATTGAAGGCTCAGAGTTTTGTTTCAAGAACTGAATCCCAAGCCCACACGTTATTAGGCTGCGCTTCTTAAAACAAGTTATGAGATGGGAAAAAGGGCACCCACAAACATACGTATACATTATGTATATA</t>
  </si>
  <si>
    <r>
      <rPr>
        <b val="true"/>
        <sz val="10"/>
        <color rgb="FF000000"/>
        <rFont val="Arial"/>
        <family val="2"/>
        <charset val="1"/>
      </rPr>
      <t xml:space="preserve">Table containing a list of </t>
    </r>
    <r>
      <rPr>
        <b val="true"/>
        <i val="true"/>
        <sz val="10"/>
        <color rgb="FF000000"/>
        <rFont val="Arial"/>
        <family val="2"/>
        <charset val="1"/>
      </rPr>
      <t xml:space="preserve">de novo</t>
    </r>
    <r>
      <rPr>
        <b val="true"/>
        <sz val="10"/>
        <color rgb="FF000000"/>
        <rFont val="Arial"/>
        <family val="2"/>
        <charset val="1"/>
      </rPr>
      <t xml:space="preserve"> SNVs and SVs detected within centromeres with respect to inherited parental haplotype.</t>
    </r>
  </si>
  <si>
    <t xml:space="preserve">SNVs - Verkko centromeres only</t>
  </si>
  <si>
    <t xml:space="preserve">Parent sample ID</t>
  </si>
  <si>
    <t xml:space="preserve">Parent contig</t>
  </si>
  <si>
    <t xml:space="preserve">Parent SNV coordinate</t>
  </si>
  <si>
    <t xml:space="preserve">Child sample ID</t>
  </si>
  <si>
    <t xml:space="preserve">Child contig</t>
  </si>
  <si>
    <t xml:space="preserve">Child SNV coordinate</t>
  </si>
  <si>
    <t xml:space="preserve">Chr</t>
  </si>
  <si>
    <t xml:space="preserve">SV region</t>
  </si>
  <si>
    <t xml:space="preserve">Validated with PacBio HiFi data? [Parent, child]</t>
  </si>
  <si>
    <t xml:space="preserve">Validated with ONT data?
[Parent, child]</t>
  </si>
  <si>
    <t xml:space="preserve">Variant type</t>
  </si>
  <si>
    <t xml:space="preserve">NA12889</t>
  </si>
  <si>
    <t xml:space="preserve">haplotype1-0000014</t>
  </si>
  <si>
    <t xml:space="preserve">pat-0000392</t>
  </si>
  <si>
    <t xml:space="preserve">alpha-satellite HOR</t>
  </si>
  <si>
    <t xml:space="preserve">Yes, Yes</t>
  </si>
  <si>
    <t xml:space="preserve">pericentromere-HSat1A</t>
  </si>
  <si>
    <t xml:space="preserve">pat-0000385</t>
  </si>
  <si>
    <t xml:space="preserve">pat-0000591</t>
  </si>
  <si>
    <t xml:space="preserve">pat-0000376</t>
  </si>
  <si>
    <t xml:space="preserve">pat-0000219</t>
  </si>
  <si>
    <t xml:space="preserve">pericentromere-HSat2</t>
  </si>
  <si>
    <t xml:space="preserve">pat-0000378</t>
  </si>
  <si>
    <t xml:space="preserve">pat-0000494</t>
  </si>
  <si>
    <t xml:space="preserve">pericentromere-(TGGAA)n</t>
  </si>
  <si>
    <t xml:space="preserve">mat-0000015</t>
  </si>
  <si>
    <t xml:space="preserve">mat-0000039</t>
  </si>
  <si>
    <t xml:space="preserve">pericentromere-AluJb</t>
  </si>
  <si>
    <t xml:space="preserve">pericentromere-unique</t>
  </si>
  <si>
    <t xml:space="preserve">pericentromere-(GATA)n</t>
  </si>
  <si>
    <t xml:space="preserve">pericentromere-LINE/L1</t>
  </si>
  <si>
    <t xml:space="preserve">pat-0000767</t>
  </si>
  <si>
    <t xml:space="preserve">mat-0000009</t>
  </si>
  <si>
    <t xml:space="preserve">mat-0000016</t>
  </si>
  <si>
    <t xml:space="preserve">mat-0000044</t>
  </si>
  <si>
    <t xml:space="preserve">pericentromere-(CCTT)n</t>
  </si>
  <si>
    <t xml:space="preserve">pat-0000781</t>
  </si>
  <si>
    <t xml:space="preserve">mat-0000029</t>
  </si>
  <si>
    <r>
      <rPr>
        <sz val="10"/>
        <color rgb="FF000000"/>
        <rFont val="Arial"/>
        <family val="2"/>
        <charset val="1"/>
      </rPr>
      <t xml:space="preserve">Total # of validated </t>
    </r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SNVs = 16</t>
    </r>
  </si>
  <si>
    <t xml:space="preserve">Total # of bps assessed = 159,131,196</t>
  </si>
  <si>
    <t xml:space="preserve">de novo SNV mutation rate for centromeric region: 16/159,131,196=1.01x10^-7 mutations per bp</t>
  </si>
  <si>
    <r>
      <rPr>
        <sz val="10"/>
        <color rgb="FF000000"/>
        <rFont val="Arial"/>
        <family val="2"/>
        <charset val="1"/>
      </rPr>
      <t xml:space="preserve">Total # of validated </t>
    </r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SNVs in α-satellite HOR arrays = 5</t>
    </r>
  </si>
  <si>
    <t xml:space="preserve">Total # of bps in α-satellite HOR arrays = 66,966,674</t>
  </si>
  <si>
    <t xml:space="preserve">de novo SNV mutation rate for α-satellite HOR arrays: 5/66,966,674=7.47x10^-8 mutations per bp</t>
  </si>
  <si>
    <r>
      <rPr>
        <sz val="10"/>
        <color rgb="FF000000"/>
        <rFont val="Arial"/>
        <family val="2"/>
        <charset val="1"/>
      </rPr>
      <t xml:space="preserve">Total # of validated </t>
    </r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SNVs in flanking sequences = 11</t>
    </r>
  </si>
  <si>
    <t xml:space="preserve">Total # of bps in flanking sequences = 92,164,522</t>
  </si>
  <si>
    <t xml:space="preserve">de novo SNV mutation rate for flanking sequences = 11/92,164,522=1.19x10^-7 mutations per bp</t>
  </si>
  <si>
    <t xml:space="preserve">SVs - Verkko centromeres only</t>
  </si>
  <si>
    <t xml:space="preserve">Parent SV start coordinate</t>
  </si>
  <si>
    <t xml:space="preserve">Parent SV end coordinate</t>
  </si>
  <si>
    <t xml:space="preserve">Child SV start coordinate</t>
  </si>
  <si>
    <t xml:space="preserve">Child SV end coordinate</t>
  </si>
  <si>
    <t xml:space="preserve">SV length (bp)</t>
  </si>
  <si>
    <t xml:space="preserve">α-satellite HOR size</t>
  </si>
  <si>
    <t xml:space="preserve">Transmitted to the next generation?</t>
  </si>
  <si>
    <t xml:space="preserve">Contig identified in the next generation</t>
  </si>
  <si>
    <t xml:space="preserve">de novo insertion</t>
  </si>
  <si>
    <t xml:space="preserve">α-satellite HOR</t>
  </si>
  <si>
    <t xml:space="preserve">Yes, No</t>
  </si>
  <si>
    <t xml:space="preserve">No</t>
  </si>
  <si>
    <t xml:space="preserve">NA12882_pat-0000559; NA12885_pat-0000437</t>
  </si>
  <si>
    <t xml:space="preserve">Yes</t>
  </si>
  <si>
    <t xml:space="preserve">NA12885_pat-0000437</t>
  </si>
  <si>
    <t xml:space="preserve">haplotype2-0000093</t>
  </si>
  <si>
    <t xml:space="preserve">pat-0000407</t>
  </si>
  <si>
    <t xml:space="preserve">pericentromere</t>
  </si>
  <si>
    <t xml:space="preserve">NA12890</t>
  </si>
  <si>
    <t xml:space="preserve">haplotype2-0000118</t>
  </si>
  <si>
    <t xml:space="preserve">mat-0000011</t>
  </si>
  <si>
    <t xml:space="preserve">de novo deletion</t>
  </si>
  <si>
    <t xml:space="preserve">2x11</t>
  </si>
  <si>
    <t xml:space="preserve">NA12891</t>
  </si>
  <si>
    <t xml:space="preserve">haplotype2-0000132</t>
  </si>
  <si>
    <t xml:space="preserve">NA12887_rc-chr6_mat-0000025</t>
  </si>
  <si>
    <t xml:space="preserve">pat-0000582</t>
  </si>
  <si>
    <t xml:space="preserve">No children sequenced</t>
  </si>
  <si>
    <t xml:space="preserve">N/A</t>
  </si>
  <si>
    <t xml:space="preserve">mat-0000021</t>
  </si>
  <si>
    <t xml:space="preserve">pat-0000227</t>
  </si>
  <si>
    <t xml:space="preserve">mat-0000006</t>
  </si>
  <si>
    <t xml:space="preserve">pat-0000499</t>
  </si>
  <si>
    <t xml:space="preserve">pat-0000575</t>
  </si>
  <si>
    <t xml:space="preserve">4x11</t>
  </si>
  <si>
    <t xml:space="preserve">mat-0000034</t>
  </si>
  <si>
    <t xml:space="preserve">mat-0000027</t>
  </si>
  <si>
    <t xml:space="preserve">K200104_h1tg000724l</t>
  </si>
  <si>
    <t xml:space="preserve">K200104_h1tg000234l</t>
  </si>
  <si>
    <t xml:space="preserve">No, Yes</t>
  </si>
  <si>
    <t xml:space="preserve">2x11,10</t>
  </si>
  <si>
    <t xml:space="preserve">10,7</t>
  </si>
  <si>
    <r>
      <rPr>
        <sz val="10"/>
        <color rgb="FF000000"/>
        <rFont val="Arial"/>
        <family val="2"/>
        <charset val="1"/>
      </rPr>
      <t xml:space="preserve">Total # of validated </t>
    </r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SVs = 18</t>
    </r>
  </si>
  <si>
    <r>
      <rPr>
        <sz val="10"/>
        <color rgb="FF000000"/>
        <rFont val="Arial"/>
        <family val="2"/>
        <charset val="1"/>
      </rPr>
      <t xml:space="preserve">Total # of bps in validated </t>
    </r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SVs = 47,185 bp</t>
    </r>
  </si>
  <si>
    <t xml:space="preserve">Total # of centromeres assessed = 31</t>
  </si>
  <si>
    <t xml:space="preserve">Total # of bps assessed = 150,540,943 bp</t>
  </si>
  <si>
    <r>
      <rPr>
        <sz val="10"/>
        <color rgb="FF000000"/>
        <rFont val="Arial"/>
        <family val="2"/>
        <charset val="1"/>
      </rPr>
      <t xml:space="preserve">Total # of validated </t>
    </r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SVs in α-satellite HOR arrays = 13</t>
    </r>
  </si>
  <si>
    <r>
      <rPr>
        <sz val="10"/>
        <color rgb="FF000000"/>
        <rFont val="Arial"/>
        <family val="2"/>
        <charset val="1"/>
      </rPr>
      <t xml:space="preserve">Total # of bps of validated </t>
    </r>
    <r>
      <rPr>
        <i val="true"/>
        <sz val="10"/>
        <color rgb="FF000000"/>
        <rFont val="Arial"/>
        <family val="2"/>
        <charset val="1"/>
      </rPr>
      <t xml:space="preserve">de novo </t>
    </r>
    <r>
      <rPr>
        <sz val="10"/>
        <color rgb="FF000000"/>
        <rFont val="Arial"/>
        <family val="2"/>
        <charset val="1"/>
      </rPr>
      <t xml:space="preserve">SVs in α-satellite HOR arrays = 43,845</t>
    </r>
  </si>
  <si>
    <t xml:space="preserve">Total # of bps in α-satellite HOR arrays = 64,755,473</t>
  </si>
  <si>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SNV mutation rate for α-satellite HOR arrays by event: 13/64755473=2.0x10^-7 mutations per bp</t>
    </r>
  </si>
  <si>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SNV mutation rate for α-satellite HOR arrays by bp: 43,845/64755473=6.8x10^-4 mutations per bp</t>
    </r>
  </si>
  <si>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SV mutation rate by event: 18/150,540,943=1.20x10^-7 mutations per bp</t>
    </r>
  </si>
  <si>
    <r>
      <rPr>
        <i val="true"/>
        <sz val="10"/>
        <color rgb="FF000000"/>
        <rFont val="Arial"/>
        <family val="2"/>
        <charset val="1"/>
      </rPr>
      <t xml:space="preserve">de novo</t>
    </r>
    <r>
      <rPr>
        <sz val="10"/>
        <color rgb="FF000000"/>
        <rFont val="Arial"/>
        <family val="2"/>
        <charset val="1"/>
      </rPr>
      <t xml:space="preserve"> SV mutation rate by bp: 47,185/150,540,943=3.13x10^-4 mutations per bp</t>
    </r>
  </si>
  <si>
    <t xml:space="preserve">region (whole genome, autosomes, chrY, centromeres, etc.)</t>
  </si>
  <si>
    <t xml:space="preserve">method</t>
  </si>
  <si>
    <t xml:space="preserve">variant subtype</t>
  </si>
  <si>
    <t xml:space="preserve">Number of samples</t>
  </si>
  <si>
    <t xml:space="preserve"># mutations all samples</t>
  </si>
  <si>
    <t xml:space="preserve">avg mutations per sample</t>
  </si>
  <si>
    <t xml:space="preserve">avg callable denominator</t>
  </si>
  <si>
    <t xml:space="preserve">denominator unit (bp, sites, etc.)</t>
  </si>
  <si>
    <t xml:space="preserve">mutation rate</t>
  </si>
  <si>
    <t xml:space="preserve">95% CI</t>
  </si>
  <si>
    <t xml:space="preserve">Notes</t>
  </si>
  <si>
    <t xml:space="preserve">autosomes</t>
  </si>
  <si>
    <t xml:space="preserve">read alignment</t>
  </si>
  <si>
    <t xml:space="preserve">germline SNV</t>
  </si>
  <si>
    <t xml:space="preserve">bp (average accessible across 10 samples)</t>
  </si>
  <si>
    <t xml:space="preserve">1.17 x 10-8</t>
  </si>
  <si>
    <t xml:space="preserve">1.08 x 10-8 - 1.27 x 10-8</t>
  </si>
  <si>
    <t xml:space="preserve">autosomes  - centromeres</t>
  </si>
  <si>
    <t xml:space="preserve">3.27 x 10-8</t>
  </si>
  <si>
    <t xml:space="preserve">1.79 x 10-8 - 5.51 x 10-8</t>
  </si>
  <si>
    <t xml:space="preserve">autosomes - segmental duplications</t>
  </si>
  <si>
    <t xml:space="preserve">2.20 x 10-8</t>
  </si>
  <si>
    <t xml:space="preserve">1.64 x 10-8 - 2.88 x 10-8</t>
  </si>
  <si>
    <t xml:space="preserve">postzygotic SNV</t>
  </si>
  <si>
    <t xml:space="preserve">2.04 x 10-9</t>
  </si>
  <si>
    <t xml:space="preserve">1.68 x 10-9 - 2.47 x 10-9</t>
  </si>
  <si>
    <t xml:space="preserve">7.04 x 10-9</t>
  </si>
  <si>
    <t xml:space="preserve">1.45 x 10-9 - 2.06 x 10-8</t>
  </si>
  <si>
    <t xml:space="preserve">1.01 x 10-8</t>
  </si>
  <si>
    <t xml:space="preserve">4.84 x 10-9 - 1.25 x 10-8</t>
  </si>
  <si>
    <t xml:space="preserve">indel (non-TR)</t>
  </si>
  <si>
    <t xml:space="preserve">&lt;50bp</t>
  </si>
  <si>
    <t xml:space="preserve">1.13 x 10-9</t>
  </si>
  <si>
    <t xml:space="preserve">6.68 x 10-10 - 1.58 x 10-9</t>
  </si>
  <si>
    <t xml:space="preserve">centromeres</t>
  </si>
  <si>
    <t xml:space="preserve">assembly</t>
  </si>
  <si>
    <t xml:space="preserve">SNV</t>
  </si>
  <si>
    <t xml:space="preserve">1.01 x 10-7</t>
  </si>
  <si>
    <t xml:space="preserve">5.75 x 10-8 - 1.63 x 10-7</t>
  </si>
  <si>
    <t xml:space="preserve">centromere HOR</t>
  </si>
  <si>
    <t xml:space="preserve">7.47 x 10-8</t>
  </si>
  <si>
    <t xml:space="preserve">2.42 x 10-8 - 1.74 x 10-7</t>
  </si>
  <si>
    <t xml:space="preserve">centromere flanking</t>
  </si>
  <si>
    <t xml:space="preserve">1.19 x 10-7</t>
  </si>
  <si>
    <t xml:space="preserve">5.96 x 10-8 - 2.14 x 10-7</t>
  </si>
  <si>
    <t xml:space="preserve">&gt;=50bp</t>
  </si>
  <si>
    <t xml:space="preserve">1.20 x 10-7</t>
  </si>
  <si>
    <t xml:space="preserve">7.09 x 10-8 - 1.89 x 10-7</t>
  </si>
  <si>
    <t xml:space="preserve">autosomes + chrX</t>
  </si>
  <si>
    <t xml:space="preserve">tandem repeat</t>
  </si>
  <si>
    <t xml:space="preserve">STR (1-6 bp motifs)</t>
  </si>
  <si>
    <t xml:space="preserve">sites (mean across 8 G3 individuals)</t>
  </si>
  <si>
    <t xml:space="preserve">5.50 x 10-6</t>
  </si>
  <si>
    <t xml:space="preserve">5.0 x 10-6 - 6.04 x 10-6</t>
  </si>
  <si>
    <t xml:space="preserve">expressed per haplotype, per generation -- rates and 95% CIs calculated using total denominator across all samples</t>
  </si>
  <si>
    <t xml:space="preserve">VNTR (7+ bp motifs)</t>
  </si>
  <si>
    <t xml:space="preserve">8.30 x 10-7</t>
  </si>
  <si>
    <t xml:space="preserve">5.10 x 10-7 - 1.27 x 10-6</t>
  </si>
  <si>
    <t xml:space="preserve">expressed per haplotype, per generation</t>
  </si>
  <si>
    <t xml:space="preserve">1.25 x 10-5</t>
  </si>
  <si>
    <t xml:space="preserve">9.59 x 10-6 - 1.60 x 10-5</t>
  </si>
  <si>
    <t xml:space="preserve">Total all TRs</t>
  </si>
  <si>
    <t xml:space="preserve">4.74 x 10-6</t>
  </si>
  <si>
    <t xml:space="preserve">4.06 x 10-6 - 5.43 x 10-6</t>
  </si>
  <si>
    <t xml:space="preserve">&gt;=50bp (overlaps with above categories)</t>
  </si>
  <si>
    <r>
      <rPr>
        <sz val="10"/>
        <color rgb="FF000000"/>
        <rFont val="Arial"/>
        <family val="2"/>
        <charset val="1"/>
      </rPr>
      <t xml:space="preserve">26</t>
    </r>
    <r>
      <rPr>
        <b val="true"/>
        <sz val="12"/>
        <color rgb="FF000000"/>
        <rFont val="Arial"/>
        <family val="2"/>
        <charset val="1"/>
      </rPr>
      <t xml:space="preserve">*</t>
    </r>
  </si>
  <si>
    <t xml:space="preserve">2.36 x 10-7</t>
  </si>
  <si>
    <t xml:space="preserve">1.54 x 10-7 - 3.46 x 10-7</t>
  </si>
  <si>
    <t xml:space="preserve">chrY - male-specific Y region (MSY, i.e., excluding PARs)</t>
  </si>
  <si>
    <t xml:space="preserve">assembly/DipCall</t>
  </si>
  <si>
    <t xml:space="preserve">1 bp</t>
  </si>
  <si>
    <t xml:space="preserve">5 (1 G2 and 4 G3 males)</t>
  </si>
  <si>
    <t xml:space="preserve">bp (average accessible across 5 males)</t>
  </si>
  <si>
    <t xml:space="preserve">1.99 x 10-7</t>
  </si>
  <si>
    <t xml:space="preserve">1.59 x 10-7 - 2.39 x 10-7</t>
  </si>
  <si>
    <t xml:space="preserve">germline indel</t>
  </si>
  <si>
    <t xml:space="preserve">&lt;50 bp, excl. homopolymers</t>
  </si>
  <si>
    <t xml:space="preserve">3.76 x 10-8</t>
  </si>
  <si>
    <t xml:space="preserve">8.61 x 10-9 - 6.66 x 10-8</t>
  </si>
  <si>
    <t xml:space="preserve">germline SV</t>
  </si>
  <si>
    <t xml:space="preserve">&gt;=50 bp</t>
  </si>
  <si>
    <t xml:space="preserve">2.08 x 10-8</t>
  </si>
  <si>
    <t xml:space="preserve">0 - 5.20 x 10-8</t>
  </si>
  <si>
    <t xml:space="preserve">chrY - MSY euchromatic regions</t>
  </si>
  <si>
    <t xml:space="preserve">1.81 x 10-8</t>
  </si>
  <si>
    <t xml:space="preserve">0 - 4.89 x 10-7</t>
  </si>
  <si>
    <t xml:space="preserve">4.50 x 10-8</t>
  </si>
  <si>
    <t xml:space="preserve">0 - 1.13 x 10-7</t>
  </si>
  <si>
    <t xml:space="preserve">chrY - Yq12</t>
  </si>
  <si>
    <t xml:space="preserve">3.86 x 10-7</t>
  </si>
  <si>
    <t xml:space="preserve">3.02 x 10-7 - 4.71 x 10-7</t>
  </si>
  <si>
    <t xml:space="preserve">3.59 x 10-8</t>
  </si>
  <si>
    <t xml:space="preserve">0 - 1.10 x 10-7</t>
  </si>
  <si>
    <t xml:space="preserve">4.30 x 10-8</t>
  </si>
  <si>
    <t xml:space="preserve">0 - 1.07 x 10-7</t>
  </si>
  <si>
    <r>
      <rPr>
        <b val="true"/>
        <sz val="12"/>
        <color rgb="FF000000"/>
        <rFont val="Arial"/>
        <family val="2"/>
        <charset val="1"/>
      </rPr>
      <t xml:space="preserve">*</t>
    </r>
    <r>
      <rPr>
        <sz val="10"/>
        <color rgb="FF000000"/>
        <rFont val="Arial"/>
        <family val="2"/>
        <charset val="1"/>
      </rPr>
      <t xml:space="preserve">Includes recurrent sites (i.e., recurrent event in two individuals is counted twice)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</si>
</sst>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0E+00"/>
    <numFmt numFmtId="167" formatCode="0.0"/>
  </numFmts>
  <fonts count="1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b val="true"/>
      <i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&quot;Aptos Narrow&quot;"/>
      <family val="0"/>
      <charset val="1"/>
    </font>
    <font>
      <sz val="10"/>
      <color rgb="FF1F1F1F"/>
      <name val="Arial"/>
      <family val="2"/>
      <charset val="1"/>
    </font>
    <font>
      <b val="true"/>
      <sz val="10"/>
      <color rgb="FF000000"/>
      <name val="Aptos Narrow"/>
      <family val="0"/>
      <charset val="1"/>
    </font>
    <font>
      <sz val="10"/>
      <color rgb="FF000000"/>
      <name val="Aptos Narrow"/>
      <family val="0"/>
      <charset val="1"/>
    </font>
    <font>
      <i val="true"/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FEFEF"/>
        <bgColor rgb="FFF2F2F2"/>
      </patternFill>
    </fill>
    <fill>
      <patternFill patternType="solid">
        <fgColor rgb="FFF2F2F2"/>
        <bgColor rgb="FFEFEFEF"/>
      </patternFill>
    </fill>
    <fill>
      <patternFill patternType="solid">
        <fgColor rgb="FFEA9999"/>
        <bgColor rgb="FFFF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A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37.17"/>
    <col collapsed="false" customWidth="true" hidden="false" outlineLevel="0" max="2" min="2" style="0" width="115.01"/>
    <col collapsed="false" customWidth="true" hidden="false" outlineLevel="0" max="1025" min="3" style="0" width="12.5"/>
  </cols>
  <sheetData>
    <row r="1" customFormat="false" ht="15.75" hidden="false" customHeight="true" outlineLevel="0" collapsed="false">
      <c r="A1" s="1" t="s">
        <v>0</v>
      </c>
    </row>
    <row r="2" customFormat="false" ht="15.75" hidden="false" customHeight="true" outlineLevel="0" collapsed="false">
      <c r="A2" s="1"/>
      <c r="B2" s="2"/>
      <c r="C2" s="2"/>
      <c r="D2" s="2"/>
      <c r="E2" s="2"/>
    </row>
    <row r="3" customFormat="false" ht="15.75" hidden="false" customHeight="true" outlineLevel="0" collapsed="false">
      <c r="A3" s="1" t="s">
        <v>1</v>
      </c>
      <c r="B3" s="2"/>
      <c r="C3" s="2"/>
      <c r="D3" s="2"/>
      <c r="E3" s="2"/>
    </row>
    <row r="4" customFormat="false" ht="15.75" hidden="false" customHeight="true" outlineLevel="0" collapsed="false">
      <c r="A4" s="1" t="s">
        <v>2</v>
      </c>
      <c r="B4" s="2" t="s">
        <v>3</v>
      </c>
      <c r="C4" s="2"/>
      <c r="D4" s="2"/>
      <c r="E4" s="2"/>
    </row>
    <row r="5" customFormat="false" ht="15.75" hidden="false" customHeight="true" outlineLevel="0" collapsed="false">
      <c r="A5" s="1" t="s">
        <v>4</v>
      </c>
      <c r="B5" s="2" t="s">
        <v>5</v>
      </c>
      <c r="C5" s="2"/>
      <c r="D5" s="2"/>
      <c r="E5" s="2"/>
    </row>
    <row r="6" customFormat="false" ht="15.75" hidden="false" customHeight="true" outlineLevel="0" collapsed="false">
      <c r="A6" s="1" t="s">
        <v>6</v>
      </c>
      <c r="B6" s="2" t="s">
        <v>7</v>
      </c>
      <c r="C6" s="2"/>
      <c r="D6" s="2"/>
      <c r="E6" s="2"/>
    </row>
    <row r="7" customFormat="false" ht="15.75" hidden="false" customHeight="true" outlineLevel="0" collapsed="false">
      <c r="A7" s="1" t="s">
        <v>8</v>
      </c>
      <c r="B7" s="2" t="s">
        <v>9</v>
      </c>
      <c r="C7" s="2"/>
      <c r="D7" s="2"/>
      <c r="E7" s="2"/>
    </row>
    <row r="8" customFormat="false" ht="15.75" hidden="false" customHeight="true" outlineLevel="0" collapsed="false">
      <c r="A8" s="1" t="s">
        <v>10</v>
      </c>
      <c r="B8" s="2" t="s">
        <v>11</v>
      </c>
      <c r="C8" s="2"/>
      <c r="D8" s="2"/>
      <c r="E8" s="2"/>
    </row>
    <row r="9" customFormat="false" ht="15.75" hidden="false" customHeight="true" outlineLevel="0" collapsed="false">
      <c r="A9" s="1" t="s">
        <v>12</v>
      </c>
      <c r="B9" s="2" t="s">
        <v>13</v>
      </c>
      <c r="C9" s="2"/>
      <c r="D9" s="2"/>
      <c r="E9" s="2"/>
    </row>
    <row r="10" customFormat="false" ht="15.75" hidden="false" customHeight="true" outlineLevel="0" collapsed="false">
      <c r="A10" s="1" t="s">
        <v>14</v>
      </c>
      <c r="B10" s="2" t="s">
        <v>15</v>
      </c>
      <c r="C10" s="2"/>
      <c r="D10" s="2"/>
      <c r="E1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D16" activeCellId="0" sqref="D16"/>
    </sheetView>
  </sheetViews>
  <sheetFormatPr defaultRowHeight="15.75" zeroHeight="false" outlineLevelRow="0" outlineLevelCol="0"/>
  <cols>
    <col collapsed="false" customWidth="true" hidden="false" outlineLevel="0" max="1" min="1" style="0" width="62.5"/>
    <col collapsed="false" customWidth="true" hidden="false" outlineLevel="0" max="2" min="2" style="0" width="13.83"/>
    <col collapsed="false" customWidth="true" hidden="false" outlineLevel="0" max="3" min="3" style="0" width="12.5"/>
    <col collapsed="false" customWidth="true" hidden="false" outlineLevel="0" max="4" min="4" style="0" width="17.33"/>
    <col collapsed="false" customWidth="true" hidden="false" outlineLevel="0" max="5" min="5" style="0" width="19.5"/>
    <col collapsed="false" customWidth="true" hidden="false" outlineLevel="0" max="7" min="6" style="0" width="29.5"/>
    <col collapsed="false" customWidth="true" hidden="false" outlineLevel="0" max="8" min="8" style="0" width="31.34"/>
    <col collapsed="false" customWidth="true" hidden="false" outlineLevel="0" max="9" min="9" style="0" width="42.51"/>
    <col collapsed="false" customWidth="true" hidden="false" outlineLevel="0" max="10" min="10" style="0" width="19"/>
    <col collapsed="false" customWidth="true" hidden="false" outlineLevel="0" max="11" min="11" style="0" width="23.5"/>
    <col collapsed="false" customWidth="true" hidden="false" outlineLevel="0" max="12" min="12" style="0" width="87"/>
    <col collapsed="false" customWidth="true" hidden="false" outlineLevel="0" max="1025" min="13" style="0" width="12.5"/>
  </cols>
  <sheetData>
    <row r="1" customFormat="false" ht="13" hidden="false" customHeight="false" outlineLevel="0" collapsed="false">
      <c r="A1" s="9" t="s">
        <v>15</v>
      </c>
    </row>
    <row r="2" customFormat="false" ht="13" hidden="false" customHeight="false" outlineLevel="0" collapsed="false">
      <c r="A2" s="9" t="s">
        <v>2612</v>
      </c>
      <c r="B2" s="9" t="s">
        <v>2613</v>
      </c>
      <c r="C2" s="9" t="s">
        <v>2469</v>
      </c>
      <c r="D2" s="9" t="s">
        <v>2614</v>
      </c>
      <c r="E2" s="9" t="s">
        <v>2615</v>
      </c>
      <c r="F2" s="9" t="s">
        <v>2616</v>
      </c>
      <c r="G2" s="9" t="s">
        <v>2617</v>
      </c>
      <c r="H2" s="9" t="s">
        <v>2618</v>
      </c>
      <c r="I2" s="9" t="s">
        <v>2619</v>
      </c>
      <c r="J2" s="9" t="s">
        <v>2620</v>
      </c>
      <c r="K2" s="9" t="s">
        <v>2621</v>
      </c>
      <c r="L2" s="9" t="s">
        <v>2622</v>
      </c>
    </row>
    <row r="3" customFormat="false" ht="13" hidden="false" customHeight="false" outlineLevel="0" collapsed="false">
      <c r="A3" s="14" t="s">
        <v>2623</v>
      </c>
      <c r="B3" s="14" t="s">
        <v>2624</v>
      </c>
      <c r="C3" s="14" t="s">
        <v>2625</v>
      </c>
      <c r="D3" s="14"/>
      <c r="E3" s="14" t="n">
        <v>10</v>
      </c>
      <c r="F3" s="14" t="n">
        <v>624</v>
      </c>
      <c r="G3" s="14" t="n">
        <v>62.4</v>
      </c>
      <c r="H3" s="14" t="n">
        <v>2666892426</v>
      </c>
      <c r="I3" s="14" t="s">
        <v>2626</v>
      </c>
      <c r="J3" s="41" t="s">
        <v>2627</v>
      </c>
      <c r="K3" s="14" t="s">
        <v>2628</v>
      </c>
    </row>
    <row r="4" customFormat="false" ht="13" hidden="false" customHeight="false" outlineLevel="0" collapsed="false">
      <c r="A4" s="14" t="s">
        <v>2629</v>
      </c>
      <c r="B4" s="14" t="s">
        <v>2624</v>
      </c>
      <c r="C4" s="14" t="s">
        <v>2625</v>
      </c>
      <c r="D4" s="14"/>
      <c r="E4" s="14" t="n">
        <v>10</v>
      </c>
      <c r="F4" s="14" t="n">
        <v>14</v>
      </c>
      <c r="G4" s="14" t="n">
        <v>1.4</v>
      </c>
      <c r="H4" s="14" t="n">
        <v>21321918</v>
      </c>
      <c r="I4" s="14" t="s">
        <v>2626</v>
      </c>
      <c r="J4" s="41" t="s">
        <v>2630</v>
      </c>
      <c r="K4" s="14" t="s">
        <v>2631</v>
      </c>
    </row>
    <row r="5" customFormat="false" ht="13" hidden="false" customHeight="false" outlineLevel="0" collapsed="false">
      <c r="A5" s="14" t="s">
        <v>2632</v>
      </c>
      <c r="B5" s="14" t="s">
        <v>2624</v>
      </c>
      <c r="C5" s="14" t="s">
        <v>2625</v>
      </c>
      <c r="D5" s="14"/>
      <c r="E5" s="14" t="n">
        <v>10</v>
      </c>
      <c r="F5" s="14" t="n">
        <v>52</v>
      </c>
      <c r="G5" s="14" t="n">
        <v>5.2</v>
      </c>
      <c r="H5" s="14" t="n">
        <v>118220101</v>
      </c>
      <c r="I5" s="14" t="s">
        <v>2626</v>
      </c>
      <c r="J5" s="41" t="s">
        <v>2633</v>
      </c>
      <c r="K5" s="14" t="s">
        <v>2634</v>
      </c>
    </row>
    <row r="6" customFormat="false" ht="13" hidden="false" customHeight="false" outlineLevel="0" collapsed="false">
      <c r="A6" s="14" t="s">
        <v>2623</v>
      </c>
      <c r="B6" s="14" t="s">
        <v>2624</v>
      </c>
      <c r="C6" s="14" t="s">
        <v>2635</v>
      </c>
      <c r="D6" s="14"/>
      <c r="E6" s="14" t="n">
        <v>10</v>
      </c>
      <c r="F6" s="14" t="n">
        <v>119</v>
      </c>
      <c r="G6" s="14" t="n">
        <v>11.9</v>
      </c>
      <c r="H6" s="14" t="n">
        <v>2666892426</v>
      </c>
      <c r="I6" s="14" t="s">
        <v>2626</v>
      </c>
      <c r="J6" s="14" t="s">
        <v>2636</v>
      </c>
      <c r="K6" s="14" t="s">
        <v>2637</v>
      </c>
    </row>
    <row r="7" customFormat="false" ht="13" hidden="false" customHeight="false" outlineLevel="0" collapsed="false">
      <c r="A7" s="14" t="s">
        <v>2629</v>
      </c>
      <c r="B7" s="14" t="s">
        <v>2624</v>
      </c>
      <c r="C7" s="14" t="s">
        <v>2635</v>
      </c>
      <c r="D7" s="14"/>
      <c r="E7" s="14" t="n">
        <v>10</v>
      </c>
      <c r="F7" s="14" t="n">
        <v>3</v>
      </c>
      <c r="G7" s="14" t="n">
        <v>0.3</v>
      </c>
      <c r="H7" s="14" t="n">
        <v>21321918</v>
      </c>
      <c r="I7" s="14" t="s">
        <v>2626</v>
      </c>
      <c r="J7" s="14" t="s">
        <v>2638</v>
      </c>
      <c r="K7" s="14" t="s">
        <v>2639</v>
      </c>
    </row>
    <row r="8" customFormat="false" ht="13" hidden="false" customHeight="false" outlineLevel="0" collapsed="false">
      <c r="A8" s="14" t="s">
        <v>2632</v>
      </c>
      <c r="B8" s="14" t="s">
        <v>2624</v>
      </c>
      <c r="C8" s="14" t="s">
        <v>2635</v>
      </c>
      <c r="D8" s="14"/>
      <c r="E8" s="14" t="n">
        <v>10</v>
      </c>
      <c r="F8" s="14" t="n">
        <v>19</v>
      </c>
      <c r="G8" s="14" t="n">
        <v>1.9</v>
      </c>
      <c r="H8" s="14" t="n">
        <v>118220101</v>
      </c>
      <c r="I8" s="14" t="s">
        <v>2626</v>
      </c>
      <c r="J8" s="14" t="s">
        <v>2640</v>
      </c>
      <c r="K8" s="14" t="s">
        <v>2641</v>
      </c>
    </row>
    <row r="9" customFormat="false" ht="13" hidden="false" customHeight="false" outlineLevel="0" collapsed="false">
      <c r="A9" s="14" t="s">
        <v>2623</v>
      </c>
      <c r="B9" s="14" t="s">
        <v>2624</v>
      </c>
      <c r="C9" s="14" t="s">
        <v>2642</v>
      </c>
      <c r="D9" s="14" t="s">
        <v>2643</v>
      </c>
      <c r="E9" s="14" t="n">
        <v>10</v>
      </c>
      <c r="F9" s="14" t="n">
        <v>73</v>
      </c>
      <c r="G9" s="14" t="n">
        <v>7.3</v>
      </c>
      <c r="H9" s="14" t="n">
        <v>2666892426</v>
      </c>
      <c r="I9" s="14" t="s">
        <v>2626</v>
      </c>
      <c r="J9" s="41" t="s">
        <v>2644</v>
      </c>
      <c r="K9" s="14" t="s">
        <v>2645</v>
      </c>
    </row>
    <row r="10" customFormat="false" ht="13" hidden="false" customHeight="false" outlineLevel="0" collapsed="false">
      <c r="A10" s="14" t="s">
        <v>2646</v>
      </c>
      <c r="B10" s="14" t="s">
        <v>2647</v>
      </c>
      <c r="C10" s="14" t="s">
        <v>2648</v>
      </c>
      <c r="E10" s="14" t="n">
        <v>10</v>
      </c>
      <c r="F10" s="14" t="n">
        <v>16</v>
      </c>
      <c r="G10" s="14" t="n">
        <v>1.6</v>
      </c>
      <c r="H10" s="42" t="n">
        <v>1591311</v>
      </c>
      <c r="I10" s="14" t="s">
        <v>2626</v>
      </c>
      <c r="J10" s="41" t="s">
        <v>2649</v>
      </c>
      <c r="K10" s="14" t="s">
        <v>2650</v>
      </c>
    </row>
    <row r="11" customFormat="false" ht="13" hidden="false" customHeight="false" outlineLevel="0" collapsed="false">
      <c r="A11" s="14" t="s">
        <v>2651</v>
      </c>
      <c r="B11" s="14" t="s">
        <v>2647</v>
      </c>
      <c r="C11" s="14" t="s">
        <v>2648</v>
      </c>
      <c r="E11" s="14" t="n">
        <v>10</v>
      </c>
      <c r="F11" s="14" t="n">
        <v>5</v>
      </c>
      <c r="G11" s="14" t="n">
        <v>0.5</v>
      </c>
      <c r="H11" s="14" t="n">
        <v>669666</v>
      </c>
      <c r="I11" s="14" t="s">
        <v>2626</v>
      </c>
      <c r="J11" s="41" t="s">
        <v>2652</v>
      </c>
      <c r="K11" s="14" t="s">
        <v>2653</v>
      </c>
    </row>
    <row r="12" customFormat="false" ht="13" hidden="false" customHeight="false" outlineLevel="0" collapsed="false">
      <c r="A12" s="14" t="s">
        <v>2654</v>
      </c>
      <c r="B12" s="14" t="s">
        <v>2647</v>
      </c>
      <c r="C12" s="14" t="s">
        <v>2648</v>
      </c>
      <c r="E12" s="14" t="n">
        <v>10</v>
      </c>
      <c r="F12" s="14" t="n">
        <v>11</v>
      </c>
      <c r="G12" s="14" t="n">
        <v>1.1</v>
      </c>
      <c r="H12" s="14" t="n">
        <v>921645</v>
      </c>
      <c r="I12" s="14" t="s">
        <v>2626</v>
      </c>
      <c r="J12" s="41" t="s">
        <v>2655</v>
      </c>
      <c r="K12" s="14" t="s">
        <v>2656</v>
      </c>
    </row>
    <row r="13" customFormat="false" ht="13" hidden="false" customHeight="false" outlineLevel="0" collapsed="false">
      <c r="A13" s="14" t="s">
        <v>2646</v>
      </c>
      <c r="B13" s="14" t="s">
        <v>2647</v>
      </c>
      <c r="C13" s="14" t="s">
        <v>2500</v>
      </c>
      <c r="D13" s="14" t="s">
        <v>2657</v>
      </c>
      <c r="E13" s="14" t="n">
        <v>10</v>
      </c>
      <c r="F13" s="14" t="n">
        <v>18</v>
      </c>
      <c r="G13" s="14" t="n">
        <v>1.8</v>
      </c>
      <c r="H13" s="14" t="n">
        <v>15054094</v>
      </c>
      <c r="I13" s="14" t="s">
        <v>2626</v>
      </c>
      <c r="J13" s="43" t="s">
        <v>2658</v>
      </c>
      <c r="K13" s="14" t="s">
        <v>2659</v>
      </c>
    </row>
    <row r="14" customFormat="false" ht="13" hidden="false" customHeight="false" outlineLevel="0" collapsed="false">
      <c r="A14" s="14" t="s">
        <v>2660</v>
      </c>
      <c r="B14" s="14" t="s">
        <v>2385</v>
      </c>
      <c r="C14" s="14" t="s">
        <v>2661</v>
      </c>
      <c r="D14" s="14" t="s">
        <v>2662</v>
      </c>
      <c r="E14" s="14" t="n">
        <v>8</v>
      </c>
      <c r="F14" s="14" t="n">
        <v>439</v>
      </c>
      <c r="G14" s="44" t="n">
        <f aca="false">F14/E14</f>
        <v>54.875</v>
      </c>
      <c r="H14" s="14" t="n">
        <v>4989728</v>
      </c>
      <c r="I14" s="14" t="s">
        <v>2663</v>
      </c>
      <c r="J14" s="14" t="s">
        <v>2664</v>
      </c>
      <c r="K14" s="14" t="s">
        <v>2665</v>
      </c>
      <c r="L14" s="14" t="s">
        <v>2666</v>
      </c>
      <c r="N14" s="41"/>
    </row>
    <row r="15" customFormat="false" ht="13" hidden="false" customHeight="false" outlineLevel="0" collapsed="false">
      <c r="A15" s="14" t="s">
        <v>2660</v>
      </c>
      <c r="B15" s="14" t="s">
        <v>2385</v>
      </c>
      <c r="C15" s="14" t="s">
        <v>2661</v>
      </c>
      <c r="D15" s="14" t="s">
        <v>2667</v>
      </c>
      <c r="E15" s="14" t="n">
        <v>8</v>
      </c>
      <c r="F15" s="14" t="n">
        <v>21</v>
      </c>
      <c r="G15" s="44" t="n">
        <f aca="false">F15/E15</f>
        <v>2.625</v>
      </c>
      <c r="H15" s="14" t="n">
        <v>1579085</v>
      </c>
      <c r="I15" s="14" t="s">
        <v>2663</v>
      </c>
      <c r="J15" s="14" t="s">
        <v>2668</v>
      </c>
      <c r="K15" s="14" t="s">
        <v>2669</v>
      </c>
      <c r="L15" s="14" t="s">
        <v>2670</v>
      </c>
    </row>
    <row r="16" customFormat="false" ht="13" hidden="false" customHeight="false" outlineLevel="0" collapsed="false">
      <c r="A16" s="14" t="s">
        <v>2660</v>
      </c>
      <c r="B16" s="14" t="s">
        <v>2385</v>
      </c>
      <c r="C16" s="14" t="s">
        <v>2661</v>
      </c>
      <c r="D16" s="14" t="s">
        <v>417</v>
      </c>
      <c r="E16" s="14" t="n">
        <v>8</v>
      </c>
      <c r="F16" s="14" t="n">
        <v>62</v>
      </c>
      <c r="G16" s="44" t="n">
        <f aca="false">F16/E16</f>
        <v>7.75</v>
      </c>
      <c r="H16" s="14" t="n">
        <v>309887</v>
      </c>
      <c r="I16" s="14" t="s">
        <v>2663</v>
      </c>
      <c r="J16" s="14" t="s">
        <v>2671</v>
      </c>
      <c r="K16" s="14" t="s">
        <v>2672</v>
      </c>
      <c r="L16" s="14" t="s">
        <v>2670</v>
      </c>
    </row>
    <row r="17" customFormat="false" ht="13" hidden="false" customHeight="false" outlineLevel="0" collapsed="false">
      <c r="A17" s="14" t="s">
        <v>2660</v>
      </c>
      <c r="B17" s="14" t="s">
        <v>2385</v>
      </c>
      <c r="C17" s="14" t="s">
        <v>2661</v>
      </c>
      <c r="D17" s="14" t="s">
        <v>2673</v>
      </c>
      <c r="E17" s="14" t="n">
        <v>8</v>
      </c>
      <c r="F17" s="14" t="n">
        <f aca="false">SUM(F14:F16)</f>
        <v>522</v>
      </c>
      <c r="G17" s="44" t="n">
        <f aca="false">F17/E17</f>
        <v>65.25</v>
      </c>
      <c r="H17" s="14" t="n">
        <f aca="false">SUM(H14:H16)</f>
        <v>6878700</v>
      </c>
      <c r="I17" s="14" t="s">
        <v>2663</v>
      </c>
      <c r="J17" s="14" t="s">
        <v>2674</v>
      </c>
      <c r="K17" s="14" t="s">
        <v>2675</v>
      </c>
      <c r="L17" s="14" t="s">
        <v>2670</v>
      </c>
    </row>
    <row r="18" customFormat="false" ht="15.75" hidden="false" customHeight="true" outlineLevel="0" collapsed="false">
      <c r="A18" s="14" t="s">
        <v>2660</v>
      </c>
      <c r="B18" s="14" t="s">
        <v>2385</v>
      </c>
      <c r="C18" s="14" t="s">
        <v>2661</v>
      </c>
      <c r="D18" s="14" t="s">
        <v>2676</v>
      </c>
      <c r="E18" s="14" t="n">
        <v>8</v>
      </c>
      <c r="F18" s="19" t="s">
        <v>2677</v>
      </c>
      <c r="G18" s="44" t="n">
        <v>3.25</v>
      </c>
      <c r="H18" s="14" t="n">
        <f aca="false">SUM(H14:H16)</f>
        <v>6878700</v>
      </c>
      <c r="I18" s="14" t="s">
        <v>2663</v>
      </c>
      <c r="J18" s="14" t="s">
        <v>2678</v>
      </c>
      <c r="K18" s="14" t="s">
        <v>2679</v>
      </c>
      <c r="L18" s="14" t="s">
        <v>2670</v>
      </c>
    </row>
    <row r="20" customFormat="false" ht="13" hidden="false" customHeight="false" outlineLevel="0" collapsed="false">
      <c r="A20" s="14" t="s">
        <v>2680</v>
      </c>
      <c r="B20" s="14" t="s">
        <v>2681</v>
      </c>
      <c r="C20" s="14" t="s">
        <v>2625</v>
      </c>
      <c r="D20" s="14" t="s">
        <v>2682</v>
      </c>
      <c r="E20" s="14" t="s">
        <v>2683</v>
      </c>
      <c r="F20" s="14" t="n">
        <v>48</v>
      </c>
      <c r="G20" s="14" t="n">
        <v>9.6</v>
      </c>
      <c r="H20" s="14" t="n">
        <v>48203874</v>
      </c>
      <c r="I20" s="14" t="s">
        <v>2684</v>
      </c>
      <c r="J20" s="41" t="s">
        <v>2685</v>
      </c>
      <c r="K20" s="14" t="s">
        <v>2686</v>
      </c>
    </row>
    <row r="21" customFormat="false" ht="13" hidden="false" customHeight="false" outlineLevel="0" collapsed="false">
      <c r="A21" s="14" t="s">
        <v>2680</v>
      </c>
      <c r="B21" s="14" t="s">
        <v>2681</v>
      </c>
      <c r="C21" s="14" t="s">
        <v>2687</v>
      </c>
      <c r="D21" s="14" t="s">
        <v>2688</v>
      </c>
      <c r="E21" s="14" t="s">
        <v>2683</v>
      </c>
      <c r="F21" s="14" t="n">
        <v>9</v>
      </c>
      <c r="G21" s="14" t="n">
        <v>1.8</v>
      </c>
      <c r="H21" s="14" t="n">
        <v>48203874</v>
      </c>
      <c r="I21" s="14" t="s">
        <v>2684</v>
      </c>
      <c r="J21" s="45" t="s">
        <v>2689</v>
      </c>
      <c r="K21" s="45" t="s">
        <v>2690</v>
      </c>
    </row>
    <row r="22" customFormat="false" ht="13" hidden="false" customHeight="false" outlineLevel="0" collapsed="false">
      <c r="A22" s="14" t="s">
        <v>2680</v>
      </c>
      <c r="B22" s="14" t="s">
        <v>2681</v>
      </c>
      <c r="C22" s="14" t="s">
        <v>2691</v>
      </c>
      <c r="D22" s="14" t="s">
        <v>2692</v>
      </c>
      <c r="E22" s="14" t="s">
        <v>2683</v>
      </c>
      <c r="F22" s="14" t="n">
        <v>5</v>
      </c>
      <c r="G22" s="14" t="n">
        <v>1</v>
      </c>
      <c r="H22" s="14" t="n">
        <v>48203874</v>
      </c>
      <c r="I22" s="14" t="s">
        <v>2684</v>
      </c>
      <c r="J22" s="41" t="s">
        <v>2693</v>
      </c>
      <c r="K22" s="14" t="s">
        <v>2694</v>
      </c>
    </row>
    <row r="24" customFormat="false" ht="13" hidden="false" customHeight="false" outlineLevel="0" collapsed="false">
      <c r="A24" s="14" t="s">
        <v>2695</v>
      </c>
      <c r="B24" s="14" t="s">
        <v>2681</v>
      </c>
      <c r="C24" s="14" t="s">
        <v>2625</v>
      </c>
      <c r="D24" s="14" t="s">
        <v>2682</v>
      </c>
      <c r="E24" s="14" t="s">
        <v>2683</v>
      </c>
      <c r="F24" s="14" t="n">
        <v>2</v>
      </c>
      <c r="G24" s="14" t="n">
        <v>0.4</v>
      </c>
      <c r="H24" s="14" t="n">
        <v>22132511</v>
      </c>
      <c r="I24" s="14" t="s">
        <v>2684</v>
      </c>
      <c r="J24" s="41" t="s">
        <v>2696</v>
      </c>
      <c r="K24" s="14" t="s">
        <v>2697</v>
      </c>
    </row>
    <row r="25" customFormat="false" ht="13" hidden="false" customHeight="false" outlineLevel="0" collapsed="false">
      <c r="A25" s="14" t="s">
        <v>2695</v>
      </c>
      <c r="B25" s="14" t="s">
        <v>2681</v>
      </c>
      <c r="C25" s="14" t="s">
        <v>2687</v>
      </c>
      <c r="D25" s="14" t="s">
        <v>2688</v>
      </c>
      <c r="E25" s="14" t="s">
        <v>2683</v>
      </c>
      <c r="F25" s="14" t="n">
        <v>5</v>
      </c>
      <c r="G25" s="14" t="n">
        <v>1</v>
      </c>
      <c r="H25" s="14" t="n">
        <v>22132511</v>
      </c>
      <c r="I25" s="14" t="s">
        <v>2684</v>
      </c>
      <c r="J25" s="41" t="s">
        <v>2698</v>
      </c>
      <c r="K25" s="14" t="s">
        <v>2699</v>
      </c>
    </row>
    <row r="26" customFormat="false" ht="13" hidden="false" customHeight="false" outlineLevel="0" collapsed="false">
      <c r="A26" s="14" t="s">
        <v>2695</v>
      </c>
      <c r="B26" s="14" t="s">
        <v>2681</v>
      </c>
      <c r="C26" s="14" t="s">
        <v>2691</v>
      </c>
      <c r="D26" s="14" t="s">
        <v>2692</v>
      </c>
      <c r="E26" s="14" t="s">
        <v>2683</v>
      </c>
      <c r="F26" s="14" t="n">
        <v>0</v>
      </c>
      <c r="G26" s="14" t="n">
        <v>0</v>
      </c>
      <c r="H26" s="14" t="n">
        <v>22132511</v>
      </c>
      <c r="I26" s="14" t="s">
        <v>2684</v>
      </c>
      <c r="J26" s="14" t="s">
        <v>202</v>
      </c>
      <c r="K26" s="14" t="s">
        <v>202</v>
      </c>
    </row>
    <row r="28" customFormat="false" ht="13" hidden="false" customHeight="false" outlineLevel="0" collapsed="false">
      <c r="A28" s="14" t="s">
        <v>2700</v>
      </c>
      <c r="B28" s="14" t="s">
        <v>2681</v>
      </c>
      <c r="C28" s="14" t="s">
        <v>2625</v>
      </c>
      <c r="D28" s="14" t="s">
        <v>2682</v>
      </c>
      <c r="E28" s="14" t="s">
        <v>2683</v>
      </c>
      <c r="F28" s="14" t="n">
        <v>45</v>
      </c>
      <c r="G28" s="14" t="n">
        <v>9</v>
      </c>
      <c r="H28" s="14" t="n">
        <v>23323890</v>
      </c>
      <c r="I28" s="14" t="s">
        <v>2684</v>
      </c>
      <c r="J28" s="41" t="s">
        <v>2701</v>
      </c>
      <c r="K28" s="14" t="s">
        <v>2702</v>
      </c>
    </row>
    <row r="29" customFormat="false" ht="13" hidden="false" customHeight="false" outlineLevel="0" collapsed="false">
      <c r="A29" s="14" t="s">
        <v>2700</v>
      </c>
      <c r="B29" s="14" t="s">
        <v>2681</v>
      </c>
      <c r="C29" s="14" t="s">
        <v>2687</v>
      </c>
      <c r="D29" s="14" t="s">
        <v>2688</v>
      </c>
      <c r="E29" s="14" t="s">
        <v>2683</v>
      </c>
      <c r="F29" s="14" t="n">
        <v>4</v>
      </c>
      <c r="G29" s="14" t="n">
        <v>0.8</v>
      </c>
      <c r="H29" s="14" t="n">
        <v>23323890</v>
      </c>
      <c r="I29" s="14" t="s">
        <v>2684</v>
      </c>
      <c r="J29" s="41" t="s">
        <v>2703</v>
      </c>
      <c r="K29" s="14" t="s">
        <v>2704</v>
      </c>
    </row>
    <row r="30" customFormat="false" ht="13" hidden="false" customHeight="false" outlineLevel="0" collapsed="false">
      <c r="A30" s="14" t="s">
        <v>2700</v>
      </c>
      <c r="B30" s="14" t="s">
        <v>2681</v>
      </c>
      <c r="C30" s="14" t="s">
        <v>2691</v>
      </c>
      <c r="D30" s="14" t="s">
        <v>2692</v>
      </c>
      <c r="E30" s="14" t="s">
        <v>2683</v>
      </c>
      <c r="F30" s="14" t="n">
        <v>5</v>
      </c>
      <c r="G30" s="14" t="n">
        <v>1</v>
      </c>
      <c r="H30" s="14" t="n">
        <v>23323890</v>
      </c>
      <c r="I30" s="14" t="s">
        <v>2684</v>
      </c>
      <c r="J30" s="41" t="s">
        <v>2705</v>
      </c>
      <c r="K30" s="14" t="s">
        <v>2706</v>
      </c>
    </row>
    <row r="32" customFormat="false" ht="15.75" hidden="false" customHeight="true" outlineLevel="0" collapsed="false">
      <c r="B32" s="1" t="s">
        <v>2707</v>
      </c>
    </row>
  </sheetData>
  <printOptions headings="false" gridLines="true" gridLinesSet="true" horizontalCentered="true" verticalCentered="false"/>
  <pageMargins left="0.7" right="0.7" top="0.75" bottom="0.75" header="0.511805555555555" footer="0.511805555555555"/>
  <pageSetup paperSize="1" scale="75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82" activePane="bottomRight" state="frozen"/>
      <selection pane="topLeft" activeCell="A1" activeCellId="0" sqref="A1"/>
      <selection pane="topRight" activeCell="B1" activeCellId="0" sqref="B1"/>
      <selection pane="bottomLeft" activeCell="A82" activeCellId="0" sqref="A82"/>
      <selection pane="bottomRight" activeCell="A1" activeCellId="0" sqref="A1"/>
    </sheetView>
  </sheetViews>
  <sheetFormatPr defaultRowHeight="15.75" zeroHeight="false" outlineLevelRow="0" outlineLevelCol="0"/>
  <cols>
    <col collapsed="false" customWidth="true" hidden="false" outlineLevel="0" max="2" min="1" style="0" width="12.5"/>
    <col collapsed="false" customWidth="true" hidden="false" outlineLevel="0" max="3" min="3" style="0" width="20.66"/>
    <col collapsed="false" customWidth="true" hidden="false" outlineLevel="0" max="4" min="4" style="0" width="14.83"/>
    <col collapsed="false" customWidth="true" hidden="false" outlineLevel="0" max="5" min="5" style="0" width="14.66"/>
    <col collapsed="false" customWidth="true" hidden="false" outlineLevel="0" max="6" min="6" style="0" width="14.01"/>
    <col collapsed="false" customWidth="true" hidden="false" outlineLevel="0" max="7" min="7" style="0" width="16.83"/>
    <col collapsed="false" customWidth="true" hidden="false" outlineLevel="0" max="8" min="8" style="3" width="64.83"/>
    <col collapsed="false" customWidth="true" hidden="false" outlineLevel="0" max="11" min="9" style="3" width="12.5"/>
    <col collapsed="false" customWidth="true" hidden="false" outlineLevel="0" max="12" min="12" style="3" width="15"/>
    <col collapsed="false" customWidth="true" hidden="false" outlineLevel="0" max="13" min="13" style="3" width="15.16"/>
    <col collapsed="false" customWidth="true" hidden="false" outlineLevel="0" max="14" min="14" style="3" width="17.16"/>
    <col collapsed="false" customWidth="true" hidden="false" outlineLevel="0" max="1025" min="15" style="0" width="12.5"/>
  </cols>
  <sheetData>
    <row r="1" customFormat="false" ht="15.75" hidden="false" customHeight="true" outlineLevel="0" collapsed="false">
      <c r="A1" s="4" t="s">
        <v>16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</row>
    <row r="2" customFormat="false" ht="15.75" hidden="false" customHeight="true" outlineLevel="0" collapsed="false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8" t="s">
        <v>26</v>
      </c>
      <c r="K2" s="8" t="s">
        <v>27</v>
      </c>
      <c r="L2" s="8" t="s">
        <v>28</v>
      </c>
      <c r="M2" s="8" t="s">
        <v>29</v>
      </c>
      <c r="N2" s="8" t="s">
        <v>30</v>
      </c>
    </row>
    <row r="3" customFormat="false" ht="15.75" hidden="false" customHeight="true" outlineLevel="0" collapsed="false">
      <c r="A3" s="6" t="s">
        <v>31</v>
      </c>
      <c r="B3" s="6" t="s">
        <v>32</v>
      </c>
      <c r="C3" s="6" t="n">
        <v>40670042</v>
      </c>
      <c r="D3" s="6" t="s">
        <v>33</v>
      </c>
      <c r="E3" s="6" t="s">
        <v>34</v>
      </c>
      <c r="F3" s="6" t="s">
        <v>35</v>
      </c>
      <c r="G3" s="6" t="s">
        <v>36</v>
      </c>
      <c r="H3" s="6" t="s">
        <v>37</v>
      </c>
      <c r="I3" s="6" t="n">
        <v>0.5</v>
      </c>
      <c r="J3" s="6" t="n">
        <v>0.54023</v>
      </c>
      <c r="K3" s="6" t="n">
        <v>0.51351</v>
      </c>
      <c r="L3" s="6" t="s">
        <v>38</v>
      </c>
      <c r="M3" s="6" t="s">
        <v>38</v>
      </c>
      <c r="N3" s="6" t="s">
        <v>38</v>
      </c>
    </row>
    <row r="4" customFormat="false" ht="15.75" hidden="false" customHeight="true" outlineLevel="0" collapsed="false">
      <c r="A4" s="6" t="s">
        <v>31</v>
      </c>
      <c r="B4" s="6" t="s">
        <v>32</v>
      </c>
      <c r="C4" s="6" t="n">
        <v>77958305</v>
      </c>
      <c r="D4" s="6" t="s">
        <v>39</v>
      </c>
      <c r="E4" s="6" t="s">
        <v>33</v>
      </c>
      <c r="F4" s="6" t="s">
        <v>35</v>
      </c>
      <c r="G4" s="6" t="s">
        <v>40</v>
      </c>
      <c r="H4" s="6" t="s">
        <v>41</v>
      </c>
      <c r="I4" s="6" t="n">
        <v>0.38298</v>
      </c>
      <c r="J4" s="6" t="n">
        <v>0.49495</v>
      </c>
      <c r="K4" s="6" t="n">
        <v>0.33333</v>
      </c>
      <c r="L4" s="6" t="s">
        <v>38</v>
      </c>
      <c r="M4" s="6" t="s">
        <v>38</v>
      </c>
      <c r="N4" s="6" t="s">
        <v>38</v>
      </c>
    </row>
    <row r="5" customFormat="false" ht="15.75" hidden="false" customHeight="true" outlineLevel="0" collapsed="false">
      <c r="A5" s="6" t="s">
        <v>31</v>
      </c>
      <c r="B5" s="6" t="s">
        <v>32</v>
      </c>
      <c r="C5" s="6" t="n">
        <v>77958326</v>
      </c>
      <c r="D5" s="6" t="s">
        <v>33</v>
      </c>
      <c r="E5" s="6" t="s">
        <v>34</v>
      </c>
      <c r="F5" s="6" t="s">
        <v>35</v>
      </c>
      <c r="G5" s="6" t="s">
        <v>40</v>
      </c>
      <c r="H5" s="6" t="s">
        <v>41</v>
      </c>
      <c r="I5" s="6" t="n">
        <v>0.4</v>
      </c>
      <c r="J5" s="6" t="n">
        <v>0.53191</v>
      </c>
      <c r="K5" s="6" t="n">
        <v>0.37037</v>
      </c>
      <c r="L5" s="6" t="s">
        <v>38</v>
      </c>
      <c r="M5" s="6" t="s">
        <v>38</v>
      </c>
      <c r="N5" s="6" t="s">
        <v>38</v>
      </c>
    </row>
    <row r="6" customFormat="false" ht="15.75" hidden="false" customHeight="true" outlineLevel="0" collapsed="false">
      <c r="A6" s="6" t="s">
        <v>31</v>
      </c>
      <c r="B6" s="6" t="s">
        <v>32</v>
      </c>
      <c r="C6" s="6" t="n">
        <v>79030358</v>
      </c>
      <c r="D6" s="6" t="s">
        <v>34</v>
      </c>
      <c r="E6" s="6" t="s">
        <v>39</v>
      </c>
      <c r="F6" s="6" t="s">
        <v>42</v>
      </c>
      <c r="G6" s="6" t="s">
        <v>36</v>
      </c>
      <c r="H6" s="6" t="s">
        <v>43</v>
      </c>
      <c r="I6" s="6" t="n">
        <v>0.32743</v>
      </c>
      <c r="J6" s="6" t="n">
        <v>0.5042</v>
      </c>
      <c r="K6" s="6" t="n">
        <v>0.14286</v>
      </c>
      <c r="L6" s="6" t="s">
        <v>38</v>
      </c>
      <c r="M6" s="6" t="s">
        <v>38</v>
      </c>
      <c r="N6" s="6" t="s">
        <v>38</v>
      </c>
    </row>
    <row r="7" customFormat="false" ht="15.75" hidden="false" customHeight="true" outlineLevel="0" collapsed="false">
      <c r="A7" s="6" t="s">
        <v>31</v>
      </c>
      <c r="B7" s="6" t="s">
        <v>32</v>
      </c>
      <c r="C7" s="6" t="n">
        <v>98389568</v>
      </c>
      <c r="D7" s="6" t="s">
        <v>34</v>
      </c>
      <c r="E7" s="6" t="s">
        <v>39</v>
      </c>
      <c r="F7" s="6" t="s">
        <v>35</v>
      </c>
      <c r="G7" s="6" t="s">
        <v>40</v>
      </c>
      <c r="H7" s="6" t="s">
        <v>44</v>
      </c>
      <c r="I7" s="6" t="n">
        <v>0.48872</v>
      </c>
      <c r="J7" s="6" t="n">
        <v>0.44</v>
      </c>
      <c r="K7" s="6" t="n">
        <v>0.74286</v>
      </c>
      <c r="L7" s="6" t="s">
        <v>38</v>
      </c>
      <c r="M7" s="6" t="s">
        <v>38</v>
      </c>
      <c r="N7" s="6" t="s">
        <v>38</v>
      </c>
    </row>
    <row r="8" customFormat="false" ht="15.75" hidden="false" customHeight="true" outlineLevel="0" collapsed="false">
      <c r="A8" s="6" t="s">
        <v>31</v>
      </c>
      <c r="B8" s="6" t="s">
        <v>32</v>
      </c>
      <c r="C8" s="6" t="n">
        <v>106910722</v>
      </c>
      <c r="D8" s="6" t="s">
        <v>34</v>
      </c>
      <c r="E8" s="6" t="s">
        <v>33</v>
      </c>
      <c r="F8" s="6" t="s">
        <v>35</v>
      </c>
      <c r="G8" s="6" t="s">
        <v>40</v>
      </c>
      <c r="H8" s="6" t="s">
        <v>45</v>
      </c>
      <c r="I8" s="6" t="n">
        <v>0.43689</v>
      </c>
      <c r="J8" s="6" t="n">
        <v>0.42254</v>
      </c>
      <c r="K8" s="6" t="n">
        <v>0.6</v>
      </c>
      <c r="L8" s="6" t="s">
        <v>38</v>
      </c>
      <c r="M8" s="6" t="s">
        <v>38</v>
      </c>
      <c r="N8" s="6" t="s">
        <v>38</v>
      </c>
    </row>
    <row r="9" customFormat="false" ht="15.75" hidden="false" customHeight="true" outlineLevel="0" collapsed="false">
      <c r="A9" s="6" t="s">
        <v>31</v>
      </c>
      <c r="B9" s="6" t="s">
        <v>32</v>
      </c>
      <c r="C9" s="6" t="n">
        <v>143246460</v>
      </c>
      <c r="D9" s="6" t="s">
        <v>39</v>
      </c>
      <c r="E9" s="6" t="s">
        <v>34</v>
      </c>
      <c r="F9" s="6" t="s">
        <v>35</v>
      </c>
      <c r="G9" s="6" t="s">
        <v>40</v>
      </c>
      <c r="H9" s="6" t="s">
        <v>46</v>
      </c>
      <c r="I9" s="6" t="n">
        <v>0.48387</v>
      </c>
      <c r="J9" s="6" t="n">
        <v>0.23077</v>
      </c>
      <c r="K9" s="6" t="n">
        <v>0.09677</v>
      </c>
      <c r="L9" s="6" t="s">
        <v>47</v>
      </c>
      <c r="M9" s="6" t="s">
        <v>38</v>
      </c>
      <c r="N9" s="6" t="s">
        <v>38</v>
      </c>
    </row>
    <row r="10" customFormat="false" ht="15.75" hidden="false" customHeight="true" outlineLevel="0" collapsed="false">
      <c r="A10" s="6" t="s">
        <v>31</v>
      </c>
      <c r="B10" s="6" t="s">
        <v>32</v>
      </c>
      <c r="C10" s="6" t="n">
        <v>144297949</v>
      </c>
      <c r="D10" s="6" t="s">
        <v>33</v>
      </c>
      <c r="E10" s="6" t="s">
        <v>48</v>
      </c>
      <c r="F10" s="6" t="s">
        <v>35</v>
      </c>
      <c r="G10" s="6" t="s">
        <v>40</v>
      </c>
      <c r="H10" s="6" t="s">
        <v>49</v>
      </c>
      <c r="I10" s="6" t="n">
        <v>0.3</v>
      </c>
      <c r="J10" s="6" t="n">
        <v>0.5</v>
      </c>
      <c r="K10" s="6" t="n">
        <v>0.34783</v>
      </c>
      <c r="L10" s="6" t="s">
        <v>38</v>
      </c>
      <c r="M10" s="6" t="s">
        <v>38</v>
      </c>
      <c r="N10" s="6" t="s">
        <v>38</v>
      </c>
    </row>
    <row r="11" customFormat="false" ht="15.75" hidden="false" customHeight="true" outlineLevel="0" collapsed="false">
      <c r="A11" s="6" t="s">
        <v>31</v>
      </c>
      <c r="B11" s="6" t="s">
        <v>32</v>
      </c>
      <c r="C11" s="6" t="n">
        <v>180411510</v>
      </c>
      <c r="D11" s="6" t="s">
        <v>33</v>
      </c>
      <c r="E11" s="6" t="s">
        <v>34</v>
      </c>
      <c r="F11" s="6" t="s">
        <v>35</v>
      </c>
      <c r="G11" s="6" t="s">
        <v>40</v>
      </c>
      <c r="H11" s="6" t="s">
        <v>50</v>
      </c>
      <c r="I11" s="6" t="n">
        <v>0.51282</v>
      </c>
      <c r="J11" s="6" t="n">
        <v>0.61</v>
      </c>
      <c r="K11" s="6" t="n">
        <v>0.57895</v>
      </c>
      <c r="L11" s="6" t="s">
        <v>38</v>
      </c>
      <c r="M11" s="6" t="s">
        <v>51</v>
      </c>
      <c r="N11" s="6" t="s">
        <v>38</v>
      </c>
    </row>
    <row r="12" customFormat="false" ht="15.75" hidden="false" customHeight="true" outlineLevel="0" collapsed="false">
      <c r="A12" s="6" t="s">
        <v>31</v>
      </c>
      <c r="B12" s="6" t="s">
        <v>32</v>
      </c>
      <c r="C12" s="6" t="n">
        <v>195849466</v>
      </c>
      <c r="D12" s="6" t="s">
        <v>33</v>
      </c>
      <c r="E12" s="6" t="s">
        <v>48</v>
      </c>
      <c r="F12" s="6" t="s">
        <v>35</v>
      </c>
      <c r="G12" s="6" t="s">
        <v>36</v>
      </c>
      <c r="H12" s="6" t="s">
        <v>52</v>
      </c>
      <c r="I12" s="6" t="n">
        <v>0.43396</v>
      </c>
      <c r="J12" s="6" t="n">
        <v>0.47778</v>
      </c>
      <c r="K12" s="6" t="n">
        <v>0.29032</v>
      </c>
      <c r="L12" s="6" t="s">
        <v>38</v>
      </c>
      <c r="M12" s="6" t="s">
        <v>38</v>
      </c>
      <c r="N12" s="6" t="s">
        <v>53</v>
      </c>
    </row>
    <row r="13" customFormat="false" ht="15.75" hidden="false" customHeight="true" outlineLevel="0" collapsed="false">
      <c r="A13" s="6" t="s">
        <v>31</v>
      </c>
      <c r="B13" s="6" t="s">
        <v>32</v>
      </c>
      <c r="C13" s="6" t="n">
        <v>228113260</v>
      </c>
      <c r="D13" s="6" t="s">
        <v>33</v>
      </c>
      <c r="E13" s="6" t="s">
        <v>34</v>
      </c>
      <c r="F13" s="6" t="s">
        <v>42</v>
      </c>
      <c r="G13" s="6" t="s">
        <v>40</v>
      </c>
      <c r="H13" s="6" t="s">
        <v>54</v>
      </c>
      <c r="I13" s="6" t="n">
        <v>0.44928</v>
      </c>
      <c r="J13" s="6" t="n">
        <v>0.35</v>
      </c>
      <c r="K13" s="6" t="n">
        <v>0.33333</v>
      </c>
      <c r="L13" s="6" t="s">
        <v>38</v>
      </c>
      <c r="M13" s="6" t="s">
        <v>38</v>
      </c>
      <c r="N13" s="6" t="s">
        <v>38</v>
      </c>
    </row>
    <row r="14" customFormat="false" ht="15.75" hidden="false" customHeight="true" outlineLevel="0" collapsed="false">
      <c r="A14" s="6" t="s">
        <v>31</v>
      </c>
      <c r="B14" s="6" t="s">
        <v>55</v>
      </c>
      <c r="C14" s="6" t="n">
        <v>42389075</v>
      </c>
      <c r="D14" s="6" t="s">
        <v>48</v>
      </c>
      <c r="E14" s="6" t="s">
        <v>34</v>
      </c>
      <c r="F14" s="6" t="s">
        <v>35</v>
      </c>
      <c r="G14" s="6" t="s">
        <v>36</v>
      </c>
      <c r="H14" s="6" t="s">
        <v>56</v>
      </c>
      <c r="I14" s="6" t="n">
        <v>0.41379</v>
      </c>
      <c r="J14" s="6" t="n">
        <v>0.25</v>
      </c>
      <c r="K14" s="6" t="n">
        <v>0.18644</v>
      </c>
      <c r="L14" s="6" t="s">
        <v>38</v>
      </c>
      <c r="M14" s="6" t="s">
        <v>38</v>
      </c>
      <c r="N14" s="6" t="s">
        <v>38</v>
      </c>
    </row>
    <row r="15" customFormat="false" ht="15.75" hidden="false" customHeight="true" outlineLevel="0" collapsed="false">
      <c r="A15" s="6" t="s">
        <v>31</v>
      </c>
      <c r="B15" s="6" t="s">
        <v>55</v>
      </c>
      <c r="C15" s="6" t="n">
        <v>64430609</v>
      </c>
      <c r="D15" s="6" t="s">
        <v>39</v>
      </c>
      <c r="E15" s="6" t="s">
        <v>34</v>
      </c>
      <c r="F15" s="6" t="s">
        <v>35</v>
      </c>
      <c r="G15" s="6" t="s">
        <v>40</v>
      </c>
      <c r="H15" s="6" t="s">
        <v>57</v>
      </c>
      <c r="I15" s="6" t="n">
        <v>0.45192</v>
      </c>
      <c r="J15" s="6" t="n">
        <v>0.48864</v>
      </c>
      <c r="K15" s="6" t="n">
        <v>0.27273</v>
      </c>
      <c r="L15" s="6" t="s">
        <v>38</v>
      </c>
      <c r="M15" s="6" t="s">
        <v>38</v>
      </c>
      <c r="N15" s="6" t="s">
        <v>38</v>
      </c>
    </row>
    <row r="16" customFormat="false" ht="15.75" hidden="false" customHeight="true" outlineLevel="0" collapsed="false">
      <c r="A16" s="6" t="s">
        <v>31</v>
      </c>
      <c r="B16" s="6" t="s">
        <v>58</v>
      </c>
      <c r="C16" s="6" t="n">
        <v>47952021</v>
      </c>
      <c r="D16" s="6" t="s">
        <v>33</v>
      </c>
      <c r="E16" s="6" t="s">
        <v>34</v>
      </c>
      <c r="F16" s="6" t="s">
        <v>35</v>
      </c>
      <c r="G16" s="6" t="s">
        <v>40</v>
      </c>
      <c r="H16" s="6" t="s">
        <v>59</v>
      </c>
      <c r="I16" s="6" t="n">
        <v>0.51562</v>
      </c>
      <c r="J16" s="6" t="n">
        <v>0.57627</v>
      </c>
      <c r="K16" s="6" t="n">
        <v>0.45833</v>
      </c>
      <c r="L16" s="6" t="s">
        <v>38</v>
      </c>
      <c r="M16" s="6" t="s">
        <v>38</v>
      </c>
      <c r="N16" s="6" t="s">
        <v>38</v>
      </c>
    </row>
    <row r="17" customFormat="false" ht="15.75" hidden="false" customHeight="true" outlineLevel="0" collapsed="false">
      <c r="A17" s="6" t="s">
        <v>31</v>
      </c>
      <c r="B17" s="6" t="s">
        <v>58</v>
      </c>
      <c r="C17" s="6" t="n">
        <v>65220821</v>
      </c>
      <c r="D17" s="6" t="s">
        <v>34</v>
      </c>
      <c r="E17" s="6" t="s">
        <v>39</v>
      </c>
      <c r="F17" s="6" t="s">
        <v>35</v>
      </c>
      <c r="G17" s="6" t="s">
        <v>40</v>
      </c>
      <c r="H17" s="6" t="s">
        <v>59</v>
      </c>
      <c r="I17" s="6" t="n">
        <v>0.5</v>
      </c>
      <c r="J17" s="6" t="n">
        <v>0.58889</v>
      </c>
      <c r="K17" s="6" t="n">
        <v>0.39623</v>
      </c>
      <c r="L17" s="6" t="s">
        <v>38</v>
      </c>
      <c r="M17" s="6" t="s">
        <v>38</v>
      </c>
      <c r="N17" s="6" t="s">
        <v>38</v>
      </c>
    </row>
    <row r="18" customFormat="false" ht="15.75" hidden="false" customHeight="true" outlineLevel="0" collapsed="false">
      <c r="A18" s="6" t="s">
        <v>31</v>
      </c>
      <c r="B18" s="6" t="s">
        <v>58</v>
      </c>
      <c r="C18" s="6" t="n">
        <v>75174222</v>
      </c>
      <c r="D18" s="6" t="s">
        <v>39</v>
      </c>
      <c r="E18" s="6" t="s">
        <v>48</v>
      </c>
      <c r="F18" s="6" t="s">
        <v>35</v>
      </c>
      <c r="G18" s="6" t="s">
        <v>36</v>
      </c>
      <c r="H18" s="6" t="s">
        <v>54</v>
      </c>
      <c r="I18" s="6" t="n">
        <v>0.52941</v>
      </c>
      <c r="J18" s="6" t="n">
        <v>0.41379</v>
      </c>
      <c r="K18" s="6" t="n">
        <v>0.58621</v>
      </c>
      <c r="L18" s="6" t="s">
        <v>38</v>
      </c>
      <c r="M18" s="6" t="s">
        <v>38</v>
      </c>
      <c r="N18" s="6" t="s">
        <v>38</v>
      </c>
    </row>
    <row r="19" customFormat="false" ht="15.75" hidden="false" customHeight="true" outlineLevel="0" collapsed="false">
      <c r="A19" s="6" t="s">
        <v>31</v>
      </c>
      <c r="B19" s="6" t="s">
        <v>58</v>
      </c>
      <c r="C19" s="6" t="n">
        <v>131426500</v>
      </c>
      <c r="D19" s="6" t="s">
        <v>33</v>
      </c>
      <c r="E19" s="6" t="s">
        <v>34</v>
      </c>
      <c r="F19" s="6" t="s">
        <v>35</v>
      </c>
      <c r="G19" s="6" t="s">
        <v>40</v>
      </c>
      <c r="H19" s="6" t="s">
        <v>60</v>
      </c>
      <c r="I19" s="6" t="n">
        <v>0.57282</v>
      </c>
      <c r="J19" s="6" t="n">
        <v>0.46269</v>
      </c>
      <c r="K19" s="6" t="n">
        <v>0.40625</v>
      </c>
      <c r="L19" s="6" t="s">
        <v>38</v>
      </c>
      <c r="M19" s="6" t="s">
        <v>38</v>
      </c>
      <c r="N19" s="6" t="s">
        <v>38</v>
      </c>
    </row>
    <row r="20" customFormat="false" ht="15.75" hidden="false" customHeight="true" outlineLevel="0" collapsed="false">
      <c r="A20" s="6" t="s">
        <v>31</v>
      </c>
      <c r="B20" s="6" t="s">
        <v>61</v>
      </c>
      <c r="C20" s="6" t="n">
        <v>102182107</v>
      </c>
      <c r="D20" s="6" t="s">
        <v>48</v>
      </c>
      <c r="E20" s="6" t="s">
        <v>34</v>
      </c>
      <c r="F20" s="6" t="s">
        <v>35</v>
      </c>
      <c r="G20" s="6" t="s">
        <v>40</v>
      </c>
      <c r="H20" s="6" t="s">
        <v>62</v>
      </c>
      <c r="I20" s="6" t="n">
        <v>0.42727</v>
      </c>
      <c r="J20" s="6" t="n">
        <v>0.4875</v>
      </c>
      <c r="K20" s="6" t="n">
        <v>0.45833</v>
      </c>
      <c r="L20" s="6" t="s">
        <v>38</v>
      </c>
      <c r="M20" s="6" t="s">
        <v>38</v>
      </c>
      <c r="N20" s="6" t="s">
        <v>38</v>
      </c>
    </row>
    <row r="21" customFormat="false" ht="15.75" hidden="false" customHeight="true" outlineLevel="0" collapsed="false">
      <c r="A21" s="6" t="s">
        <v>31</v>
      </c>
      <c r="B21" s="6" t="s">
        <v>61</v>
      </c>
      <c r="C21" s="6" t="n">
        <v>105938400</v>
      </c>
      <c r="D21" s="6" t="s">
        <v>33</v>
      </c>
      <c r="E21" s="6" t="s">
        <v>34</v>
      </c>
      <c r="F21" s="6" t="s">
        <v>35</v>
      </c>
      <c r="G21" s="6" t="s">
        <v>40</v>
      </c>
      <c r="H21" s="6" t="s">
        <v>62</v>
      </c>
      <c r="I21" s="6" t="n">
        <v>0.53763</v>
      </c>
      <c r="J21" s="6" t="n">
        <v>0.45918</v>
      </c>
      <c r="K21" s="6" t="n">
        <v>0.42424</v>
      </c>
      <c r="L21" s="6" t="s">
        <v>38</v>
      </c>
      <c r="M21" s="6" t="s">
        <v>38</v>
      </c>
      <c r="N21" s="6" t="s">
        <v>38</v>
      </c>
    </row>
    <row r="22" customFormat="false" ht="15.75" hidden="false" customHeight="true" outlineLevel="0" collapsed="false">
      <c r="A22" s="6" t="s">
        <v>31</v>
      </c>
      <c r="B22" s="6" t="s">
        <v>63</v>
      </c>
      <c r="C22" s="6" t="n">
        <v>53888643</v>
      </c>
      <c r="D22" s="6" t="s">
        <v>33</v>
      </c>
      <c r="E22" s="6" t="s">
        <v>34</v>
      </c>
      <c r="F22" s="6" t="s">
        <v>35</v>
      </c>
      <c r="G22" s="6" t="s">
        <v>40</v>
      </c>
      <c r="H22" s="6" t="s">
        <v>64</v>
      </c>
      <c r="I22" s="6" t="n">
        <v>0.46341</v>
      </c>
      <c r="J22" s="6" t="n">
        <v>0.49533</v>
      </c>
      <c r="K22" s="6" t="n">
        <v>0.56818</v>
      </c>
      <c r="L22" s="6" t="s">
        <v>38</v>
      </c>
      <c r="M22" s="6" t="s">
        <v>38</v>
      </c>
      <c r="N22" s="6" t="s">
        <v>38</v>
      </c>
    </row>
    <row r="23" customFormat="false" ht="15.75" hidden="false" customHeight="true" outlineLevel="0" collapsed="false">
      <c r="A23" s="6" t="s">
        <v>31</v>
      </c>
      <c r="B23" s="6" t="s">
        <v>65</v>
      </c>
      <c r="C23" s="6" t="n">
        <v>23892578</v>
      </c>
      <c r="D23" s="6" t="s">
        <v>39</v>
      </c>
      <c r="E23" s="6" t="s">
        <v>48</v>
      </c>
      <c r="F23" s="6" t="s">
        <v>35</v>
      </c>
      <c r="G23" s="6" t="s">
        <v>36</v>
      </c>
      <c r="H23" s="6" t="s">
        <v>66</v>
      </c>
      <c r="I23" s="6" t="n">
        <v>0.54348</v>
      </c>
      <c r="J23" s="6" t="n">
        <v>0.38318</v>
      </c>
      <c r="K23" s="6" t="n">
        <v>0.5814</v>
      </c>
      <c r="L23" s="6" t="s">
        <v>38</v>
      </c>
      <c r="M23" s="6" t="s">
        <v>38</v>
      </c>
      <c r="N23" s="6" t="s">
        <v>67</v>
      </c>
    </row>
    <row r="24" customFormat="false" ht="15.75" hidden="false" customHeight="true" outlineLevel="0" collapsed="false">
      <c r="A24" s="6" t="s">
        <v>31</v>
      </c>
      <c r="B24" s="6" t="s">
        <v>65</v>
      </c>
      <c r="C24" s="6" t="n">
        <v>61278523</v>
      </c>
      <c r="D24" s="6" t="s">
        <v>33</v>
      </c>
      <c r="E24" s="6" t="s">
        <v>34</v>
      </c>
      <c r="F24" s="6" t="s">
        <v>35</v>
      </c>
      <c r="G24" s="6" t="s">
        <v>36</v>
      </c>
      <c r="H24" s="6" t="s">
        <v>68</v>
      </c>
      <c r="I24" s="6" t="n">
        <v>0.57</v>
      </c>
      <c r="J24" s="6" t="n">
        <v>0.47863</v>
      </c>
      <c r="K24" s="6" t="n">
        <v>0.42308</v>
      </c>
      <c r="L24" s="6" t="s">
        <v>38</v>
      </c>
      <c r="M24" s="6" t="s">
        <v>38</v>
      </c>
      <c r="N24" s="6" t="s">
        <v>38</v>
      </c>
    </row>
    <row r="25" customFormat="false" ht="15.75" hidden="false" customHeight="true" outlineLevel="0" collapsed="false">
      <c r="A25" s="6" t="s">
        <v>31</v>
      </c>
      <c r="B25" s="6" t="s">
        <v>65</v>
      </c>
      <c r="C25" s="6" t="n">
        <v>95578145</v>
      </c>
      <c r="D25" s="6" t="s">
        <v>33</v>
      </c>
      <c r="E25" s="6" t="s">
        <v>34</v>
      </c>
      <c r="F25" s="6" t="s">
        <v>35</v>
      </c>
      <c r="G25" s="6" t="s">
        <v>36</v>
      </c>
      <c r="H25" s="6" t="s">
        <v>69</v>
      </c>
      <c r="I25" s="6" t="n">
        <v>0.36842</v>
      </c>
      <c r="J25" s="6" t="n">
        <v>0.69492</v>
      </c>
      <c r="K25" s="6" t="n">
        <v>0.37143</v>
      </c>
      <c r="L25" s="6" t="s">
        <v>38</v>
      </c>
      <c r="M25" s="6" t="s">
        <v>70</v>
      </c>
      <c r="N25" s="6" t="s">
        <v>38</v>
      </c>
    </row>
    <row r="26" customFormat="false" ht="15.75" hidden="false" customHeight="true" outlineLevel="0" collapsed="false">
      <c r="A26" s="6" t="s">
        <v>31</v>
      </c>
      <c r="B26" s="6" t="s">
        <v>71</v>
      </c>
      <c r="C26" s="6" t="n">
        <v>2296762</v>
      </c>
      <c r="D26" s="6" t="s">
        <v>48</v>
      </c>
      <c r="E26" s="6" t="s">
        <v>33</v>
      </c>
      <c r="F26" s="6" t="s">
        <v>35</v>
      </c>
      <c r="G26" s="6" t="s">
        <v>36</v>
      </c>
      <c r="H26" s="6" t="s">
        <v>72</v>
      </c>
      <c r="I26" s="6" t="n">
        <v>0.5</v>
      </c>
      <c r="J26" s="6" t="n">
        <v>0</v>
      </c>
      <c r="K26" s="6" t="n">
        <v>0.03226</v>
      </c>
      <c r="L26" s="6" t="s">
        <v>38</v>
      </c>
      <c r="M26" s="6" t="s">
        <v>38</v>
      </c>
      <c r="N26" s="6" t="s">
        <v>38</v>
      </c>
    </row>
    <row r="27" customFormat="false" ht="15.75" hidden="false" customHeight="true" outlineLevel="0" collapsed="false">
      <c r="A27" s="6" t="s">
        <v>31</v>
      </c>
      <c r="B27" s="6" t="s">
        <v>71</v>
      </c>
      <c r="C27" s="6" t="n">
        <v>27479523</v>
      </c>
      <c r="D27" s="6" t="s">
        <v>39</v>
      </c>
      <c r="E27" s="6" t="s">
        <v>33</v>
      </c>
      <c r="F27" s="6" t="s">
        <v>35</v>
      </c>
      <c r="G27" s="6" t="s">
        <v>40</v>
      </c>
      <c r="H27" s="6" t="s">
        <v>73</v>
      </c>
      <c r="I27" s="6" t="n">
        <v>0.59322</v>
      </c>
      <c r="J27" s="6" t="n">
        <v>0.42683</v>
      </c>
      <c r="K27" s="6" t="n">
        <v>0.6</v>
      </c>
      <c r="L27" s="6" t="s">
        <v>38</v>
      </c>
      <c r="M27" s="6" t="s">
        <v>38</v>
      </c>
      <c r="N27" s="6" t="s">
        <v>38</v>
      </c>
    </row>
    <row r="28" customFormat="false" ht="15.75" hidden="false" customHeight="true" outlineLevel="0" collapsed="false">
      <c r="A28" s="6" t="s">
        <v>31</v>
      </c>
      <c r="B28" s="6" t="s">
        <v>71</v>
      </c>
      <c r="C28" s="6" t="n">
        <v>47137128</v>
      </c>
      <c r="D28" s="6" t="s">
        <v>48</v>
      </c>
      <c r="E28" s="6" t="s">
        <v>34</v>
      </c>
      <c r="F28" s="6" t="s">
        <v>35</v>
      </c>
      <c r="G28" s="6" t="s">
        <v>40</v>
      </c>
      <c r="H28" s="6" t="s">
        <v>74</v>
      </c>
      <c r="I28" s="6" t="n">
        <v>0.49541</v>
      </c>
      <c r="J28" s="6" t="n">
        <v>0.26667</v>
      </c>
      <c r="K28" s="6" t="n">
        <v>0.29268</v>
      </c>
      <c r="L28" s="6" t="s">
        <v>38</v>
      </c>
      <c r="M28" s="6" t="s">
        <v>38</v>
      </c>
      <c r="N28" s="6" t="s">
        <v>38</v>
      </c>
    </row>
    <row r="29" customFormat="false" ht="15.75" hidden="false" customHeight="true" outlineLevel="0" collapsed="false">
      <c r="A29" s="6" t="s">
        <v>31</v>
      </c>
      <c r="B29" s="6" t="s">
        <v>71</v>
      </c>
      <c r="C29" s="6" t="n">
        <v>93189116</v>
      </c>
      <c r="D29" s="6" t="s">
        <v>39</v>
      </c>
      <c r="E29" s="6" t="s">
        <v>48</v>
      </c>
      <c r="F29" s="6" t="s">
        <v>35</v>
      </c>
      <c r="G29" s="6" t="s">
        <v>40</v>
      </c>
      <c r="H29" s="6" t="s">
        <v>57</v>
      </c>
      <c r="I29" s="6" t="n">
        <v>0.45133</v>
      </c>
      <c r="J29" s="6" t="n">
        <v>0.44944</v>
      </c>
      <c r="K29" s="6" t="n">
        <v>0.40909</v>
      </c>
      <c r="L29" s="6" t="s">
        <v>38</v>
      </c>
      <c r="M29" s="6" t="s">
        <v>38</v>
      </c>
      <c r="N29" s="6" t="s">
        <v>38</v>
      </c>
    </row>
    <row r="30" customFormat="false" ht="15.75" hidden="false" customHeight="true" outlineLevel="0" collapsed="false">
      <c r="A30" s="6" t="s">
        <v>31</v>
      </c>
      <c r="B30" s="6" t="s">
        <v>75</v>
      </c>
      <c r="C30" s="6" t="n">
        <v>769022</v>
      </c>
      <c r="D30" s="6" t="s">
        <v>33</v>
      </c>
      <c r="E30" s="6" t="s">
        <v>34</v>
      </c>
      <c r="F30" s="6" t="s">
        <v>35</v>
      </c>
      <c r="G30" s="6" t="s">
        <v>40</v>
      </c>
      <c r="H30" s="6" t="s">
        <v>76</v>
      </c>
      <c r="I30" s="6" t="n">
        <v>0.5</v>
      </c>
      <c r="J30" s="6" t="n">
        <v>0.38983</v>
      </c>
      <c r="K30" s="6" t="n">
        <v>0.52941</v>
      </c>
      <c r="L30" s="6" t="s">
        <v>38</v>
      </c>
      <c r="M30" s="6" t="s">
        <v>38</v>
      </c>
      <c r="N30" s="6" t="s">
        <v>38</v>
      </c>
    </row>
    <row r="31" customFormat="false" ht="15.75" hidden="false" customHeight="true" outlineLevel="0" collapsed="false">
      <c r="A31" s="6" t="s">
        <v>31</v>
      </c>
      <c r="B31" s="6" t="s">
        <v>75</v>
      </c>
      <c r="C31" s="6" t="n">
        <v>71807195</v>
      </c>
      <c r="D31" s="6" t="s">
        <v>34</v>
      </c>
      <c r="E31" s="6" t="s">
        <v>48</v>
      </c>
      <c r="F31" s="6" t="s">
        <v>42</v>
      </c>
      <c r="G31" s="6" t="s">
        <v>40</v>
      </c>
      <c r="H31" s="6" t="s">
        <v>50</v>
      </c>
      <c r="I31" s="6" t="n">
        <v>0.29787</v>
      </c>
      <c r="J31" s="6" t="n">
        <v>0.31707</v>
      </c>
      <c r="K31" s="6" t="n">
        <v>0.2973</v>
      </c>
      <c r="L31" s="6" t="s">
        <v>38</v>
      </c>
      <c r="M31" s="6" t="s">
        <v>38</v>
      </c>
      <c r="N31" s="6" t="s">
        <v>38</v>
      </c>
    </row>
    <row r="32" customFormat="false" ht="15.75" hidden="false" customHeight="true" outlineLevel="0" collapsed="false">
      <c r="A32" s="6" t="s">
        <v>31</v>
      </c>
      <c r="B32" s="6" t="s">
        <v>77</v>
      </c>
      <c r="C32" s="6" t="n">
        <v>6403423</v>
      </c>
      <c r="D32" s="6" t="s">
        <v>33</v>
      </c>
      <c r="E32" s="6" t="s">
        <v>34</v>
      </c>
      <c r="F32" s="6" t="s">
        <v>35</v>
      </c>
      <c r="G32" s="6" t="s">
        <v>40</v>
      </c>
      <c r="H32" s="6" t="s">
        <v>78</v>
      </c>
      <c r="I32" s="6" t="n">
        <v>0.49275</v>
      </c>
      <c r="J32" s="6" t="n">
        <v>0.48235</v>
      </c>
      <c r="K32" s="6" t="n">
        <v>0.73913</v>
      </c>
      <c r="L32" s="6" t="s">
        <v>38</v>
      </c>
      <c r="M32" s="6" t="s">
        <v>38</v>
      </c>
      <c r="N32" s="6" t="s">
        <v>38</v>
      </c>
    </row>
    <row r="33" customFormat="false" ht="15.75" hidden="false" customHeight="true" outlineLevel="0" collapsed="false">
      <c r="A33" s="6" t="s">
        <v>31</v>
      </c>
      <c r="B33" s="6" t="s">
        <v>79</v>
      </c>
      <c r="C33" s="6" t="n">
        <v>49907429</v>
      </c>
      <c r="D33" s="6" t="s">
        <v>33</v>
      </c>
      <c r="E33" s="6" t="s">
        <v>39</v>
      </c>
      <c r="F33" s="6" t="s">
        <v>35</v>
      </c>
      <c r="G33" s="6" t="s">
        <v>36</v>
      </c>
      <c r="H33" s="6" t="s">
        <v>80</v>
      </c>
      <c r="I33" s="6" t="n">
        <v>0.5</v>
      </c>
      <c r="J33" s="6" t="n">
        <v>0.45783</v>
      </c>
      <c r="K33" s="6" t="n">
        <v>0.51429</v>
      </c>
      <c r="L33" s="6" t="s">
        <v>38</v>
      </c>
      <c r="M33" s="6" t="s">
        <v>38</v>
      </c>
      <c r="N33" s="6" t="s">
        <v>38</v>
      </c>
    </row>
    <row r="34" customFormat="false" ht="15.75" hidden="false" customHeight="true" outlineLevel="0" collapsed="false">
      <c r="A34" s="6" t="s">
        <v>31</v>
      </c>
      <c r="B34" s="6" t="s">
        <v>79</v>
      </c>
      <c r="C34" s="6" t="n">
        <v>76277036</v>
      </c>
      <c r="D34" s="6" t="s">
        <v>39</v>
      </c>
      <c r="E34" s="6" t="s">
        <v>48</v>
      </c>
      <c r="F34" s="6" t="s">
        <v>35</v>
      </c>
      <c r="G34" s="6" t="s">
        <v>40</v>
      </c>
      <c r="H34" s="6" t="s">
        <v>81</v>
      </c>
      <c r="I34" s="6" t="n">
        <v>0.51546</v>
      </c>
      <c r="J34" s="6" t="n">
        <v>0.5</v>
      </c>
      <c r="K34" s="6" t="n">
        <v>0.325</v>
      </c>
      <c r="L34" s="6" t="s">
        <v>38</v>
      </c>
      <c r="M34" s="6" t="s">
        <v>38</v>
      </c>
      <c r="N34" s="6" t="s">
        <v>38</v>
      </c>
    </row>
    <row r="35" customFormat="false" ht="15.75" hidden="false" customHeight="true" outlineLevel="0" collapsed="false">
      <c r="A35" s="6" t="s">
        <v>31</v>
      </c>
      <c r="B35" s="6" t="s">
        <v>82</v>
      </c>
      <c r="C35" s="6" t="n">
        <v>22712668</v>
      </c>
      <c r="D35" s="6" t="s">
        <v>39</v>
      </c>
      <c r="E35" s="6" t="s">
        <v>48</v>
      </c>
      <c r="F35" s="6" t="s">
        <v>35</v>
      </c>
      <c r="G35" s="6" t="s">
        <v>36</v>
      </c>
      <c r="H35" s="6" t="s">
        <v>83</v>
      </c>
      <c r="I35" s="6" t="n">
        <v>0.57391</v>
      </c>
      <c r="J35" s="6" t="n">
        <v>0.58904</v>
      </c>
      <c r="K35" s="6" t="n">
        <v>0.41667</v>
      </c>
      <c r="L35" s="6" t="s">
        <v>38</v>
      </c>
      <c r="M35" s="6" t="s">
        <v>38</v>
      </c>
      <c r="N35" s="6" t="s">
        <v>38</v>
      </c>
    </row>
    <row r="36" customFormat="false" ht="15.75" hidden="false" customHeight="true" outlineLevel="0" collapsed="false">
      <c r="A36" s="6" t="s">
        <v>31</v>
      </c>
      <c r="B36" s="6" t="s">
        <v>82</v>
      </c>
      <c r="C36" s="6" t="n">
        <v>50405371</v>
      </c>
      <c r="D36" s="6" t="s">
        <v>33</v>
      </c>
      <c r="E36" s="6" t="s">
        <v>34</v>
      </c>
      <c r="F36" s="6" t="s">
        <v>35</v>
      </c>
      <c r="G36" s="6" t="s">
        <v>36</v>
      </c>
      <c r="H36" s="6" t="s">
        <v>83</v>
      </c>
      <c r="I36" s="6" t="n">
        <v>0.51724</v>
      </c>
      <c r="J36" s="6" t="n">
        <v>0.46914</v>
      </c>
      <c r="K36" s="6" t="n">
        <v>0.51351</v>
      </c>
      <c r="L36" s="6" t="s">
        <v>38</v>
      </c>
      <c r="M36" s="6" t="s">
        <v>38</v>
      </c>
      <c r="N36" s="6" t="s">
        <v>38</v>
      </c>
    </row>
    <row r="37" customFormat="false" ht="15.75" hidden="false" customHeight="true" outlineLevel="0" collapsed="false">
      <c r="A37" s="6" t="s">
        <v>31</v>
      </c>
      <c r="B37" s="6" t="s">
        <v>82</v>
      </c>
      <c r="C37" s="6" t="n">
        <v>50530387</v>
      </c>
      <c r="D37" s="6" t="s">
        <v>39</v>
      </c>
      <c r="E37" s="6" t="s">
        <v>48</v>
      </c>
      <c r="F37" s="6" t="s">
        <v>35</v>
      </c>
      <c r="G37" s="6" t="s">
        <v>40</v>
      </c>
      <c r="H37" s="6" t="s">
        <v>84</v>
      </c>
      <c r="I37" s="6" t="n">
        <v>0.46154</v>
      </c>
      <c r="J37" s="6" t="n">
        <v>0.28814</v>
      </c>
      <c r="K37" s="6" t="n">
        <v>0.57143</v>
      </c>
      <c r="L37" s="6" t="s">
        <v>38</v>
      </c>
      <c r="M37" s="6" t="s">
        <v>38</v>
      </c>
      <c r="N37" s="6" t="s">
        <v>38</v>
      </c>
    </row>
    <row r="38" customFormat="false" ht="15.75" hidden="false" customHeight="true" outlineLevel="0" collapsed="false">
      <c r="A38" s="6" t="s">
        <v>31</v>
      </c>
      <c r="B38" s="6" t="s">
        <v>85</v>
      </c>
      <c r="C38" s="6" t="n">
        <v>27391675</v>
      </c>
      <c r="D38" s="6" t="s">
        <v>33</v>
      </c>
      <c r="E38" s="6" t="s">
        <v>34</v>
      </c>
      <c r="F38" s="6" t="s">
        <v>42</v>
      </c>
      <c r="G38" s="6" t="s">
        <v>36</v>
      </c>
      <c r="H38" s="6" t="s">
        <v>86</v>
      </c>
      <c r="I38" s="6" t="n">
        <v>0.42188</v>
      </c>
      <c r="J38" s="6" t="n">
        <v>0.3871</v>
      </c>
      <c r="K38" s="6" t="n">
        <v>0.35294</v>
      </c>
      <c r="L38" s="6" t="s">
        <v>38</v>
      </c>
      <c r="M38" s="6" t="s">
        <v>38</v>
      </c>
      <c r="N38" s="6" t="s">
        <v>38</v>
      </c>
    </row>
    <row r="39" customFormat="false" ht="15.75" hidden="false" customHeight="true" outlineLevel="0" collapsed="false">
      <c r="A39" s="6" t="s">
        <v>31</v>
      </c>
      <c r="B39" s="6" t="s">
        <v>85</v>
      </c>
      <c r="C39" s="6" t="n">
        <v>89030168</v>
      </c>
      <c r="D39" s="6" t="s">
        <v>33</v>
      </c>
      <c r="E39" s="6" t="s">
        <v>34</v>
      </c>
      <c r="F39" s="6" t="s">
        <v>42</v>
      </c>
      <c r="G39" s="6" t="s">
        <v>40</v>
      </c>
      <c r="H39" s="6" t="s">
        <v>43</v>
      </c>
      <c r="I39" s="6" t="n">
        <v>0.20161</v>
      </c>
      <c r="J39" s="6" t="n">
        <v>1</v>
      </c>
      <c r="K39" s="6" t="n">
        <v>0.42424</v>
      </c>
      <c r="L39" s="6" t="s">
        <v>38</v>
      </c>
      <c r="M39" s="6" t="s">
        <v>38</v>
      </c>
      <c r="N39" s="6" t="s">
        <v>38</v>
      </c>
    </row>
    <row r="40" customFormat="false" ht="15.75" hidden="false" customHeight="true" outlineLevel="0" collapsed="false">
      <c r="A40" s="6" t="s">
        <v>31</v>
      </c>
      <c r="B40" s="6" t="s">
        <v>87</v>
      </c>
      <c r="C40" s="6" t="n">
        <v>7582845</v>
      </c>
      <c r="D40" s="6" t="s">
        <v>33</v>
      </c>
      <c r="E40" s="6" t="s">
        <v>34</v>
      </c>
      <c r="F40" s="6" t="s">
        <v>35</v>
      </c>
      <c r="G40" s="6" t="s">
        <v>36</v>
      </c>
      <c r="H40" s="6" t="s">
        <v>88</v>
      </c>
      <c r="I40" s="6" t="n">
        <v>0.53425</v>
      </c>
      <c r="J40" s="6" t="n">
        <v>0.52252</v>
      </c>
      <c r="K40" s="6" t="n">
        <v>0.48276</v>
      </c>
      <c r="L40" s="6" t="s">
        <v>38</v>
      </c>
      <c r="M40" s="6" t="s">
        <v>38</v>
      </c>
      <c r="N40" s="6" t="s">
        <v>38</v>
      </c>
    </row>
    <row r="41" customFormat="false" ht="15.75" hidden="false" customHeight="true" outlineLevel="0" collapsed="false">
      <c r="A41" s="6" t="s">
        <v>31</v>
      </c>
      <c r="B41" s="6" t="s">
        <v>89</v>
      </c>
      <c r="C41" s="6" t="n">
        <v>361768</v>
      </c>
      <c r="D41" s="6" t="s">
        <v>39</v>
      </c>
      <c r="E41" s="6" t="s">
        <v>48</v>
      </c>
      <c r="F41" s="6" t="s">
        <v>42</v>
      </c>
      <c r="G41" s="6" t="s">
        <v>90</v>
      </c>
      <c r="H41" s="6" t="s">
        <v>50</v>
      </c>
      <c r="I41" s="6" t="n">
        <v>0.28571</v>
      </c>
      <c r="J41" s="6" t="n">
        <v>0.3</v>
      </c>
      <c r="K41" s="6" t="n">
        <v>0.09091</v>
      </c>
      <c r="L41" s="6" t="s">
        <v>91</v>
      </c>
      <c r="M41" s="6" t="s">
        <v>92</v>
      </c>
      <c r="N41" s="6" t="s">
        <v>38</v>
      </c>
    </row>
    <row r="42" customFormat="false" ht="15.75" hidden="false" customHeight="true" outlineLevel="0" collapsed="false">
      <c r="A42" s="6" t="s">
        <v>31</v>
      </c>
      <c r="B42" s="6" t="s">
        <v>93</v>
      </c>
      <c r="C42" s="6" t="n">
        <v>20316685</v>
      </c>
      <c r="D42" s="6" t="s">
        <v>39</v>
      </c>
      <c r="E42" s="6" t="s">
        <v>48</v>
      </c>
      <c r="F42" s="6" t="s">
        <v>35</v>
      </c>
      <c r="G42" s="6" t="s">
        <v>36</v>
      </c>
      <c r="H42" s="6" t="s">
        <v>94</v>
      </c>
      <c r="I42" s="6" t="n">
        <v>0.43269</v>
      </c>
      <c r="J42" s="6" t="n">
        <v>0.52381</v>
      </c>
      <c r="K42" s="6" t="n">
        <v>0.43333</v>
      </c>
      <c r="L42" s="6" t="s">
        <v>38</v>
      </c>
      <c r="M42" s="6" t="s">
        <v>38</v>
      </c>
      <c r="N42" s="6" t="s">
        <v>38</v>
      </c>
    </row>
    <row r="43" customFormat="false" ht="15.75" hidden="false" customHeight="true" outlineLevel="0" collapsed="false">
      <c r="A43" s="6" t="s">
        <v>31</v>
      </c>
      <c r="B43" s="6" t="s">
        <v>93</v>
      </c>
      <c r="C43" s="6" t="n">
        <v>22926922</v>
      </c>
      <c r="D43" s="6" t="s">
        <v>39</v>
      </c>
      <c r="E43" s="6" t="s">
        <v>48</v>
      </c>
      <c r="F43" s="6" t="s">
        <v>35</v>
      </c>
      <c r="G43" s="6" t="s">
        <v>40</v>
      </c>
      <c r="H43" s="6" t="s">
        <v>95</v>
      </c>
      <c r="I43" s="6" t="n">
        <v>0.4955</v>
      </c>
      <c r="J43" s="6" t="n">
        <v>0.4382</v>
      </c>
      <c r="K43" s="6" t="n">
        <v>0.34286</v>
      </c>
      <c r="L43" s="6" t="s">
        <v>38</v>
      </c>
      <c r="M43" s="6" t="s">
        <v>38</v>
      </c>
      <c r="N43" s="6" t="s">
        <v>38</v>
      </c>
    </row>
    <row r="44" customFormat="false" ht="15.75" hidden="false" customHeight="true" outlineLevel="0" collapsed="false">
      <c r="A44" s="6" t="s">
        <v>31</v>
      </c>
      <c r="B44" s="6" t="s">
        <v>93</v>
      </c>
      <c r="C44" s="6" t="n">
        <v>102667078</v>
      </c>
      <c r="D44" s="6" t="s">
        <v>48</v>
      </c>
      <c r="E44" s="6" t="s">
        <v>34</v>
      </c>
      <c r="F44" s="6" t="s">
        <v>42</v>
      </c>
      <c r="G44" s="6" t="s">
        <v>36</v>
      </c>
      <c r="H44" s="6" t="s">
        <v>50</v>
      </c>
      <c r="I44" s="6" t="n">
        <v>0.27473</v>
      </c>
      <c r="J44" s="6" t="n">
        <v>0.50649</v>
      </c>
      <c r="K44" s="6" t="n">
        <v>0.1</v>
      </c>
      <c r="L44" s="6" t="s">
        <v>38</v>
      </c>
      <c r="M44" s="6" t="s">
        <v>38</v>
      </c>
      <c r="N44" s="6" t="s">
        <v>38</v>
      </c>
    </row>
    <row r="45" customFormat="false" ht="15.75" hidden="false" customHeight="true" outlineLevel="0" collapsed="false">
      <c r="A45" s="6" t="s">
        <v>31</v>
      </c>
      <c r="B45" s="6" t="s">
        <v>93</v>
      </c>
      <c r="C45" s="6" t="n">
        <v>180108955</v>
      </c>
      <c r="D45" s="6" t="s">
        <v>33</v>
      </c>
      <c r="E45" s="6" t="s">
        <v>39</v>
      </c>
      <c r="F45" s="6" t="s">
        <v>35</v>
      </c>
      <c r="G45" s="6" t="s">
        <v>40</v>
      </c>
      <c r="H45" s="6" t="s">
        <v>96</v>
      </c>
      <c r="I45" s="6" t="n">
        <v>0.54098</v>
      </c>
      <c r="J45" s="6" t="n">
        <v>0.53409</v>
      </c>
      <c r="K45" s="6" t="n">
        <v>0.4186</v>
      </c>
      <c r="L45" s="6" t="s">
        <v>38</v>
      </c>
      <c r="M45" s="6" t="s">
        <v>38</v>
      </c>
      <c r="N45" s="6" t="s">
        <v>38</v>
      </c>
    </row>
    <row r="46" customFormat="false" ht="15.75" hidden="false" customHeight="true" outlineLevel="0" collapsed="false">
      <c r="A46" s="6" t="s">
        <v>31</v>
      </c>
      <c r="B46" s="6" t="s">
        <v>93</v>
      </c>
      <c r="C46" s="6" t="n">
        <v>201070327</v>
      </c>
      <c r="D46" s="6" t="s">
        <v>34</v>
      </c>
      <c r="E46" s="6" t="s">
        <v>33</v>
      </c>
      <c r="F46" s="6" t="s">
        <v>35</v>
      </c>
      <c r="G46" s="6" t="s">
        <v>40</v>
      </c>
      <c r="H46" s="6" t="s">
        <v>97</v>
      </c>
      <c r="I46" s="6" t="n">
        <v>0.6</v>
      </c>
      <c r="J46" s="6" t="n">
        <v>0</v>
      </c>
      <c r="K46" s="6" t="n">
        <v>0.07407</v>
      </c>
      <c r="L46" s="6" t="s">
        <v>38</v>
      </c>
      <c r="M46" s="6" t="s">
        <v>38</v>
      </c>
      <c r="N46" s="6" t="s">
        <v>38</v>
      </c>
    </row>
    <row r="47" customFormat="false" ht="15.75" hidden="false" customHeight="true" outlineLevel="0" collapsed="false">
      <c r="A47" s="6" t="s">
        <v>31</v>
      </c>
      <c r="B47" s="6" t="s">
        <v>98</v>
      </c>
      <c r="C47" s="6" t="n">
        <v>24661627</v>
      </c>
      <c r="D47" s="6" t="s">
        <v>33</v>
      </c>
      <c r="E47" s="6" t="s">
        <v>34</v>
      </c>
      <c r="F47" s="6" t="s">
        <v>35</v>
      </c>
      <c r="G47" s="6" t="s">
        <v>40</v>
      </c>
      <c r="H47" s="6" t="s">
        <v>99</v>
      </c>
      <c r="I47" s="6" t="n">
        <v>0.44828</v>
      </c>
      <c r="J47" s="6" t="n">
        <v>0.42268</v>
      </c>
      <c r="K47" s="6" t="n">
        <v>0.55172</v>
      </c>
      <c r="L47" s="6" t="s">
        <v>38</v>
      </c>
      <c r="M47" s="6" t="s">
        <v>38</v>
      </c>
      <c r="N47" s="6" t="s">
        <v>38</v>
      </c>
    </row>
    <row r="48" customFormat="false" ht="13" hidden="false" customHeight="false" outlineLevel="0" collapsed="false">
      <c r="A48" s="6" t="s">
        <v>31</v>
      </c>
      <c r="B48" s="6" t="s">
        <v>98</v>
      </c>
      <c r="C48" s="6" t="n">
        <v>96462042</v>
      </c>
      <c r="D48" s="6" t="s">
        <v>39</v>
      </c>
      <c r="E48" s="6" t="s">
        <v>48</v>
      </c>
      <c r="F48" s="6" t="s">
        <v>42</v>
      </c>
      <c r="G48" s="6" t="s">
        <v>36</v>
      </c>
      <c r="H48" s="6" t="s">
        <v>72</v>
      </c>
      <c r="I48" s="6" t="n">
        <v>0.10084</v>
      </c>
      <c r="J48" s="6" t="n">
        <v>0</v>
      </c>
      <c r="K48" s="6" t="n">
        <v>0.1</v>
      </c>
      <c r="L48" s="6" t="s">
        <v>38</v>
      </c>
      <c r="M48" s="6" t="s">
        <v>38</v>
      </c>
      <c r="N48" s="6" t="s">
        <v>38</v>
      </c>
    </row>
    <row r="49" customFormat="false" ht="13" hidden="false" customHeight="false" outlineLevel="0" collapsed="false">
      <c r="A49" s="6" t="s">
        <v>31</v>
      </c>
      <c r="B49" s="6" t="s">
        <v>98</v>
      </c>
      <c r="C49" s="6" t="n">
        <v>96602440</v>
      </c>
      <c r="D49" s="6" t="s">
        <v>39</v>
      </c>
      <c r="E49" s="6" t="s">
        <v>48</v>
      </c>
      <c r="F49" s="6" t="s">
        <v>35</v>
      </c>
      <c r="G49" s="6" t="s">
        <v>36</v>
      </c>
      <c r="H49" s="6" t="s">
        <v>100</v>
      </c>
      <c r="I49" s="6" t="n">
        <v>0.5339</v>
      </c>
      <c r="J49" s="6" t="n">
        <v>0.4537</v>
      </c>
      <c r="K49" s="6" t="n">
        <v>0.375</v>
      </c>
      <c r="L49" s="6" t="s">
        <v>38</v>
      </c>
      <c r="M49" s="6" t="s">
        <v>38</v>
      </c>
      <c r="N49" s="6" t="s">
        <v>38</v>
      </c>
    </row>
    <row r="50" customFormat="false" ht="13" hidden="false" customHeight="false" outlineLevel="0" collapsed="false">
      <c r="A50" s="6" t="s">
        <v>31</v>
      </c>
      <c r="B50" s="6" t="s">
        <v>101</v>
      </c>
      <c r="C50" s="6" t="n">
        <v>21814885</v>
      </c>
      <c r="D50" s="6" t="s">
        <v>33</v>
      </c>
      <c r="E50" s="6" t="s">
        <v>34</v>
      </c>
      <c r="F50" s="6" t="s">
        <v>35</v>
      </c>
      <c r="G50" s="6" t="s">
        <v>90</v>
      </c>
      <c r="H50" s="6" t="s">
        <v>102</v>
      </c>
      <c r="I50" s="6" t="n">
        <v>0.46789</v>
      </c>
      <c r="J50" s="6" t="n">
        <v>0.5</v>
      </c>
      <c r="K50" s="6" t="n">
        <v>0.59459</v>
      </c>
      <c r="L50" s="6" t="s">
        <v>38</v>
      </c>
      <c r="M50" s="6" t="s">
        <v>38</v>
      </c>
      <c r="N50" s="6" t="s">
        <v>38</v>
      </c>
    </row>
    <row r="51" customFormat="false" ht="13" hidden="false" customHeight="false" outlineLevel="0" collapsed="false">
      <c r="A51" s="6" t="s">
        <v>31</v>
      </c>
      <c r="B51" s="6" t="s">
        <v>101</v>
      </c>
      <c r="C51" s="6" t="n">
        <v>33718949</v>
      </c>
      <c r="D51" s="6" t="s">
        <v>33</v>
      </c>
      <c r="E51" s="6" t="s">
        <v>34</v>
      </c>
      <c r="F51" s="6" t="s">
        <v>35</v>
      </c>
      <c r="G51" s="6" t="s">
        <v>90</v>
      </c>
      <c r="H51" s="6" t="s">
        <v>102</v>
      </c>
      <c r="I51" s="6" t="n">
        <v>0.47706</v>
      </c>
      <c r="J51" s="6" t="n">
        <v>0.56989</v>
      </c>
      <c r="K51" s="6" t="n">
        <v>0.40625</v>
      </c>
      <c r="L51" s="6" t="s">
        <v>38</v>
      </c>
      <c r="M51" s="6" t="s">
        <v>103</v>
      </c>
      <c r="N51" s="6" t="s">
        <v>38</v>
      </c>
    </row>
    <row r="52" customFormat="false" ht="13" hidden="false" customHeight="false" outlineLevel="0" collapsed="false">
      <c r="A52" s="6" t="s">
        <v>31</v>
      </c>
      <c r="B52" s="6" t="s">
        <v>101</v>
      </c>
      <c r="C52" s="6" t="n">
        <v>63440457</v>
      </c>
      <c r="D52" s="6" t="s">
        <v>48</v>
      </c>
      <c r="E52" s="6" t="s">
        <v>39</v>
      </c>
      <c r="F52" s="6" t="s">
        <v>35</v>
      </c>
      <c r="G52" s="6" t="s">
        <v>90</v>
      </c>
      <c r="H52" s="6" t="s">
        <v>104</v>
      </c>
      <c r="I52" s="6" t="n">
        <v>0.51685</v>
      </c>
      <c r="J52" s="6" t="n">
        <v>0.36</v>
      </c>
      <c r="K52" s="6" t="n">
        <v>0.53571</v>
      </c>
      <c r="L52" s="6" t="s">
        <v>38</v>
      </c>
      <c r="M52" s="6" t="s">
        <v>38</v>
      </c>
      <c r="N52" s="6" t="s">
        <v>38</v>
      </c>
    </row>
    <row r="53" customFormat="false" ht="13" hidden="false" customHeight="false" outlineLevel="0" collapsed="false">
      <c r="A53" s="6" t="s">
        <v>31</v>
      </c>
      <c r="B53" s="6" t="s">
        <v>101</v>
      </c>
      <c r="C53" s="6" t="n">
        <v>81385635</v>
      </c>
      <c r="D53" s="6" t="s">
        <v>33</v>
      </c>
      <c r="E53" s="6" t="s">
        <v>34</v>
      </c>
      <c r="F53" s="6" t="s">
        <v>35</v>
      </c>
      <c r="G53" s="6" t="s">
        <v>90</v>
      </c>
      <c r="H53" s="6" t="s">
        <v>104</v>
      </c>
      <c r="I53" s="6" t="n">
        <v>0.49462</v>
      </c>
      <c r="J53" s="6" t="n">
        <v>0.48718</v>
      </c>
      <c r="K53" s="6" t="n">
        <v>0.36111</v>
      </c>
      <c r="L53" s="6" t="s">
        <v>38</v>
      </c>
      <c r="M53" s="6" t="s">
        <v>38</v>
      </c>
      <c r="N53" s="6" t="s">
        <v>38</v>
      </c>
    </row>
    <row r="54" customFormat="false" ht="13" hidden="false" customHeight="false" outlineLevel="0" collapsed="false">
      <c r="A54" s="6" t="s">
        <v>31</v>
      </c>
      <c r="B54" s="6" t="s">
        <v>101</v>
      </c>
      <c r="C54" s="6" t="n">
        <v>117810199</v>
      </c>
      <c r="D54" s="6" t="s">
        <v>48</v>
      </c>
      <c r="E54" s="6" t="s">
        <v>33</v>
      </c>
      <c r="F54" s="6" t="s">
        <v>35</v>
      </c>
      <c r="G54" s="6" t="s">
        <v>90</v>
      </c>
      <c r="H54" s="6" t="s">
        <v>105</v>
      </c>
      <c r="I54" s="6" t="n">
        <v>0.21898</v>
      </c>
      <c r="J54" s="6" t="n">
        <v>0.03297</v>
      </c>
      <c r="K54" s="6" t="n">
        <v>0.13043</v>
      </c>
      <c r="L54" s="6" t="s">
        <v>38</v>
      </c>
      <c r="M54" s="6" t="s">
        <v>38</v>
      </c>
      <c r="N54" s="6" t="s">
        <v>38</v>
      </c>
    </row>
    <row r="55" customFormat="false" ht="13" hidden="false" customHeight="false" outlineLevel="0" collapsed="false">
      <c r="A55" s="6" t="s">
        <v>31</v>
      </c>
      <c r="B55" s="6" t="s">
        <v>106</v>
      </c>
      <c r="C55" s="6" t="n">
        <v>55553171</v>
      </c>
      <c r="D55" s="6" t="s">
        <v>33</v>
      </c>
      <c r="E55" s="6" t="s">
        <v>34</v>
      </c>
      <c r="F55" s="6" t="s">
        <v>35</v>
      </c>
      <c r="G55" s="6" t="s">
        <v>40</v>
      </c>
      <c r="H55" s="6" t="s">
        <v>107</v>
      </c>
      <c r="I55" s="6" t="n">
        <v>0.42149</v>
      </c>
      <c r="J55" s="6" t="n">
        <v>0.5</v>
      </c>
      <c r="K55" s="6" t="n">
        <v>0.60606</v>
      </c>
      <c r="L55" s="6" t="s">
        <v>38</v>
      </c>
      <c r="M55" s="6" t="s">
        <v>38</v>
      </c>
      <c r="N55" s="6" t="s">
        <v>38</v>
      </c>
    </row>
    <row r="56" customFormat="false" ht="13" hidden="false" customHeight="false" outlineLevel="0" collapsed="false">
      <c r="A56" s="6" t="s">
        <v>31</v>
      </c>
      <c r="B56" s="6" t="s">
        <v>106</v>
      </c>
      <c r="C56" s="6" t="n">
        <v>146325570</v>
      </c>
      <c r="D56" s="6" t="s">
        <v>48</v>
      </c>
      <c r="E56" s="6" t="s">
        <v>33</v>
      </c>
      <c r="F56" s="6" t="s">
        <v>35</v>
      </c>
      <c r="G56" s="6" t="s">
        <v>40</v>
      </c>
      <c r="H56" s="6" t="s">
        <v>108</v>
      </c>
      <c r="I56" s="6" t="n">
        <v>0.46341</v>
      </c>
      <c r="J56" s="6" t="n">
        <v>0.55319</v>
      </c>
      <c r="K56" s="6" t="n">
        <v>0.37838</v>
      </c>
      <c r="L56" s="6" t="s">
        <v>38</v>
      </c>
      <c r="M56" s="6" t="s">
        <v>38</v>
      </c>
      <c r="N56" s="6" t="s">
        <v>38</v>
      </c>
    </row>
    <row r="57" customFormat="false" ht="13" hidden="false" customHeight="false" outlineLevel="0" collapsed="false">
      <c r="A57" s="6" t="s">
        <v>31</v>
      </c>
      <c r="B57" s="6" t="s">
        <v>106</v>
      </c>
      <c r="C57" s="6" t="n">
        <v>153576430</v>
      </c>
      <c r="D57" s="6" t="s">
        <v>33</v>
      </c>
      <c r="E57" s="6" t="s">
        <v>34</v>
      </c>
      <c r="F57" s="6" t="s">
        <v>42</v>
      </c>
      <c r="G57" s="6" t="s">
        <v>40</v>
      </c>
      <c r="H57" s="6" t="s">
        <v>50</v>
      </c>
      <c r="I57" s="6" t="n">
        <v>0.11579</v>
      </c>
      <c r="J57" s="6" t="n">
        <v>0.0102</v>
      </c>
      <c r="K57" s="6" t="n">
        <v>0.08</v>
      </c>
      <c r="L57" s="6" t="s">
        <v>38</v>
      </c>
      <c r="M57" s="6" t="s">
        <v>38</v>
      </c>
      <c r="N57" s="6" t="s">
        <v>38</v>
      </c>
    </row>
    <row r="58" customFormat="false" ht="13" hidden="false" customHeight="false" outlineLevel="0" collapsed="false">
      <c r="A58" s="6" t="s">
        <v>31</v>
      </c>
      <c r="B58" s="6" t="s">
        <v>109</v>
      </c>
      <c r="C58" s="6" t="n">
        <v>570367</v>
      </c>
      <c r="D58" s="6" t="s">
        <v>33</v>
      </c>
      <c r="E58" s="6" t="s">
        <v>34</v>
      </c>
      <c r="F58" s="6" t="s">
        <v>42</v>
      </c>
      <c r="G58" s="6" t="s">
        <v>90</v>
      </c>
      <c r="H58" s="6" t="s">
        <v>110</v>
      </c>
      <c r="I58" s="6" t="n">
        <v>0.30769</v>
      </c>
      <c r="J58" s="6" t="n">
        <v>0.21739</v>
      </c>
      <c r="K58" s="6" t="n">
        <v>0</v>
      </c>
      <c r="L58" s="6" t="s">
        <v>38</v>
      </c>
      <c r="M58" s="6" t="s">
        <v>38</v>
      </c>
      <c r="N58" s="6" t="s">
        <v>38</v>
      </c>
    </row>
    <row r="59" customFormat="false" ht="13" hidden="false" customHeight="false" outlineLevel="0" collapsed="false">
      <c r="A59" s="6" t="s">
        <v>31</v>
      </c>
      <c r="B59" s="6" t="s">
        <v>109</v>
      </c>
      <c r="C59" s="6" t="n">
        <v>18240557</v>
      </c>
      <c r="D59" s="6" t="s">
        <v>34</v>
      </c>
      <c r="E59" s="6" t="s">
        <v>33</v>
      </c>
      <c r="F59" s="6" t="s">
        <v>35</v>
      </c>
      <c r="G59" s="6" t="s">
        <v>90</v>
      </c>
      <c r="H59" s="6" t="s">
        <v>49</v>
      </c>
      <c r="I59" s="6" t="n">
        <v>0.48507</v>
      </c>
      <c r="J59" s="6" t="n">
        <v>0.47778</v>
      </c>
      <c r="K59" s="6" t="n">
        <v>0.6</v>
      </c>
      <c r="L59" s="6" t="s">
        <v>38</v>
      </c>
      <c r="M59" s="6" t="s">
        <v>38</v>
      </c>
      <c r="N59" s="6" t="s">
        <v>38</v>
      </c>
    </row>
    <row r="60" customFormat="false" ht="13" hidden="false" customHeight="false" outlineLevel="0" collapsed="false">
      <c r="A60" s="6" t="s">
        <v>31</v>
      </c>
      <c r="B60" s="6" t="s">
        <v>109</v>
      </c>
      <c r="C60" s="6" t="n">
        <v>38506056</v>
      </c>
      <c r="D60" s="6" t="s">
        <v>34</v>
      </c>
      <c r="E60" s="6" t="s">
        <v>33</v>
      </c>
      <c r="F60" s="6" t="s">
        <v>35</v>
      </c>
      <c r="G60" s="6" t="s">
        <v>90</v>
      </c>
      <c r="H60" s="6" t="s">
        <v>111</v>
      </c>
      <c r="I60" s="6" t="n">
        <v>0.53448</v>
      </c>
      <c r="J60" s="6" t="n">
        <v>0.84</v>
      </c>
      <c r="K60" s="6" t="n">
        <v>1</v>
      </c>
      <c r="L60" s="6" t="s">
        <v>112</v>
      </c>
      <c r="M60" s="6" t="s">
        <v>38</v>
      </c>
      <c r="N60" s="6" t="s">
        <v>113</v>
      </c>
    </row>
    <row r="61" customFormat="false" ht="13" hidden="false" customHeight="false" outlineLevel="0" collapsed="false">
      <c r="A61" s="6" t="s">
        <v>31</v>
      </c>
      <c r="B61" s="6" t="s">
        <v>109</v>
      </c>
      <c r="C61" s="6" t="n">
        <v>131340499</v>
      </c>
      <c r="D61" s="6" t="s">
        <v>48</v>
      </c>
      <c r="E61" s="6" t="s">
        <v>33</v>
      </c>
      <c r="F61" s="6" t="s">
        <v>35</v>
      </c>
      <c r="G61" s="6" t="s">
        <v>90</v>
      </c>
      <c r="H61" s="6" t="s">
        <v>114</v>
      </c>
      <c r="I61" s="6" t="n">
        <v>0.32394</v>
      </c>
      <c r="J61" s="6" t="n">
        <v>0.47126</v>
      </c>
      <c r="K61" s="6" t="n">
        <v>0.24242</v>
      </c>
      <c r="L61" s="6" t="s">
        <v>38</v>
      </c>
      <c r="M61" s="6" t="s">
        <v>38</v>
      </c>
      <c r="N61" s="6" t="s">
        <v>38</v>
      </c>
    </row>
    <row r="62" customFormat="false" ht="13" hidden="false" customHeight="false" outlineLevel="0" collapsed="false">
      <c r="A62" s="6" t="s">
        <v>31</v>
      </c>
      <c r="B62" s="6" t="s">
        <v>115</v>
      </c>
      <c r="C62" s="6" t="n">
        <v>9116130</v>
      </c>
      <c r="D62" s="6" t="s">
        <v>33</v>
      </c>
      <c r="E62" s="6" t="s">
        <v>34</v>
      </c>
      <c r="F62" s="6" t="s">
        <v>35</v>
      </c>
      <c r="G62" s="6" t="s">
        <v>40</v>
      </c>
      <c r="H62" s="6" t="s">
        <v>116</v>
      </c>
      <c r="I62" s="6" t="n">
        <v>0.66667</v>
      </c>
      <c r="J62" s="6" t="n">
        <v>0.45205</v>
      </c>
      <c r="K62" s="6" t="n">
        <v>0.41379</v>
      </c>
      <c r="L62" s="6" t="s">
        <v>38</v>
      </c>
      <c r="M62" s="6" t="s">
        <v>38</v>
      </c>
      <c r="N62" s="6" t="s">
        <v>38</v>
      </c>
    </row>
    <row r="63" customFormat="false" ht="13" hidden="false" customHeight="false" outlineLevel="0" collapsed="false">
      <c r="A63" s="6" t="s">
        <v>31</v>
      </c>
      <c r="B63" s="6" t="s">
        <v>115</v>
      </c>
      <c r="C63" s="6" t="n">
        <v>13348093</v>
      </c>
      <c r="D63" s="6" t="s">
        <v>34</v>
      </c>
      <c r="E63" s="6" t="s">
        <v>48</v>
      </c>
      <c r="F63" s="6" t="s">
        <v>42</v>
      </c>
      <c r="G63" s="6" t="s">
        <v>40</v>
      </c>
      <c r="H63" s="6" t="s">
        <v>43</v>
      </c>
      <c r="I63" s="6" t="n">
        <v>0.3125</v>
      </c>
      <c r="J63" s="6" t="n">
        <v>0.42708</v>
      </c>
      <c r="K63" s="6" t="n">
        <v>0.28571</v>
      </c>
      <c r="L63" s="6" t="s">
        <v>38</v>
      </c>
      <c r="M63" s="6" t="s">
        <v>38</v>
      </c>
      <c r="N63" s="6" t="s">
        <v>38</v>
      </c>
    </row>
    <row r="64" customFormat="false" ht="13" hidden="false" customHeight="false" outlineLevel="0" collapsed="false">
      <c r="A64" s="6" t="s">
        <v>31</v>
      </c>
      <c r="B64" s="6" t="s">
        <v>115</v>
      </c>
      <c r="C64" s="6" t="n">
        <v>78996209</v>
      </c>
      <c r="D64" s="6" t="s">
        <v>48</v>
      </c>
      <c r="E64" s="6" t="s">
        <v>39</v>
      </c>
      <c r="F64" s="6" t="s">
        <v>35</v>
      </c>
      <c r="G64" s="6" t="s">
        <v>40</v>
      </c>
      <c r="H64" s="6" t="s">
        <v>117</v>
      </c>
      <c r="I64" s="6" t="n">
        <v>0.53676</v>
      </c>
      <c r="J64" s="6" t="n">
        <v>0.56716</v>
      </c>
      <c r="K64" s="6" t="n">
        <v>0.61765</v>
      </c>
      <c r="L64" s="6" t="s">
        <v>38</v>
      </c>
      <c r="M64" s="6" t="s">
        <v>38</v>
      </c>
      <c r="N64" s="6" t="s">
        <v>38</v>
      </c>
    </row>
    <row r="65" customFormat="false" ht="13" hidden="false" customHeight="false" outlineLevel="0" collapsed="false">
      <c r="A65" s="6" t="s">
        <v>31</v>
      </c>
      <c r="B65" s="6" t="s">
        <v>115</v>
      </c>
      <c r="C65" s="6" t="n">
        <v>116600594</v>
      </c>
      <c r="D65" s="6" t="s">
        <v>48</v>
      </c>
      <c r="E65" s="6" t="s">
        <v>39</v>
      </c>
      <c r="F65" s="6" t="s">
        <v>35</v>
      </c>
      <c r="G65" s="6" t="s">
        <v>36</v>
      </c>
      <c r="H65" s="6" t="s">
        <v>118</v>
      </c>
      <c r="I65" s="6" t="n">
        <v>0.43846</v>
      </c>
      <c r="J65" s="6" t="n">
        <v>0.47619</v>
      </c>
      <c r="K65" s="6" t="n">
        <v>0.6</v>
      </c>
      <c r="L65" s="6" t="s">
        <v>38</v>
      </c>
      <c r="M65" s="6" t="s">
        <v>38</v>
      </c>
      <c r="N65" s="6" t="s">
        <v>38</v>
      </c>
    </row>
    <row r="66" customFormat="false" ht="13" hidden="false" customHeight="false" outlineLevel="0" collapsed="false">
      <c r="A66" s="6" t="s">
        <v>31</v>
      </c>
      <c r="B66" s="6" t="s">
        <v>119</v>
      </c>
      <c r="C66" s="6" t="n">
        <v>314533</v>
      </c>
      <c r="D66" s="6" t="s">
        <v>48</v>
      </c>
      <c r="E66" s="6" t="s">
        <v>33</v>
      </c>
      <c r="F66" s="6" t="s">
        <v>35</v>
      </c>
      <c r="G66" s="6" t="s">
        <v>36</v>
      </c>
      <c r="H66" s="6" t="s">
        <v>118</v>
      </c>
      <c r="I66" s="6" t="n">
        <v>0.2037</v>
      </c>
      <c r="J66" s="6" t="n">
        <v>0.21429</v>
      </c>
      <c r="K66" s="6" t="n">
        <v>0.11111</v>
      </c>
      <c r="L66" s="6" t="s">
        <v>120</v>
      </c>
      <c r="M66" s="6" t="s">
        <v>121</v>
      </c>
      <c r="N66" s="6" t="s">
        <v>38</v>
      </c>
    </row>
    <row r="67" customFormat="false" ht="13" hidden="false" customHeight="false" outlineLevel="0" collapsed="false">
      <c r="A67" s="6" t="s">
        <v>31</v>
      </c>
      <c r="B67" s="6" t="s">
        <v>119</v>
      </c>
      <c r="C67" s="6" t="n">
        <v>32357852</v>
      </c>
      <c r="D67" s="6" t="s">
        <v>39</v>
      </c>
      <c r="E67" s="6" t="s">
        <v>34</v>
      </c>
      <c r="F67" s="6" t="s">
        <v>42</v>
      </c>
      <c r="G67" s="6" t="s">
        <v>40</v>
      </c>
      <c r="H67" s="6" t="s">
        <v>122</v>
      </c>
      <c r="I67" s="6" t="n">
        <v>0.42308</v>
      </c>
      <c r="J67" s="6" t="n">
        <v>0.32292</v>
      </c>
      <c r="K67" s="6" t="n">
        <v>0.4</v>
      </c>
      <c r="L67" s="6" t="s">
        <v>38</v>
      </c>
      <c r="M67" s="6" t="s">
        <v>38</v>
      </c>
      <c r="N67" s="6" t="s">
        <v>38</v>
      </c>
    </row>
    <row r="68" customFormat="false" ht="13" hidden="false" customHeight="false" outlineLevel="0" collapsed="false">
      <c r="A68" s="6" t="s">
        <v>31</v>
      </c>
      <c r="B68" s="6" t="s">
        <v>119</v>
      </c>
      <c r="C68" s="6" t="n">
        <v>132532248</v>
      </c>
      <c r="D68" s="6" t="s">
        <v>39</v>
      </c>
      <c r="E68" s="6" t="s">
        <v>48</v>
      </c>
      <c r="F68" s="6" t="s">
        <v>42</v>
      </c>
      <c r="G68" s="6" t="s">
        <v>40</v>
      </c>
      <c r="H68" s="6" t="s">
        <v>123</v>
      </c>
      <c r="I68" s="6" t="n">
        <v>0.46591</v>
      </c>
      <c r="J68" s="6" t="n">
        <v>0.54321</v>
      </c>
      <c r="K68" s="6" t="n">
        <v>0.52381</v>
      </c>
      <c r="L68" s="6" t="s">
        <v>38</v>
      </c>
      <c r="M68" s="6" t="s">
        <v>38</v>
      </c>
      <c r="N68" s="6" t="s">
        <v>38</v>
      </c>
    </row>
    <row r="69" customFormat="false" ht="13" hidden="false" customHeight="false" outlineLevel="0" collapsed="false">
      <c r="A69" s="6" t="s">
        <v>124</v>
      </c>
      <c r="B69" s="6" t="s">
        <v>32</v>
      </c>
      <c r="C69" s="6" t="n">
        <v>25683251</v>
      </c>
      <c r="D69" s="6" t="s">
        <v>33</v>
      </c>
      <c r="E69" s="6" t="s">
        <v>48</v>
      </c>
      <c r="F69" s="6" t="s">
        <v>35</v>
      </c>
      <c r="G69" s="6" t="s">
        <v>40</v>
      </c>
      <c r="H69" s="6" t="s">
        <v>125</v>
      </c>
      <c r="I69" s="6" t="n">
        <v>0.54</v>
      </c>
      <c r="J69" s="6" t="n">
        <v>0.59494</v>
      </c>
      <c r="K69" s="6" t="n">
        <v>0.60606</v>
      </c>
      <c r="L69" s="6" t="s">
        <v>38</v>
      </c>
      <c r="M69" s="6" t="s">
        <v>38</v>
      </c>
      <c r="N69" s="6" t="s">
        <v>38</v>
      </c>
    </row>
    <row r="70" customFormat="false" ht="13" hidden="false" customHeight="false" outlineLevel="0" collapsed="false">
      <c r="A70" s="6" t="s">
        <v>124</v>
      </c>
      <c r="B70" s="6" t="s">
        <v>32</v>
      </c>
      <c r="C70" s="6" t="n">
        <v>75255603</v>
      </c>
      <c r="D70" s="6" t="s">
        <v>48</v>
      </c>
      <c r="E70" s="6" t="s">
        <v>39</v>
      </c>
      <c r="F70" s="6" t="s">
        <v>35</v>
      </c>
      <c r="G70" s="6" t="s">
        <v>40</v>
      </c>
      <c r="H70" s="6" t="s">
        <v>84</v>
      </c>
      <c r="I70" s="6" t="n">
        <v>0.44037</v>
      </c>
      <c r="J70" s="6" t="n">
        <v>0.47674</v>
      </c>
      <c r="K70" s="6" t="n">
        <v>0.47368</v>
      </c>
      <c r="L70" s="6" t="s">
        <v>38</v>
      </c>
      <c r="M70" s="6" t="s">
        <v>38</v>
      </c>
      <c r="N70" s="6" t="s">
        <v>38</v>
      </c>
    </row>
    <row r="71" customFormat="false" ht="13" hidden="false" customHeight="false" outlineLevel="0" collapsed="false">
      <c r="A71" s="6" t="s">
        <v>124</v>
      </c>
      <c r="B71" s="6" t="s">
        <v>32</v>
      </c>
      <c r="C71" s="6" t="n">
        <v>110050840</v>
      </c>
      <c r="D71" s="6" t="s">
        <v>33</v>
      </c>
      <c r="E71" s="6" t="s">
        <v>34</v>
      </c>
      <c r="F71" s="6" t="s">
        <v>35</v>
      </c>
      <c r="G71" s="6" t="s">
        <v>40</v>
      </c>
      <c r="H71" s="6" t="s">
        <v>126</v>
      </c>
      <c r="I71" s="6" t="n">
        <v>0.41892</v>
      </c>
      <c r="J71" s="6" t="n">
        <v>0.46269</v>
      </c>
      <c r="K71" s="6" t="n">
        <v>0.4</v>
      </c>
      <c r="L71" s="6" t="s">
        <v>38</v>
      </c>
      <c r="M71" s="6" t="s">
        <v>38</v>
      </c>
      <c r="N71" s="6" t="s">
        <v>38</v>
      </c>
    </row>
    <row r="72" customFormat="false" ht="13" hidden="false" customHeight="false" outlineLevel="0" collapsed="false">
      <c r="A72" s="6" t="s">
        <v>124</v>
      </c>
      <c r="B72" s="6" t="s">
        <v>32</v>
      </c>
      <c r="C72" s="6" t="n">
        <v>127668855</v>
      </c>
      <c r="D72" s="6" t="s">
        <v>48</v>
      </c>
      <c r="E72" s="6" t="s">
        <v>39</v>
      </c>
      <c r="F72" s="6" t="s">
        <v>35</v>
      </c>
      <c r="G72" s="6" t="s">
        <v>36</v>
      </c>
      <c r="H72" s="6" t="s">
        <v>43</v>
      </c>
      <c r="I72" s="6" t="n">
        <v>0.4</v>
      </c>
      <c r="J72" s="6" t="n">
        <v>0.25</v>
      </c>
      <c r="K72" s="6" t="n">
        <v>0.14286</v>
      </c>
      <c r="L72" s="6" t="s">
        <v>127</v>
      </c>
      <c r="M72" s="6" t="s">
        <v>128</v>
      </c>
      <c r="N72" s="6" t="s">
        <v>38</v>
      </c>
    </row>
    <row r="73" customFormat="false" ht="13" hidden="false" customHeight="false" outlineLevel="0" collapsed="false">
      <c r="A73" s="6" t="s">
        <v>124</v>
      </c>
      <c r="B73" s="6" t="s">
        <v>32</v>
      </c>
      <c r="C73" s="6" t="n">
        <v>147238526</v>
      </c>
      <c r="D73" s="6" t="s">
        <v>33</v>
      </c>
      <c r="E73" s="6" t="s">
        <v>34</v>
      </c>
      <c r="F73" s="6" t="s">
        <v>35</v>
      </c>
      <c r="G73" s="6" t="s">
        <v>40</v>
      </c>
      <c r="H73" s="6" t="s">
        <v>126</v>
      </c>
      <c r="I73" s="6" t="n">
        <v>0.48421</v>
      </c>
      <c r="J73" s="6" t="n">
        <v>0.44118</v>
      </c>
      <c r="K73" s="6" t="n">
        <v>0.51282</v>
      </c>
      <c r="L73" s="6" t="s">
        <v>38</v>
      </c>
      <c r="M73" s="6" t="s">
        <v>38</v>
      </c>
      <c r="N73" s="6" t="s">
        <v>129</v>
      </c>
    </row>
    <row r="74" customFormat="false" ht="13" hidden="false" customHeight="false" outlineLevel="0" collapsed="false">
      <c r="A74" s="6" t="s">
        <v>124</v>
      </c>
      <c r="B74" s="6" t="s">
        <v>32</v>
      </c>
      <c r="C74" s="6" t="n">
        <v>154926609</v>
      </c>
      <c r="D74" s="6" t="s">
        <v>33</v>
      </c>
      <c r="E74" s="6" t="s">
        <v>39</v>
      </c>
      <c r="F74" s="6" t="s">
        <v>35</v>
      </c>
      <c r="G74" s="6" t="s">
        <v>40</v>
      </c>
      <c r="H74" s="6" t="s">
        <v>73</v>
      </c>
      <c r="I74" s="6" t="n">
        <v>0.64474</v>
      </c>
      <c r="J74" s="6" t="n">
        <v>0.48</v>
      </c>
      <c r="K74" s="6" t="n">
        <v>0.44118</v>
      </c>
      <c r="L74" s="6" t="s">
        <v>38</v>
      </c>
      <c r="M74" s="6" t="s">
        <v>38</v>
      </c>
      <c r="N74" s="6" t="s">
        <v>38</v>
      </c>
    </row>
    <row r="75" customFormat="false" ht="13" hidden="false" customHeight="false" outlineLevel="0" collapsed="false">
      <c r="A75" s="6" t="s">
        <v>124</v>
      </c>
      <c r="B75" s="6" t="s">
        <v>32</v>
      </c>
      <c r="C75" s="6" t="n">
        <v>160735049</v>
      </c>
      <c r="D75" s="6" t="s">
        <v>34</v>
      </c>
      <c r="E75" s="6" t="s">
        <v>48</v>
      </c>
      <c r="F75" s="6" t="s">
        <v>35</v>
      </c>
      <c r="G75" s="6" t="s">
        <v>40</v>
      </c>
      <c r="H75" s="6" t="s">
        <v>74</v>
      </c>
      <c r="I75" s="6" t="n">
        <v>0.33333</v>
      </c>
      <c r="J75" s="6" t="n">
        <v>0.35714</v>
      </c>
      <c r="K75" s="6" t="n">
        <v>0.04545</v>
      </c>
      <c r="L75" s="6" t="s">
        <v>38</v>
      </c>
      <c r="M75" s="6" t="s">
        <v>38</v>
      </c>
      <c r="N75" s="6" t="s">
        <v>38</v>
      </c>
    </row>
    <row r="76" customFormat="false" ht="13" hidden="false" customHeight="false" outlineLevel="0" collapsed="false">
      <c r="A76" s="6" t="s">
        <v>124</v>
      </c>
      <c r="B76" s="6" t="s">
        <v>32</v>
      </c>
      <c r="C76" s="6" t="n">
        <v>178206277</v>
      </c>
      <c r="D76" s="6" t="s">
        <v>39</v>
      </c>
      <c r="E76" s="6" t="s">
        <v>33</v>
      </c>
      <c r="F76" s="6" t="s">
        <v>35</v>
      </c>
      <c r="G76" s="6" t="s">
        <v>40</v>
      </c>
      <c r="H76" s="6" t="s">
        <v>130</v>
      </c>
      <c r="I76" s="6" t="n">
        <v>0.41121</v>
      </c>
      <c r="J76" s="6" t="n">
        <v>0.4625</v>
      </c>
      <c r="K76" s="6" t="n">
        <v>0.58621</v>
      </c>
      <c r="L76" s="6" t="s">
        <v>38</v>
      </c>
      <c r="M76" s="6" t="s">
        <v>38</v>
      </c>
      <c r="N76" s="6" t="s">
        <v>38</v>
      </c>
    </row>
    <row r="77" customFormat="false" ht="13" hidden="false" customHeight="false" outlineLevel="0" collapsed="false">
      <c r="A77" s="6" t="s">
        <v>124</v>
      </c>
      <c r="B77" s="6" t="s">
        <v>32</v>
      </c>
      <c r="C77" s="6" t="n">
        <v>182364816</v>
      </c>
      <c r="D77" s="6" t="s">
        <v>33</v>
      </c>
      <c r="E77" s="6" t="s">
        <v>34</v>
      </c>
      <c r="F77" s="6" t="s">
        <v>35</v>
      </c>
      <c r="G77" s="6" t="s">
        <v>40</v>
      </c>
      <c r="H77" s="6" t="s">
        <v>130</v>
      </c>
      <c r="I77" s="6" t="n">
        <v>0.51613</v>
      </c>
      <c r="J77" s="6" t="n">
        <v>0.45918</v>
      </c>
      <c r="K77" s="6" t="n">
        <v>0.5641</v>
      </c>
      <c r="L77" s="6" t="s">
        <v>38</v>
      </c>
      <c r="M77" s="6" t="s">
        <v>38</v>
      </c>
      <c r="N77" s="6" t="s">
        <v>38</v>
      </c>
    </row>
    <row r="78" customFormat="false" ht="13" hidden="false" customHeight="false" outlineLevel="0" collapsed="false">
      <c r="A78" s="6" t="s">
        <v>124</v>
      </c>
      <c r="B78" s="6" t="s">
        <v>55</v>
      </c>
      <c r="C78" s="6" t="n">
        <v>55346642</v>
      </c>
      <c r="D78" s="6" t="s">
        <v>33</v>
      </c>
      <c r="E78" s="6" t="s">
        <v>48</v>
      </c>
      <c r="F78" s="6" t="s">
        <v>42</v>
      </c>
      <c r="G78" s="6" t="s">
        <v>40</v>
      </c>
      <c r="H78" s="6" t="s">
        <v>131</v>
      </c>
      <c r="I78" s="6" t="n">
        <v>0.15079</v>
      </c>
      <c r="J78" s="6" t="n">
        <v>0.29545</v>
      </c>
      <c r="K78" s="6" t="n">
        <v>0.1</v>
      </c>
      <c r="L78" s="6" t="s">
        <v>38</v>
      </c>
      <c r="M78" s="6" t="s">
        <v>38</v>
      </c>
      <c r="N78" s="6" t="s">
        <v>38</v>
      </c>
    </row>
    <row r="79" customFormat="false" ht="13" hidden="false" customHeight="false" outlineLevel="0" collapsed="false">
      <c r="A79" s="6" t="s">
        <v>124</v>
      </c>
      <c r="B79" s="6" t="s">
        <v>55</v>
      </c>
      <c r="C79" s="6" t="n">
        <v>55346643</v>
      </c>
      <c r="D79" s="6" t="s">
        <v>34</v>
      </c>
      <c r="E79" s="6" t="s">
        <v>48</v>
      </c>
      <c r="F79" s="6" t="s">
        <v>42</v>
      </c>
      <c r="G79" s="6" t="s">
        <v>40</v>
      </c>
      <c r="H79" s="6" t="s">
        <v>131</v>
      </c>
      <c r="I79" s="6" t="n">
        <v>0.14844</v>
      </c>
      <c r="J79" s="6" t="n">
        <v>0.3012</v>
      </c>
      <c r="K79" s="6" t="n">
        <v>0.1</v>
      </c>
      <c r="L79" s="6" t="s">
        <v>38</v>
      </c>
      <c r="M79" s="6" t="s">
        <v>38</v>
      </c>
      <c r="N79" s="6" t="s">
        <v>38</v>
      </c>
    </row>
    <row r="80" customFormat="false" ht="13" hidden="false" customHeight="false" outlineLevel="0" collapsed="false">
      <c r="A80" s="6" t="s">
        <v>124</v>
      </c>
      <c r="B80" s="6" t="s">
        <v>55</v>
      </c>
      <c r="C80" s="6" t="n">
        <v>116441832</v>
      </c>
      <c r="D80" s="6" t="s">
        <v>33</v>
      </c>
      <c r="E80" s="6" t="s">
        <v>34</v>
      </c>
      <c r="F80" s="6" t="s">
        <v>35</v>
      </c>
      <c r="G80" s="6" t="s">
        <v>40</v>
      </c>
      <c r="H80" s="6" t="s">
        <v>132</v>
      </c>
      <c r="I80" s="6" t="n">
        <v>0.59434</v>
      </c>
      <c r="J80" s="6" t="n">
        <v>0.50746</v>
      </c>
      <c r="K80" s="6" t="n">
        <v>0.61111</v>
      </c>
      <c r="L80" s="6" t="s">
        <v>38</v>
      </c>
      <c r="M80" s="6" t="s">
        <v>38</v>
      </c>
      <c r="N80" s="6" t="s">
        <v>38</v>
      </c>
    </row>
    <row r="81" customFormat="false" ht="13" hidden="false" customHeight="false" outlineLevel="0" collapsed="false">
      <c r="A81" s="6" t="s">
        <v>124</v>
      </c>
      <c r="B81" s="6" t="s">
        <v>55</v>
      </c>
      <c r="C81" s="6" t="n">
        <v>119461061</v>
      </c>
      <c r="D81" s="6" t="s">
        <v>39</v>
      </c>
      <c r="E81" s="6" t="s">
        <v>48</v>
      </c>
      <c r="F81" s="6" t="s">
        <v>35</v>
      </c>
      <c r="G81" s="6" t="s">
        <v>40</v>
      </c>
      <c r="H81" s="6" t="s">
        <v>132</v>
      </c>
      <c r="I81" s="6" t="n">
        <v>0.53659</v>
      </c>
      <c r="J81" s="6" t="n">
        <v>0.47826</v>
      </c>
      <c r="K81" s="6" t="n">
        <v>0.375</v>
      </c>
      <c r="L81" s="6" t="s">
        <v>38</v>
      </c>
      <c r="M81" s="6" t="s">
        <v>38</v>
      </c>
      <c r="N81" s="6" t="s">
        <v>38</v>
      </c>
    </row>
    <row r="82" customFormat="false" ht="13" hidden="false" customHeight="false" outlineLevel="0" collapsed="false">
      <c r="A82" s="6" t="s">
        <v>124</v>
      </c>
      <c r="B82" s="6" t="s">
        <v>58</v>
      </c>
      <c r="C82" s="6" t="n">
        <v>40976978</v>
      </c>
      <c r="D82" s="6" t="s">
        <v>48</v>
      </c>
      <c r="E82" s="6" t="s">
        <v>39</v>
      </c>
      <c r="F82" s="6" t="s">
        <v>42</v>
      </c>
      <c r="G82" s="6" t="s">
        <v>40</v>
      </c>
      <c r="H82" s="6" t="s">
        <v>133</v>
      </c>
      <c r="I82" s="6" t="n">
        <v>0.46923</v>
      </c>
      <c r="J82" s="6" t="n">
        <v>0.4</v>
      </c>
      <c r="K82" s="6" t="n">
        <v>0.37931</v>
      </c>
      <c r="L82" s="6" t="s">
        <v>38</v>
      </c>
      <c r="M82" s="6" t="s">
        <v>38</v>
      </c>
      <c r="N82" s="6" t="s">
        <v>38</v>
      </c>
    </row>
    <row r="83" customFormat="false" ht="13" hidden="false" customHeight="false" outlineLevel="0" collapsed="false">
      <c r="A83" s="6" t="s">
        <v>124</v>
      </c>
      <c r="B83" s="6" t="s">
        <v>58</v>
      </c>
      <c r="C83" s="6" t="n">
        <v>76270218</v>
      </c>
      <c r="D83" s="6" t="s">
        <v>48</v>
      </c>
      <c r="E83" s="6" t="s">
        <v>39</v>
      </c>
      <c r="F83" s="6" t="s">
        <v>35</v>
      </c>
      <c r="G83" s="6" t="s">
        <v>40</v>
      </c>
      <c r="H83" s="6" t="s">
        <v>134</v>
      </c>
      <c r="I83" s="6" t="n">
        <v>0.47561</v>
      </c>
      <c r="J83" s="6" t="n">
        <v>0.50588</v>
      </c>
      <c r="K83" s="6" t="n">
        <v>0.5</v>
      </c>
      <c r="L83" s="6" t="s">
        <v>38</v>
      </c>
      <c r="M83" s="6" t="s">
        <v>38</v>
      </c>
      <c r="N83" s="6" t="s">
        <v>38</v>
      </c>
    </row>
    <row r="84" customFormat="false" ht="13" hidden="false" customHeight="false" outlineLevel="0" collapsed="false">
      <c r="A84" s="6" t="s">
        <v>124</v>
      </c>
      <c r="B84" s="6" t="s">
        <v>58</v>
      </c>
      <c r="C84" s="6" t="n">
        <v>85856863</v>
      </c>
      <c r="D84" s="6" t="s">
        <v>48</v>
      </c>
      <c r="E84" s="6" t="s">
        <v>39</v>
      </c>
      <c r="F84" s="6" t="s">
        <v>35</v>
      </c>
      <c r="G84" s="6" t="s">
        <v>40</v>
      </c>
      <c r="H84" s="6" t="s">
        <v>135</v>
      </c>
      <c r="I84" s="6" t="n">
        <v>0.47674</v>
      </c>
      <c r="J84" s="6" t="n">
        <v>0.28378</v>
      </c>
      <c r="K84" s="6" t="n">
        <v>0.57143</v>
      </c>
      <c r="L84" s="6" t="s">
        <v>38</v>
      </c>
      <c r="M84" s="6" t="s">
        <v>38</v>
      </c>
      <c r="N84" s="6" t="s">
        <v>38</v>
      </c>
    </row>
    <row r="85" customFormat="false" ht="13" hidden="false" customHeight="false" outlineLevel="0" collapsed="false">
      <c r="A85" s="6" t="s">
        <v>124</v>
      </c>
      <c r="B85" s="6" t="s">
        <v>58</v>
      </c>
      <c r="C85" s="6" t="n">
        <v>117410559</v>
      </c>
      <c r="D85" s="6" t="s">
        <v>34</v>
      </c>
      <c r="E85" s="6" t="s">
        <v>33</v>
      </c>
      <c r="F85" s="6" t="s">
        <v>35</v>
      </c>
      <c r="G85" s="6" t="s">
        <v>40</v>
      </c>
      <c r="H85" s="6" t="s">
        <v>136</v>
      </c>
      <c r="I85" s="6" t="n">
        <v>0.50667</v>
      </c>
      <c r="J85" s="6" t="n">
        <v>0.39759</v>
      </c>
      <c r="K85" s="6" t="n">
        <v>0.46154</v>
      </c>
      <c r="L85" s="6" t="s">
        <v>38</v>
      </c>
      <c r="M85" s="6" t="s">
        <v>38</v>
      </c>
      <c r="N85" s="6" t="s">
        <v>38</v>
      </c>
    </row>
    <row r="86" customFormat="false" ht="13" hidden="false" customHeight="false" outlineLevel="0" collapsed="false">
      <c r="A86" s="6" t="s">
        <v>124</v>
      </c>
      <c r="B86" s="6" t="s">
        <v>61</v>
      </c>
      <c r="C86" s="6" t="n">
        <v>40847656</v>
      </c>
      <c r="D86" s="6" t="s">
        <v>33</v>
      </c>
      <c r="E86" s="6" t="s">
        <v>34</v>
      </c>
      <c r="F86" s="6" t="s">
        <v>42</v>
      </c>
      <c r="G86" s="6" t="s">
        <v>40</v>
      </c>
      <c r="H86" s="6" t="s">
        <v>50</v>
      </c>
      <c r="I86" s="6" t="n">
        <v>0.07895</v>
      </c>
      <c r="J86" s="6" t="n">
        <v>0.3125</v>
      </c>
      <c r="K86" s="6" t="n">
        <v>0.07895</v>
      </c>
      <c r="L86" s="6" t="s">
        <v>38</v>
      </c>
      <c r="M86" s="6" t="s">
        <v>137</v>
      </c>
      <c r="N86" s="6" t="s">
        <v>38</v>
      </c>
    </row>
    <row r="87" customFormat="false" ht="13" hidden="false" customHeight="false" outlineLevel="0" collapsed="false">
      <c r="A87" s="6" t="s">
        <v>124</v>
      </c>
      <c r="B87" s="6" t="s">
        <v>61</v>
      </c>
      <c r="C87" s="6" t="n">
        <v>91331058</v>
      </c>
      <c r="D87" s="6" t="s">
        <v>48</v>
      </c>
      <c r="E87" s="6" t="s">
        <v>39</v>
      </c>
      <c r="F87" s="6" t="s">
        <v>35</v>
      </c>
      <c r="G87" s="6" t="s">
        <v>40</v>
      </c>
      <c r="H87" s="6" t="s">
        <v>123</v>
      </c>
      <c r="I87" s="6" t="n">
        <v>0.49618</v>
      </c>
      <c r="J87" s="6" t="n">
        <v>0.41667</v>
      </c>
      <c r="K87" s="6" t="n">
        <v>0.56</v>
      </c>
      <c r="L87" s="6" t="s">
        <v>38</v>
      </c>
      <c r="M87" s="6" t="s">
        <v>38</v>
      </c>
      <c r="N87" s="6" t="s">
        <v>38</v>
      </c>
    </row>
    <row r="88" customFormat="false" ht="13" hidden="false" customHeight="false" outlineLevel="0" collapsed="false">
      <c r="A88" s="6" t="s">
        <v>124</v>
      </c>
      <c r="B88" s="6" t="s">
        <v>63</v>
      </c>
      <c r="C88" s="6" t="n">
        <v>34486182</v>
      </c>
      <c r="D88" s="6" t="s">
        <v>34</v>
      </c>
      <c r="E88" s="6" t="s">
        <v>33</v>
      </c>
      <c r="F88" s="6" t="s">
        <v>42</v>
      </c>
      <c r="G88" s="6" t="s">
        <v>40</v>
      </c>
      <c r="H88" s="6" t="s">
        <v>50</v>
      </c>
      <c r="I88" s="6" t="n">
        <v>0.13274</v>
      </c>
      <c r="J88" s="6" t="n">
        <v>0.15873</v>
      </c>
      <c r="K88" s="6" t="n">
        <v>0.10811</v>
      </c>
      <c r="L88" s="6" t="s">
        <v>38</v>
      </c>
      <c r="M88" s="6" t="s">
        <v>138</v>
      </c>
      <c r="N88" s="6" t="s">
        <v>38</v>
      </c>
    </row>
    <row r="89" customFormat="false" ht="13" hidden="false" customHeight="false" outlineLevel="0" collapsed="false">
      <c r="A89" s="6" t="s">
        <v>124</v>
      </c>
      <c r="B89" s="6" t="s">
        <v>63</v>
      </c>
      <c r="C89" s="6" t="n">
        <v>55835985</v>
      </c>
      <c r="D89" s="6" t="s">
        <v>33</v>
      </c>
      <c r="E89" s="6" t="s">
        <v>34</v>
      </c>
      <c r="F89" s="6" t="s">
        <v>42</v>
      </c>
      <c r="G89" s="6" t="s">
        <v>36</v>
      </c>
      <c r="H89" s="6" t="s">
        <v>139</v>
      </c>
      <c r="I89" s="6" t="n">
        <v>0.25664</v>
      </c>
      <c r="J89" s="6" t="n">
        <v>0.17857</v>
      </c>
      <c r="K89" s="6" t="n">
        <v>0.29412</v>
      </c>
      <c r="L89" s="6" t="s">
        <v>38</v>
      </c>
      <c r="M89" s="6" t="s">
        <v>38</v>
      </c>
      <c r="N89" s="6" t="s">
        <v>38</v>
      </c>
    </row>
    <row r="90" customFormat="false" ht="13" hidden="false" customHeight="false" outlineLevel="0" collapsed="false">
      <c r="A90" s="6" t="s">
        <v>124</v>
      </c>
      <c r="B90" s="6" t="s">
        <v>63</v>
      </c>
      <c r="C90" s="6" t="n">
        <v>63691910</v>
      </c>
      <c r="D90" s="6" t="s">
        <v>33</v>
      </c>
      <c r="E90" s="6" t="s">
        <v>34</v>
      </c>
      <c r="F90" s="6" t="s">
        <v>35</v>
      </c>
      <c r="G90" s="6" t="s">
        <v>90</v>
      </c>
      <c r="H90" s="6" t="s">
        <v>50</v>
      </c>
      <c r="I90" s="6" t="n">
        <v>0.13043</v>
      </c>
      <c r="J90" s="6" t="n">
        <v>0</v>
      </c>
      <c r="K90" s="6" t="n">
        <v>0.1</v>
      </c>
      <c r="L90" s="6" t="s">
        <v>38</v>
      </c>
      <c r="M90" s="6" t="s">
        <v>38</v>
      </c>
      <c r="N90" s="6" t="s">
        <v>38</v>
      </c>
    </row>
    <row r="91" customFormat="false" ht="13" hidden="false" customHeight="false" outlineLevel="0" collapsed="false">
      <c r="A91" s="6" t="s">
        <v>124</v>
      </c>
      <c r="B91" s="6" t="s">
        <v>63</v>
      </c>
      <c r="C91" s="6" t="n">
        <v>108744059</v>
      </c>
      <c r="D91" s="6" t="s">
        <v>39</v>
      </c>
      <c r="E91" s="6" t="s">
        <v>48</v>
      </c>
      <c r="F91" s="6" t="s">
        <v>42</v>
      </c>
      <c r="G91" s="6" t="s">
        <v>36</v>
      </c>
      <c r="H91" s="6" t="s">
        <v>140</v>
      </c>
      <c r="I91" s="6" t="n">
        <v>0.16964</v>
      </c>
      <c r="J91" s="6" t="n">
        <v>0.03333</v>
      </c>
      <c r="K91" s="6" t="n">
        <v>0.15152</v>
      </c>
      <c r="L91" s="6" t="s">
        <v>38</v>
      </c>
      <c r="M91" s="6" t="s">
        <v>38</v>
      </c>
      <c r="N91" s="6" t="s">
        <v>38</v>
      </c>
    </row>
    <row r="92" customFormat="false" ht="13" hidden="false" customHeight="false" outlineLevel="0" collapsed="false">
      <c r="A92" s="6" t="s">
        <v>124</v>
      </c>
      <c r="B92" s="6" t="s">
        <v>65</v>
      </c>
      <c r="C92" s="6" t="n">
        <v>48347481</v>
      </c>
      <c r="D92" s="6" t="s">
        <v>39</v>
      </c>
      <c r="E92" s="6" t="s">
        <v>48</v>
      </c>
      <c r="F92" s="6" t="s">
        <v>35</v>
      </c>
      <c r="G92" s="6" t="s">
        <v>40</v>
      </c>
      <c r="H92" s="6" t="s">
        <v>141</v>
      </c>
      <c r="I92" s="6" t="n">
        <v>0.49495</v>
      </c>
      <c r="J92" s="6" t="n">
        <v>0.56579</v>
      </c>
      <c r="K92" s="6" t="n">
        <v>0.6</v>
      </c>
      <c r="L92" s="6" t="s">
        <v>38</v>
      </c>
      <c r="M92" s="6" t="s">
        <v>38</v>
      </c>
      <c r="N92" s="6" t="s">
        <v>38</v>
      </c>
    </row>
    <row r="93" customFormat="false" ht="13" hidden="false" customHeight="false" outlineLevel="0" collapsed="false">
      <c r="A93" s="6" t="s">
        <v>124</v>
      </c>
      <c r="B93" s="6" t="s">
        <v>65</v>
      </c>
      <c r="C93" s="6" t="n">
        <v>50502558</v>
      </c>
      <c r="D93" s="6" t="s">
        <v>39</v>
      </c>
      <c r="E93" s="6" t="s">
        <v>48</v>
      </c>
      <c r="F93" s="6" t="s">
        <v>35</v>
      </c>
      <c r="G93" s="6" t="s">
        <v>40</v>
      </c>
      <c r="H93" s="6" t="s">
        <v>142</v>
      </c>
      <c r="I93" s="6" t="n">
        <v>0.50758</v>
      </c>
      <c r="J93" s="6" t="n">
        <v>0.57143</v>
      </c>
      <c r="K93" s="6" t="n">
        <v>0.52174</v>
      </c>
      <c r="L93" s="6" t="s">
        <v>38</v>
      </c>
      <c r="M93" s="6" t="s">
        <v>38</v>
      </c>
      <c r="N93" s="6" t="s">
        <v>38</v>
      </c>
    </row>
    <row r="94" customFormat="false" ht="13" hidden="false" customHeight="false" outlineLevel="0" collapsed="false">
      <c r="A94" s="6" t="s">
        <v>124</v>
      </c>
      <c r="B94" s="6" t="s">
        <v>65</v>
      </c>
      <c r="C94" s="6" t="n">
        <v>72551838</v>
      </c>
      <c r="D94" s="6" t="s">
        <v>48</v>
      </c>
      <c r="E94" s="6" t="s">
        <v>34</v>
      </c>
      <c r="F94" s="6" t="s">
        <v>35</v>
      </c>
      <c r="G94" s="6" t="s">
        <v>40</v>
      </c>
      <c r="H94" s="6" t="s">
        <v>143</v>
      </c>
      <c r="I94" s="6" t="n">
        <v>0.58763</v>
      </c>
      <c r="J94" s="6" t="n">
        <v>0.40789</v>
      </c>
      <c r="K94" s="6" t="n">
        <v>0.37143</v>
      </c>
      <c r="L94" s="6" t="s">
        <v>38</v>
      </c>
      <c r="M94" s="6" t="s">
        <v>38</v>
      </c>
      <c r="N94" s="6" t="s">
        <v>38</v>
      </c>
    </row>
    <row r="95" customFormat="false" ht="13" hidden="false" customHeight="false" outlineLevel="0" collapsed="false">
      <c r="A95" s="6" t="s">
        <v>124</v>
      </c>
      <c r="B95" s="6" t="s">
        <v>71</v>
      </c>
      <c r="C95" s="6" t="n">
        <v>14802521</v>
      </c>
      <c r="D95" s="6" t="s">
        <v>39</v>
      </c>
      <c r="E95" s="6" t="s">
        <v>48</v>
      </c>
      <c r="F95" s="6" t="s">
        <v>35</v>
      </c>
      <c r="G95" s="6" t="s">
        <v>36</v>
      </c>
      <c r="H95" s="6" t="s">
        <v>144</v>
      </c>
      <c r="I95" s="6" t="n">
        <v>0.58824</v>
      </c>
      <c r="J95" s="6" t="n">
        <v>0.41509</v>
      </c>
      <c r="K95" s="6" t="n">
        <v>0.63333</v>
      </c>
      <c r="L95" s="6" t="s">
        <v>38</v>
      </c>
      <c r="M95" s="6" t="s">
        <v>38</v>
      </c>
      <c r="N95" s="6" t="s">
        <v>38</v>
      </c>
    </row>
    <row r="96" customFormat="false" ht="13" hidden="false" customHeight="false" outlineLevel="0" collapsed="false">
      <c r="A96" s="6" t="s">
        <v>124</v>
      </c>
      <c r="B96" s="6" t="s">
        <v>71</v>
      </c>
      <c r="C96" s="6" t="n">
        <v>48468825</v>
      </c>
      <c r="D96" s="6" t="s">
        <v>34</v>
      </c>
      <c r="E96" s="6" t="s">
        <v>39</v>
      </c>
      <c r="F96" s="6" t="s">
        <v>35</v>
      </c>
      <c r="G96" s="6" t="s">
        <v>40</v>
      </c>
      <c r="H96" s="6" t="s">
        <v>145</v>
      </c>
      <c r="I96" s="6" t="n">
        <v>0.50617</v>
      </c>
      <c r="J96" s="6" t="n">
        <v>0.45455</v>
      </c>
      <c r="K96" s="6" t="n">
        <v>0.63889</v>
      </c>
      <c r="L96" s="6" t="s">
        <v>38</v>
      </c>
      <c r="M96" s="6" t="s">
        <v>38</v>
      </c>
      <c r="N96" s="6" t="s">
        <v>38</v>
      </c>
    </row>
    <row r="97" customFormat="false" ht="13" hidden="false" customHeight="false" outlineLevel="0" collapsed="false">
      <c r="A97" s="6" t="s">
        <v>124</v>
      </c>
      <c r="B97" s="6" t="s">
        <v>71</v>
      </c>
      <c r="C97" s="6" t="n">
        <v>48764000</v>
      </c>
      <c r="D97" s="6" t="s">
        <v>39</v>
      </c>
      <c r="E97" s="6" t="s">
        <v>48</v>
      </c>
      <c r="F97" s="6" t="s">
        <v>35</v>
      </c>
      <c r="G97" s="6" t="s">
        <v>36</v>
      </c>
      <c r="H97" s="6" t="s">
        <v>136</v>
      </c>
      <c r="I97" s="6" t="n">
        <v>0.43478</v>
      </c>
      <c r="J97" s="6" t="n">
        <v>0.46667</v>
      </c>
      <c r="K97" s="6" t="n">
        <v>0.42857</v>
      </c>
      <c r="L97" s="6" t="s">
        <v>38</v>
      </c>
      <c r="M97" s="6" t="s">
        <v>38</v>
      </c>
      <c r="N97" s="6" t="s">
        <v>38</v>
      </c>
    </row>
    <row r="98" customFormat="false" ht="13" hidden="false" customHeight="false" outlineLevel="0" collapsed="false">
      <c r="A98" s="6" t="s">
        <v>124</v>
      </c>
      <c r="B98" s="6" t="s">
        <v>71</v>
      </c>
      <c r="C98" s="6" t="n">
        <v>56179536</v>
      </c>
      <c r="D98" s="6" t="s">
        <v>48</v>
      </c>
      <c r="E98" s="6" t="s">
        <v>39</v>
      </c>
      <c r="F98" s="6" t="s">
        <v>35</v>
      </c>
      <c r="G98" s="6" t="s">
        <v>40</v>
      </c>
      <c r="H98" s="6" t="s">
        <v>145</v>
      </c>
      <c r="I98" s="6" t="n">
        <v>0.48031</v>
      </c>
      <c r="J98" s="6" t="n">
        <v>0.40659</v>
      </c>
      <c r="K98" s="6" t="n">
        <v>0.24138</v>
      </c>
      <c r="L98" s="6" t="s">
        <v>38</v>
      </c>
      <c r="M98" s="6" t="s">
        <v>38</v>
      </c>
      <c r="N98" s="6" t="s">
        <v>38</v>
      </c>
    </row>
    <row r="99" customFormat="false" ht="13" hidden="false" customHeight="false" outlineLevel="0" collapsed="false">
      <c r="A99" s="6" t="s">
        <v>124</v>
      </c>
      <c r="B99" s="6" t="s">
        <v>71</v>
      </c>
      <c r="C99" s="6" t="n">
        <v>82924547</v>
      </c>
      <c r="D99" s="6" t="s">
        <v>39</v>
      </c>
      <c r="E99" s="6" t="s">
        <v>48</v>
      </c>
      <c r="F99" s="6" t="s">
        <v>35</v>
      </c>
      <c r="G99" s="6" t="s">
        <v>40</v>
      </c>
      <c r="H99" s="6" t="s">
        <v>146</v>
      </c>
      <c r="I99" s="6" t="n">
        <v>0.44828</v>
      </c>
      <c r="J99" s="6" t="n">
        <v>0.34884</v>
      </c>
      <c r="K99" s="6" t="n">
        <v>0.34615</v>
      </c>
      <c r="L99" s="6" t="s">
        <v>38</v>
      </c>
      <c r="M99" s="6" t="s">
        <v>147</v>
      </c>
      <c r="N99" s="6" t="s">
        <v>38</v>
      </c>
    </row>
    <row r="100" customFormat="false" ht="13" hidden="false" customHeight="false" outlineLevel="0" collapsed="false">
      <c r="A100" s="6" t="s">
        <v>124</v>
      </c>
      <c r="B100" s="6" t="s">
        <v>71</v>
      </c>
      <c r="C100" s="6" t="n">
        <v>85003295</v>
      </c>
      <c r="D100" s="6" t="s">
        <v>48</v>
      </c>
      <c r="E100" s="6" t="s">
        <v>39</v>
      </c>
      <c r="F100" s="6" t="s">
        <v>35</v>
      </c>
      <c r="G100" s="6" t="s">
        <v>40</v>
      </c>
      <c r="H100" s="6" t="s">
        <v>148</v>
      </c>
      <c r="I100" s="6" t="n">
        <v>0.52846</v>
      </c>
      <c r="J100" s="6" t="n">
        <v>0.48515</v>
      </c>
      <c r="K100" s="6" t="n">
        <v>0.53846</v>
      </c>
      <c r="L100" s="6" t="s">
        <v>38</v>
      </c>
      <c r="M100" s="6" t="s">
        <v>38</v>
      </c>
      <c r="N100" s="6" t="s">
        <v>38</v>
      </c>
    </row>
    <row r="101" customFormat="false" ht="13" hidden="false" customHeight="false" outlineLevel="0" collapsed="false">
      <c r="A101" s="6" t="s">
        <v>124</v>
      </c>
      <c r="B101" s="6" t="s">
        <v>71</v>
      </c>
      <c r="C101" s="6" t="n">
        <v>96397117</v>
      </c>
      <c r="D101" s="6" t="s">
        <v>34</v>
      </c>
      <c r="E101" s="6" t="s">
        <v>33</v>
      </c>
      <c r="F101" s="6" t="s">
        <v>35</v>
      </c>
      <c r="G101" s="6" t="s">
        <v>40</v>
      </c>
      <c r="H101" s="6" t="s">
        <v>149</v>
      </c>
      <c r="I101" s="6" t="n">
        <v>0.53846</v>
      </c>
      <c r="J101" s="6" t="n">
        <v>0.48315</v>
      </c>
      <c r="K101" s="6" t="n">
        <v>0.45455</v>
      </c>
      <c r="L101" s="6" t="s">
        <v>38</v>
      </c>
      <c r="M101" s="6" t="s">
        <v>38</v>
      </c>
      <c r="N101" s="6" t="s">
        <v>38</v>
      </c>
    </row>
    <row r="102" customFormat="false" ht="13" hidden="false" customHeight="false" outlineLevel="0" collapsed="false">
      <c r="A102" s="6" t="s">
        <v>124</v>
      </c>
      <c r="B102" s="6" t="s">
        <v>75</v>
      </c>
      <c r="C102" s="6" t="n">
        <v>9640198</v>
      </c>
      <c r="D102" s="6" t="s">
        <v>33</v>
      </c>
      <c r="E102" s="6" t="s">
        <v>48</v>
      </c>
      <c r="F102" s="6" t="s">
        <v>35</v>
      </c>
      <c r="G102" s="6" t="s">
        <v>40</v>
      </c>
      <c r="H102" s="6" t="s">
        <v>73</v>
      </c>
      <c r="I102" s="6" t="n">
        <v>0.4434</v>
      </c>
      <c r="J102" s="6" t="n">
        <v>0.51765</v>
      </c>
      <c r="K102" s="6" t="n">
        <v>0.46667</v>
      </c>
      <c r="L102" s="6" t="s">
        <v>38</v>
      </c>
      <c r="M102" s="6" t="s">
        <v>38</v>
      </c>
      <c r="N102" s="6" t="s">
        <v>38</v>
      </c>
    </row>
    <row r="103" customFormat="false" ht="13" hidden="false" customHeight="false" outlineLevel="0" collapsed="false">
      <c r="A103" s="6" t="s">
        <v>124</v>
      </c>
      <c r="B103" s="6" t="s">
        <v>75</v>
      </c>
      <c r="C103" s="6" t="n">
        <v>29871806</v>
      </c>
      <c r="D103" s="6" t="s">
        <v>48</v>
      </c>
      <c r="E103" s="6" t="s">
        <v>34</v>
      </c>
      <c r="F103" s="6" t="s">
        <v>35</v>
      </c>
      <c r="G103" s="6" t="s">
        <v>40</v>
      </c>
      <c r="H103" s="6" t="s">
        <v>133</v>
      </c>
      <c r="I103" s="6" t="n">
        <v>0.5283</v>
      </c>
      <c r="J103" s="6" t="n">
        <v>0.55</v>
      </c>
      <c r="K103" s="6" t="n">
        <v>0.5625</v>
      </c>
      <c r="L103" s="6" t="s">
        <v>38</v>
      </c>
      <c r="M103" s="6" t="s">
        <v>38</v>
      </c>
      <c r="N103" s="6" t="s">
        <v>38</v>
      </c>
    </row>
    <row r="104" customFormat="false" ht="13" hidden="false" customHeight="false" outlineLevel="0" collapsed="false">
      <c r="A104" s="6" t="s">
        <v>124</v>
      </c>
      <c r="B104" s="6" t="s">
        <v>75</v>
      </c>
      <c r="C104" s="6" t="n">
        <v>88571188</v>
      </c>
      <c r="D104" s="6" t="s">
        <v>33</v>
      </c>
      <c r="E104" s="6" t="s">
        <v>34</v>
      </c>
      <c r="F104" s="6" t="s">
        <v>35</v>
      </c>
      <c r="G104" s="6" t="s">
        <v>40</v>
      </c>
      <c r="H104" s="6" t="s">
        <v>150</v>
      </c>
      <c r="I104" s="6" t="n">
        <v>0.44578</v>
      </c>
      <c r="J104" s="6" t="n">
        <v>0.43284</v>
      </c>
      <c r="K104" s="6" t="n">
        <v>0.44737</v>
      </c>
      <c r="L104" s="6" t="s">
        <v>38</v>
      </c>
      <c r="M104" s="6" t="s">
        <v>38</v>
      </c>
      <c r="N104" s="6" t="s">
        <v>38</v>
      </c>
    </row>
    <row r="105" customFormat="false" ht="13" hidden="false" customHeight="false" outlineLevel="0" collapsed="false">
      <c r="A105" s="6" t="s">
        <v>124</v>
      </c>
      <c r="B105" s="6" t="s">
        <v>77</v>
      </c>
      <c r="C105" s="6" t="n">
        <v>179869</v>
      </c>
      <c r="D105" s="6" t="s">
        <v>39</v>
      </c>
      <c r="E105" s="6" t="s">
        <v>48</v>
      </c>
      <c r="F105" s="6" t="s">
        <v>42</v>
      </c>
      <c r="G105" s="6" t="s">
        <v>36</v>
      </c>
      <c r="H105" s="6" t="s">
        <v>148</v>
      </c>
      <c r="I105" s="6" t="n">
        <v>0.25</v>
      </c>
      <c r="J105" s="6" t="n">
        <v>0.04348</v>
      </c>
      <c r="K105" s="6" t="n">
        <v>0</v>
      </c>
      <c r="L105" s="6" t="s">
        <v>151</v>
      </c>
      <c r="M105" s="6" t="s">
        <v>152</v>
      </c>
      <c r="N105" s="6" t="s">
        <v>127</v>
      </c>
    </row>
    <row r="106" customFormat="false" ht="13" hidden="false" customHeight="false" outlineLevel="0" collapsed="false">
      <c r="A106" s="6" t="s">
        <v>124</v>
      </c>
      <c r="B106" s="6" t="s">
        <v>77</v>
      </c>
      <c r="C106" s="6" t="n">
        <v>19061119</v>
      </c>
      <c r="D106" s="6" t="s">
        <v>33</v>
      </c>
      <c r="E106" s="6" t="s">
        <v>39</v>
      </c>
      <c r="F106" s="6" t="s">
        <v>42</v>
      </c>
      <c r="G106" s="6" t="s">
        <v>40</v>
      </c>
      <c r="H106" s="6" t="s">
        <v>50</v>
      </c>
      <c r="I106" s="6" t="n">
        <v>0.11765</v>
      </c>
      <c r="J106" s="6" t="n">
        <v>0.05357</v>
      </c>
      <c r="K106" s="6" t="n">
        <v>0</v>
      </c>
      <c r="L106" s="6" t="s">
        <v>38</v>
      </c>
      <c r="M106" s="6" t="s">
        <v>38</v>
      </c>
      <c r="N106" s="6" t="s">
        <v>38</v>
      </c>
    </row>
    <row r="107" customFormat="false" ht="13" hidden="false" customHeight="false" outlineLevel="0" collapsed="false">
      <c r="A107" s="6" t="s">
        <v>124</v>
      </c>
      <c r="B107" s="6" t="s">
        <v>77</v>
      </c>
      <c r="C107" s="6" t="n">
        <v>22143476</v>
      </c>
      <c r="D107" s="6" t="s">
        <v>34</v>
      </c>
      <c r="E107" s="6" t="s">
        <v>48</v>
      </c>
      <c r="F107" s="6" t="s">
        <v>42</v>
      </c>
      <c r="G107" s="6" t="s">
        <v>40</v>
      </c>
      <c r="H107" s="6" t="s">
        <v>153</v>
      </c>
      <c r="I107" s="6" t="n">
        <v>1</v>
      </c>
      <c r="J107" s="6" t="n">
        <v>0.14286</v>
      </c>
      <c r="K107" s="6" t="n">
        <v>0.075</v>
      </c>
      <c r="L107" s="6" t="s">
        <v>38</v>
      </c>
      <c r="M107" s="6" t="s">
        <v>154</v>
      </c>
      <c r="N107" s="6" t="s">
        <v>155</v>
      </c>
    </row>
    <row r="108" customFormat="false" ht="13" hidden="false" customHeight="false" outlineLevel="0" collapsed="false">
      <c r="A108" s="6" t="s">
        <v>124</v>
      </c>
      <c r="B108" s="6" t="s">
        <v>77</v>
      </c>
      <c r="C108" s="6" t="n">
        <v>43516454</v>
      </c>
      <c r="D108" s="6" t="s">
        <v>33</v>
      </c>
      <c r="E108" s="6" t="s">
        <v>48</v>
      </c>
      <c r="F108" s="6" t="s">
        <v>35</v>
      </c>
      <c r="G108" s="6" t="s">
        <v>40</v>
      </c>
      <c r="H108" s="6" t="s">
        <v>156</v>
      </c>
      <c r="I108" s="6" t="n">
        <v>0.57143</v>
      </c>
      <c r="J108" s="6" t="n">
        <v>0.42667</v>
      </c>
      <c r="K108" s="6" t="n">
        <v>0.44118</v>
      </c>
      <c r="L108" s="6" t="s">
        <v>38</v>
      </c>
      <c r="M108" s="6" t="s">
        <v>38</v>
      </c>
      <c r="N108" s="6" t="s">
        <v>38</v>
      </c>
    </row>
    <row r="109" customFormat="false" ht="13" hidden="false" customHeight="false" outlineLevel="0" collapsed="false">
      <c r="A109" s="6" t="s">
        <v>124</v>
      </c>
      <c r="B109" s="6" t="s">
        <v>77</v>
      </c>
      <c r="C109" s="6" t="n">
        <v>56300422</v>
      </c>
      <c r="D109" s="6" t="s">
        <v>33</v>
      </c>
      <c r="E109" s="6" t="s">
        <v>34</v>
      </c>
      <c r="F109" s="6" t="s">
        <v>35</v>
      </c>
      <c r="G109" s="6" t="s">
        <v>40</v>
      </c>
      <c r="H109" s="6" t="s">
        <v>156</v>
      </c>
      <c r="I109" s="6" t="n">
        <v>0.51562</v>
      </c>
      <c r="J109" s="6" t="n">
        <v>0.48718</v>
      </c>
      <c r="K109" s="6" t="n">
        <v>0.53125</v>
      </c>
      <c r="L109" s="6" t="s">
        <v>38</v>
      </c>
      <c r="M109" s="6" t="s">
        <v>38</v>
      </c>
      <c r="N109" s="6" t="s">
        <v>38</v>
      </c>
    </row>
    <row r="110" customFormat="false" ht="13" hidden="false" customHeight="false" outlineLevel="0" collapsed="false">
      <c r="A110" s="6" t="s">
        <v>124</v>
      </c>
      <c r="B110" s="6" t="s">
        <v>77</v>
      </c>
      <c r="C110" s="6" t="n">
        <v>60438883</v>
      </c>
      <c r="D110" s="6" t="s">
        <v>34</v>
      </c>
      <c r="E110" s="6" t="s">
        <v>33</v>
      </c>
      <c r="F110" s="6" t="s">
        <v>35</v>
      </c>
      <c r="G110" s="6" t="s">
        <v>40</v>
      </c>
      <c r="H110" s="6" t="s">
        <v>157</v>
      </c>
      <c r="I110" s="6" t="n">
        <v>0.55844</v>
      </c>
      <c r="J110" s="6" t="n">
        <v>0.2</v>
      </c>
      <c r="K110" s="6" t="n">
        <v>0.52381</v>
      </c>
      <c r="L110" s="6" t="s">
        <v>38</v>
      </c>
      <c r="M110" s="6" t="s">
        <v>38</v>
      </c>
      <c r="N110" s="6" t="s">
        <v>38</v>
      </c>
    </row>
    <row r="111" customFormat="false" ht="13" hidden="false" customHeight="false" outlineLevel="0" collapsed="false">
      <c r="A111" s="6" t="s">
        <v>124</v>
      </c>
      <c r="B111" s="6" t="s">
        <v>77</v>
      </c>
      <c r="C111" s="6" t="n">
        <v>74269522</v>
      </c>
      <c r="D111" s="6" t="s">
        <v>39</v>
      </c>
      <c r="E111" s="6" t="s">
        <v>34</v>
      </c>
      <c r="F111" s="6" t="s">
        <v>35</v>
      </c>
      <c r="G111" s="6" t="s">
        <v>40</v>
      </c>
      <c r="H111" s="6" t="s">
        <v>158</v>
      </c>
      <c r="I111" s="6" t="n">
        <v>0.45902</v>
      </c>
      <c r="J111" s="6" t="n">
        <v>0.34884</v>
      </c>
      <c r="K111" s="6" t="n">
        <v>0.625</v>
      </c>
      <c r="L111" s="6" t="s">
        <v>38</v>
      </c>
      <c r="M111" s="6" t="s">
        <v>38</v>
      </c>
      <c r="N111" s="6" t="s">
        <v>38</v>
      </c>
    </row>
    <row r="112" customFormat="false" ht="13" hidden="false" customHeight="false" outlineLevel="0" collapsed="false">
      <c r="A112" s="6" t="s">
        <v>124</v>
      </c>
      <c r="B112" s="6" t="s">
        <v>77</v>
      </c>
      <c r="C112" s="6" t="n">
        <v>83629428</v>
      </c>
      <c r="D112" s="6" t="s">
        <v>33</v>
      </c>
      <c r="E112" s="6" t="s">
        <v>34</v>
      </c>
      <c r="F112" s="6" t="s">
        <v>35</v>
      </c>
      <c r="G112" s="6" t="s">
        <v>90</v>
      </c>
      <c r="H112" s="6" t="s">
        <v>159</v>
      </c>
      <c r="I112" s="6" t="n">
        <v>0.43333</v>
      </c>
      <c r="J112" s="6" t="n">
        <v>0.46667</v>
      </c>
      <c r="K112" s="6" t="n">
        <v>0.60714</v>
      </c>
      <c r="L112" s="6" t="s">
        <v>38</v>
      </c>
      <c r="M112" s="6" t="s">
        <v>38</v>
      </c>
      <c r="N112" s="6" t="s">
        <v>38</v>
      </c>
    </row>
    <row r="113" customFormat="false" ht="13" hidden="false" customHeight="false" outlineLevel="0" collapsed="false">
      <c r="A113" s="6" t="s">
        <v>124</v>
      </c>
      <c r="B113" s="6" t="s">
        <v>79</v>
      </c>
      <c r="C113" s="6" t="n">
        <v>20883671</v>
      </c>
      <c r="D113" s="6" t="s">
        <v>33</v>
      </c>
      <c r="E113" s="6" t="s">
        <v>39</v>
      </c>
      <c r="F113" s="6" t="s">
        <v>35</v>
      </c>
      <c r="G113" s="6" t="s">
        <v>40</v>
      </c>
      <c r="H113" s="6" t="s">
        <v>160</v>
      </c>
      <c r="I113" s="6" t="n">
        <v>0.25</v>
      </c>
      <c r="J113" s="6" t="n">
        <v>0.05882</v>
      </c>
      <c r="K113" s="6" t="n">
        <v>0.09091</v>
      </c>
      <c r="L113" s="6" t="s">
        <v>38</v>
      </c>
      <c r="M113" s="6" t="s">
        <v>161</v>
      </c>
      <c r="N113" s="6" t="s">
        <v>162</v>
      </c>
    </row>
    <row r="114" customFormat="false" ht="13" hidden="false" customHeight="false" outlineLevel="0" collapsed="false">
      <c r="A114" s="6" t="s">
        <v>124</v>
      </c>
      <c r="B114" s="6" t="s">
        <v>79</v>
      </c>
      <c r="C114" s="6" t="n">
        <v>68608134</v>
      </c>
      <c r="D114" s="6" t="s">
        <v>39</v>
      </c>
      <c r="E114" s="6" t="s">
        <v>34</v>
      </c>
      <c r="F114" s="6" t="s">
        <v>42</v>
      </c>
      <c r="G114" s="6" t="s">
        <v>36</v>
      </c>
      <c r="H114" s="6" t="s">
        <v>43</v>
      </c>
      <c r="I114" s="6" t="n">
        <v>0.15</v>
      </c>
      <c r="J114" s="6" t="n">
        <v>0</v>
      </c>
      <c r="K114" s="6" t="n">
        <v>0.025</v>
      </c>
      <c r="L114" s="6" t="s">
        <v>38</v>
      </c>
      <c r="M114" s="6" t="s">
        <v>38</v>
      </c>
      <c r="N114" s="6" t="s">
        <v>38</v>
      </c>
    </row>
    <row r="115" customFormat="false" ht="13" hidden="false" customHeight="false" outlineLevel="0" collapsed="false">
      <c r="A115" s="6" t="s">
        <v>124</v>
      </c>
      <c r="B115" s="6" t="s">
        <v>79</v>
      </c>
      <c r="C115" s="6" t="n">
        <v>76634559</v>
      </c>
      <c r="D115" s="6" t="s">
        <v>33</v>
      </c>
      <c r="E115" s="6" t="s">
        <v>34</v>
      </c>
      <c r="F115" s="6" t="s">
        <v>35</v>
      </c>
      <c r="G115" s="6" t="s">
        <v>40</v>
      </c>
      <c r="H115" s="6" t="s">
        <v>163</v>
      </c>
      <c r="I115" s="6" t="n">
        <v>0.45</v>
      </c>
      <c r="J115" s="6" t="n">
        <v>0.57831</v>
      </c>
      <c r="K115" s="6" t="n">
        <v>0.5</v>
      </c>
      <c r="L115" s="6" t="s">
        <v>38</v>
      </c>
      <c r="M115" s="6" t="s">
        <v>38</v>
      </c>
      <c r="N115" s="6" t="s">
        <v>38</v>
      </c>
    </row>
    <row r="116" customFormat="false" ht="13" hidden="false" customHeight="false" outlineLevel="0" collapsed="false">
      <c r="A116" s="6" t="s">
        <v>124</v>
      </c>
      <c r="B116" s="6" t="s">
        <v>82</v>
      </c>
      <c r="C116" s="6" t="n">
        <v>6651536</v>
      </c>
      <c r="D116" s="6" t="s">
        <v>39</v>
      </c>
      <c r="E116" s="6" t="s">
        <v>48</v>
      </c>
      <c r="F116" s="6" t="s">
        <v>35</v>
      </c>
      <c r="G116" s="6" t="s">
        <v>40</v>
      </c>
      <c r="H116" s="6" t="s">
        <v>164</v>
      </c>
      <c r="I116" s="6" t="n">
        <v>0.50877</v>
      </c>
      <c r="J116" s="6" t="n">
        <v>0.38961</v>
      </c>
      <c r="K116" s="6" t="n">
        <v>0.51515</v>
      </c>
      <c r="L116" s="6" t="s">
        <v>38</v>
      </c>
      <c r="M116" s="6" t="s">
        <v>38</v>
      </c>
      <c r="N116" s="6" t="s">
        <v>38</v>
      </c>
    </row>
    <row r="117" customFormat="false" ht="13" hidden="false" customHeight="false" outlineLevel="0" collapsed="false">
      <c r="A117" s="6" t="s">
        <v>124</v>
      </c>
      <c r="B117" s="6" t="s">
        <v>82</v>
      </c>
      <c r="C117" s="6" t="n">
        <v>12472139</v>
      </c>
      <c r="D117" s="6" t="s">
        <v>39</v>
      </c>
      <c r="E117" s="6" t="s">
        <v>48</v>
      </c>
      <c r="F117" s="6" t="s">
        <v>35</v>
      </c>
      <c r="G117" s="6" t="s">
        <v>36</v>
      </c>
      <c r="H117" s="6" t="s">
        <v>165</v>
      </c>
      <c r="I117" s="6" t="n">
        <v>0.45783</v>
      </c>
      <c r="J117" s="6" t="n">
        <v>0.49425</v>
      </c>
      <c r="K117" s="6" t="n">
        <v>0.40741</v>
      </c>
      <c r="L117" s="6" t="s">
        <v>38</v>
      </c>
      <c r="M117" s="6" t="s">
        <v>38</v>
      </c>
      <c r="N117" s="6" t="s">
        <v>38</v>
      </c>
    </row>
    <row r="118" customFormat="false" ht="13" hidden="false" customHeight="false" outlineLevel="0" collapsed="false">
      <c r="A118" s="6" t="s">
        <v>124</v>
      </c>
      <c r="B118" s="6" t="s">
        <v>85</v>
      </c>
      <c r="C118" s="6" t="n">
        <v>39338306</v>
      </c>
      <c r="D118" s="6" t="s">
        <v>39</v>
      </c>
      <c r="E118" s="6" t="s">
        <v>48</v>
      </c>
      <c r="F118" s="6" t="s">
        <v>35</v>
      </c>
      <c r="G118" s="6" t="s">
        <v>40</v>
      </c>
      <c r="H118" s="6" t="s">
        <v>126</v>
      </c>
      <c r="I118" s="6" t="n">
        <v>0.46552</v>
      </c>
      <c r="J118" s="6" t="n">
        <v>0.47727</v>
      </c>
      <c r="K118" s="6" t="n">
        <v>0.59375</v>
      </c>
      <c r="L118" s="6" t="s">
        <v>38</v>
      </c>
      <c r="M118" s="6" t="s">
        <v>38</v>
      </c>
      <c r="N118" s="6" t="s">
        <v>38</v>
      </c>
    </row>
    <row r="119" customFormat="false" ht="13" hidden="false" customHeight="false" outlineLevel="0" collapsed="false">
      <c r="A119" s="6" t="s">
        <v>124</v>
      </c>
      <c r="B119" s="6" t="s">
        <v>85</v>
      </c>
      <c r="C119" s="6" t="n">
        <v>112556181</v>
      </c>
      <c r="D119" s="6" t="s">
        <v>33</v>
      </c>
      <c r="E119" s="6" t="s">
        <v>34</v>
      </c>
      <c r="F119" s="6" t="s">
        <v>42</v>
      </c>
      <c r="G119" s="6" t="s">
        <v>40</v>
      </c>
      <c r="H119" s="6" t="s">
        <v>49</v>
      </c>
      <c r="I119" s="6" t="n">
        <v>0.28736</v>
      </c>
      <c r="J119" s="6" t="n">
        <v>0.2093</v>
      </c>
      <c r="K119" s="6" t="n">
        <v>0.25806</v>
      </c>
      <c r="L119" s="6" t="s">
        <v>38</v>
      </c>
      <c r="M119" s="6" t="s">
        <v>38</v>
      </c>
      <c r="N119" s="6" t="s">
        <v>38</v>
      </c>
    </row>
    <row r="120" customFormat="false" ht="13" hidden="false" customHeight="false" outlineLevel="0" collapsed="false">
      <c r="A120" s="6" t="s">
        <v>124</v>
      </c>
      <c r="B120" s="6" t="s">
        <v>85</v>
      </c>
      <c r="C120" s="6" t="n">
        <v>152494378</v>
      </c>
      <c r="D120" s="6" t="s">
        <v>48</v>
      </c>
      <c r="E120" s="6" t="s">
        <v>39</v>
      </c>
      <c r="F120" s="6" t="s">
        <v>35</v>
      </c>
      <c r="G120" s="6" t="s">
        <v>40</v>
      </c>
      <c r="H120" s="6" t="s">
        <v>166</v>
      </c>
      <c r="I120" s="6" t="n">
        <v>0.45205</v>
      </c>
      <c r="J120" s="6" t="n">
        <v>0.52874</v>
      </c>
      <c r="K120" s="6" t="n">
        <v>0.58621</v>
      </c>
      <c r="L120" s="6" t="s">
        <v>38</v>
      </c>
      <c r="M120" s="6" t="s">
        <v>38</v>
      </c>
      <c r="N120" s="6" t="s">
        <v>38</v>
      </c>
    </row>
    <row r="121" customFormat="false" ht="13" hidden="false" customHeight="false" outlineLevel="0" collapsed="false">
      <c r="A121" s="6" t="s">
        <v>124</v>
      </c>
      <c r="B121" s="6" t="s">
        <v>85</v>
      </c>
      <c r="C121" s="6" t="n">
        <v>182318341</v>
      </c>
      <c r="D121" s="6" t="s">
        <v>39</v>
      </c>
      <c r="E121" s="6" t="s">
        <v>48</v>
      </c>
      <c r="F121" s="6" t="s">
        <v>35</v>
      </c>
      <c r="G121" s="6" t="s">
        <v>40</v>
      </c>
      <c r="H121" s="6" t="s">
        <v>116</v>
      </c>
      <c r="I121" s="6" t="n">
        <v>0.49565</v>
      </c>
      <c r="J121" s="6" t="n">
        <v>0.52679</v>
      </c>
      <c r="K121" s="6" t="n">
        <v>0.46429</v>
      </c>
      <c r="L121" s="6" t="s">
        <v>38</v>
      </c>
      <c r="M121" s="6" t="s">
        <v>38</v>
      </c>
      <c r="N121" s="6" t="s">
        <v>38</v>
      </c>
    </row>
    <row r="122" customFormat="false" ht="13" hidden="false" customHeight="false" outlineLevel="0" collapsed="false">
      <c r="A122" s="6" t="s">
        <v>124</v>
      </c>
      <c r="B122" s="6" t="s">
        <v>85</v>
      </c>
      <c r="C122" s="6" t="n">
        <v>214333228</v>
      </c>
      <c r="D122" s="6" t="s">
        <v>48</v>
      </c>
      <c r="E122" s="6" t="s">
        <v>39</v>
      </c>
      <c r="F122" s="6" t="s">
        <v>35</v>
      </c>
      <c r="G122" s="6" t="s">
        <v>40</v>
      </c>
      <c r="H122" s="6" t="s">
        <v>167</v>
      </c>
      <c r="I122" s="6" t="n">
        <v>0.56604</v>
      </c>
      <c r="J122" s="6" t="n">
        <v>0.41667</v>
      </c>
      <c r="K122" s="6" t="n">
        <v>0.45714</v>
      </c>
      <c r="L122" s="6" t="s">
        <v>38</v>
      </c>
      <c r="M122" s="6" t="s">
        <v>38</v>
      </c>
      <c r="N122" s="6" t="s">
        <v>38</v>
      </c>
    </row>
    <row r="123" customFormat="false" ht="13" hidden="false" customHeight="false" outlineLevel="0" collapsed="false">
      <c r="A123" s="6" t="s">
        <v>124</v>
      </c>
      <c r="B123" s="6" t="s">
        <v>87</v>
      </c>
      <c r="C123" s="6" t="n">
        <v>58559461</v>
      </c>
      <c r="D123" s="6" t="s">
        <v>33</v>
      </c>
      <c r="E123" s="6" t="s">
        <v>34</v>
      </c>
      <c r="F123" s="6" t="s">
        <v>35</v>
      </c>
      <c r="G123" s="6" t="s">
        <v>40</v>
      </c>
      <c r="H123" s="6" t="s">
        <v>168</v>
      </c>
      <c r="I123" s="6" t="n">
        <v>0.40625</v>
      </c>
      <c r="J123" s="6" t="n">
        <v>0.4918</v>
      </c>
      <c r="K123" s="6" t="n">
        <v>0.5</v>
      </c>
      <c r="L123" s="6" t="s">
        <v>38</v>
      </c>
      <c r="M123" s="6" t="s">
        <v>38</v>
      </c>
      <c r="N123" s="6" t="s">
        <v>38</v>
      </c>
    </row>
    <row r="124" customFormat="false" ht="13" hidden="false" customHeight="false" outlineLevel="0" collapsed="false">
      <c r="A124" s="6" t="s">
        <v>124</v>
      </c>
      <c r="B124" s="6" t="s">
        <v>169</v>
      </c>
      <c r="C124" s="6" t="n">
        <v>8197118</v>
      </c>
      <c r="D124" s="6" t="s">
        <v>39</v>
      </c>
      <c r="E124" s="6" t="s">
        <v>33</v>
      </c>
      <c r="F124" s="6" t="s">
        <v>35</v>
      </c>
      <c r="G124" s="6" t="s">
        <v>40</v>
      </c>
      <c r="H124" s="6" t="s">
        <v>50</v>
      </c>
      <c r="I124" s="6" t="n">
        <v>0.04878</v>
      </c>
      <c r="J124" s="6" t="n">
        <v>0.05556</v>
      </c>
      <c r="K124" s="6" t="n">
        <v>0</v>
      </c>
      <c r="L124" s="6" t="s">
        <v>38</v>
      </c>
      <c r="M124" s="6" t="s">
        <v>38</v>
      </c>
      <c r="N124" s="6" t="s">
        <v>38</v>
      </c>
    </row>
    <row r="125" customFormat="false" ht="13" hidden="false" customHeight="false" outlineLevel="0" collapsed="false">
      <c r="A125" s="6" t="s">
        <v>124</v>
      </c>
      <c r="B125" s="6" t="s">
        <v>169</v>
      </c>
      <c r="C125" s="6" t="n">
        <v>17152644</v>
      </c>
      <c r="D125" s="6" t="s">
        <v>33</v>
      </c>
      <c r="E125" s="6" t="s">
        <v>39</v>
      </c>
      <c r="F125" s="6" t="s">
        <v>35</v>
      </c>
      <c r="G125" s="6" t="s">
        <v>40</v>
      </c>
      <c r="H125" s="6" t="s">
        <v>116</v>
      </c>
      <c r="I125" s="6" t="n">
        <v>0.50442</v>
      </c>
      <c r="J125" s="6" t="n">
        <v>0.51376</v>
      </c>
      <c r="K125" s="6" t="n">
        <v>0.58621</v>
      </c>
      <c r="L125" s="6" t="s">
        <v>38</v>
      </c>
      <c r="M125" s="6" t="s">
        <v>38</v>
      </c>
      <c r="N125" s="6" t="s">
        <v>38</v>
      </c>
    </row>
    <row r="126" customFormat="false" ht="13" hidden="false" customHeight="false" outlineLevel="0" collapsed="false">
      <c r="A126" s="6" t="s">
        <v>124</v>
      </c>
      <c r="B126" s="6" t="s">
        <v>169</v>
      </c>
      <c r="C126" s="6" t="n">
        <v>26340441</v>
      </c>
      <c r="D126" s="6" t="s">
        <v>33</v>
      </c>
      <c r="E126" s="6" t="s">
        <v>34</v>
      </c>
      <c r="F126" s="6" t="s">
        <v>42</v>
      </c>
      <c r="G126" s="6" t="s">
        <v>40</v>
      </c>
      <c r="H126" s="6" t="s">
        <v>140</v>
      </c>
      <c r="I126" s="6" t="n">
        <v>0.17969</v>
      </c>
      <c r="J126" s="6" t="n">
        <v>0.01587</v>
      </c>
      <c r="K126" s="6" t="n">
        <v>0.15789</v>
      </c>
      <c r="L126" s="6" t="s">
        <v>38</v>
      </c>
      <c r="M126" s="6" t="s">
        <v>38</v>
      </c>
      <c r="N126" s="6" t="s">
        <v>170</v>
      </c>
    </row>
    <row r="127" customFormat="false" ht="13" hidden="false" customHeight="false" outlineLevel="0" collapsed="false">
      <c r="A127" s="6" t="s">
        <v>124</v>
      </c>
      <c r="B127" s="6" t="s">
        <v>89</v>
      </c>
      <c r="C127" s="6" t="n">
        <v>24364875</v>
      </c>
      <c r="D127" s="6" t="s">
        <v>48</v>
      </c>
      <c r="E127" s="6" t="s">
        <v>34</v>
      </c>
      <c r="F127" s="6" t="s">
        <v>35</v>
      </c>
      <c r="G127" s="6" t="s">
        <v>40</v>
      </c>
      <c r="H127" s="6" t="s">
        <v>171</v>
      </c>
      <c r="I127" s="6" t="n">
        <v>0.51515</v>
      </c>
      <c r="J127" s="6" t="n">
        <v>0.49398</v>
      </c>
      <c r="K127" s="6" t="n">
        <v>0.5</v>
      </c>
      <c r="L127" s="6" t="s">
        <v>38</v>
      </c>
      <c r="M127" s="6" t="s">
        <v>38</v>
      </c>
      <c r="N127" s="6" t="s">
        <v>38</v>
      </c>
    </row>
    <row r="128" customFormat="false" ht="13" hidden="false" customHeight="false" outlineLevel="0" collapsed="false">
      <c r="A128" s="6" t="s">
        <v>124</v>
      </c>
      <c r="B128" s="6" t="s">
        <v>93</v>
      </c>
      <c r="C128" s="6" t="n">
        <v>104448684</v>
      </c>
      <c r="D128" s="6" t="s">
        <v>39</v>
      </c>
      <c r="E128" s="6" t="s">
        <v>48</v>
      </c>
      <c r="F128" s="6" t="s">
        <v>35</v>
      </c>
      <c r="G128" s="6" t="s">
        <v>36</v>
      </c>
      <c r="H128" s="6" t="s">
        <v>167</v>
      </c>
      <c r="I128" s="6" t="n">
        <v>0.55714</v>
      </c>
      <c r="J128" s="6" t="n">
        <v>0.46774</v>
      </c>
      <c r="K128" s="6" t="n">
        <v>0.55556</v>
      </c>
      <c r="L128" s="6" t="s">
        <v>38</v>
      </c>
      <c r="M128" s="6" t="s">
        <v>38</v>
      </c>
      <c r="N128" s="6" t="s">
        <v>38</v>
      </c>
    </row>
    <row r="129" customFormat="false" ht="13" hidden="false" customHeight="false" outlineLevel="0" collapsed="false">
      <c r="A129" s="6" t="s">
        <v>124</v>
      </c>
      <c r="B129" s="6" t="s">
        <v>93</v>
      </c>
      <c r="C129" s="6" t="n">
        <v>121900893</v>
      </c>
      <c r="D129" s="6" t="s">
        <v>33</v>
      </c>
      <c r="E129" s="6" t="s">
        <v>34</v>
      </c>
      <c r="F129" s="6" t="s">
        <v>35</v>
      </c>
      <c r="G129" s="6" t="s">
        <v>40</v>
      </c>
      <c r="H129" s="6" t="s">
        <v>46</v>
      </c>
      <c r="I129" s="6" t="n">
        <v>0.4</v>
      </c>
      <c r="J129" s="6" t="n">
        <v>0.44828</v>
      </c>
      <c r="K129" s="6" t="n">
        <v>0.34615</v>
      </c>
      <c r="L129" s="6" t="s">
        <v>38</v>
      </c>
      <c r="M129" s="6" t="s">
        <v>38</v>
      </c>
      <c r="N129" s="6" t="s">
        <v>38</v>
      </c>
    </row>
    <row r="130" customFormat="false" ht="13" hidden="false" customHeight="false" outlineLevel="0" collapsed="false">
      <c r="A130" s="6" t="s">
        <v>124</v>
      </c>
      <c r="B130" s="6" t="s">
        <v>93</v>
      </c>
      <c r="C130" s="6" t="n">
        <v>139195148</v>
      </c>
      <c r="D130" s="6" t="s">
        <v>39</v>
      </c>
      <c r="E130" s="6" t="s">
        <v>48</v>
      </c>
      <c r="F130" s="6" t="s">
        <v>42</v>
      </c>
      <c r="G130" s="6" t="s">
        <v>36</v>
      </c>
      <c r="H130" s="6" t="s">
        <v>172</v>
      </c>
      <c r="I130" s="6" t="n">
        <v>0.1875</v>
      </c>
      <c r="J130" s="6" t="n">
        <v>0.01124</v>
      </c>
      <c r="K130" s="6" t="n">
        <v>0.12121</v>
      </c>
      <c r="L130" s="6" t="s">
        <v>38</v>
      </c>
      <c r="M130" s="6" t="s">
        <v>38</v>
      </c>
      <c r="N130" s="6" t="s">
        <v>38</v>
      </c>
    </row>
    <row r="131" customFormat="false" ht="13" hidden="false" customHeight="false" outlineLevel="0" collapsed="false">
      <c r="A131" s="6" t="s">
        <v>124</v>
      </c>
      <c r="B131" s="6" t="s">
        <v>98</v>
      </c>
      <c r="C131" s="6" t="n">
        <v>15207572</v>
      </c>
      <c r="D131" s="6" t="s">
        <v>39</v>
      </c>
      <c r="E131" s="6" t="s">
        <v>48</v>
      </c>
      <c r="F131" s="6" t="s">
        <v>35</v>
      </c>
      <c r="G131" s="6" t="s">
        <v>40</v>
      </c>
      <c r="H131" s="6" t="s">
        <v>173</v>
      </c>
      <c r="I131" s="6" t="n">
        <v>0.47727</v>
      </c>
      <c r="J131" s="6" t="n">
        <v>0.54762</v>
      </c>
      <c r="K131" s="6" t="n">
        <v>0.55263</v>
      </c>
      <c r="L131" s="6" t="s">
        <v>38</v>
      </c>
      <c r="M131" s="6" t="s">
        <v>38</v>
      </c>
      <c r="N131" s="6" t="s">
        <v>38</v>
      </c>
    </row>
    <row r="132" customFormat="false" ht="13" hidden="false" customHeight="false" outlineLevel="0" collapsed="false">
      <c r="A132" s="6" t="s">
        <v>124</v>
      </c>
      <c r="B132" s="6" t="s">
        <v>98</v>
      </c>
      <c r="C132" s="6" t="n">
        <v>45332668</v>
      </c>
      <c r="D132" s="6" t="s">
        <v>33</v>
      </c>
      <c r="E132" s="6" t="s">
        <v>48</v>
      </c>
      <c r="F132" s="6" t="s">
        <v>42</v>
      </c>
      <c r="G132" s="6" t="s">
        <v>36</v>
      </c>
      <c r="H132" s="6" t="s">
        <v>174</v>
      </c>
      <c r="I132" s="6" t="n">
        <v>0.17857</v>
      </c>
      <c r="J132" s="6" t="n">
        <v>0.01087</v>
      </c>
      <c r="K132" s="6" t="n">
        <v>0.06897</v>
      </c>
      <c r="L132" s="6" t="s">
        <v>38</v>
      </c>
      <c r="M132" s="6" t="s">
        <v>38</v>
      </c>
      <c r="N132" s="6" t="s">
        <v>38</v>
      </c>
    </row>
    <row r="133" customFormat="false" ht="13" hidden="false" customHeight="false" outlineLevel="0" collapsed="false">
      <c r="A133" s="6" t="s">
        <v>124</v>
      </c>
      <c r="B133" s="6" t="s">
        <v>98</v>
      </c>
      <c r="C133" s="6" t="n">
        <v>107015599</v>
      </c>
      <c r="D133" s="6" t="s">
        <v>39</v>
      </c>
      <c r="E133" s="6" t="s">
        <v>33</v>
      </c>
      <c r="F133" s="6" t="s">
        <v>35</v>
      </c>
      <c r="G133" s="6" t="s">
        <v>40</v>
      </c>
      <c r="H133" s="6" t="s">
        <v>175</v>
      </c>
      <c r="I133" s="6" t="n">
        <v>0.44144</v>
      </c>
      <c r="J133" s="6" t="n">
        <v>0.53333</v>
      </c>
      <c r="K133" s="6" t="n">
        <v>0.44737</v>
      </c>
      <c r="L133" s="6" t="s">
        <v>38</v>
      </c>
      <c r="M133" s="6" t="s">
        <v>38</v>
      </c>
      <c r="N133" s="6" t="s">
        <v>38</v>
      </c>
    </row>
    <row r="134" customFormat="false" ht="13" hidden="false" customHeight="false" outlineLevel="0" collapsed="false">
      <c r="A134" s="6" t="s">
        <v>124</v>
      </c>
      <c r="B134" s="6" t="s">
        <v>101</v>
      </c>
      <c r="C134" s="6" t="n">
        <v>6396356</v>
      </c>
      <c r="D134" s="6" t="s">
        <v>39</v>
      </c>
      <c r="E134" s="6" t="s">
        <v>48</v>
      </c>
      <c r="F134" s="6" t="s">
        <v>35</v>
      </c>
      <c r="G134" s="6" t="s">
        <v>90</v>
      </c>
      <c r="H134" s="6" t="s">
        <v>174</v>
      </c>
      <c r="I134" s="6" t="n">
        <v>0.50649</v>
      </c>
      <c r="J134" s="6" t="n">
        <v>0.36364</v>
      </c>
      <c r="K134" s="6" t="n">
        <v>0.4375</v>
      </c>
      <c r="L134" s="6" t="s">
        <v>38</v>
      </c>
      <c r="M134" s="6" t="s">
        <v>38</v>
      </c>
      <c r="N134" s="6" t="s">
        <v>38</v>
      </c>
    </row>
    <row r="135" customFormat="false" ht="13" hidden="false" customHeight="false" outlineLevel="0" collapsed="false">
      <c r="A135" s="6" t="s">
        <v>124</v>
      </c>
      <c r="B135" s="6" t="s">
        <v>101</v>
      </c>
      <c r="C135" s="6" t="n">
        <v>14467070</v>
      </c>
      <c r="D135" s="6" t="s">
        <v>34</v>
      </c>
      <c r="E135" s="6" t="s">
        <v>48</v>
      </c>
      <c r="F135" s="6" t="s">
        <v>35</v>
      </c>
      <c r="G135" s="6" t="s">
        <v>90</v>
      </c>
      <c r="H135" s="6" t="s">
        <v>54</v>
      </c>
      <c r="I135" s="6" t="n">
        <v>0.56098</v>
      </c>
      <c r="J135" s="6" t="n">
        <v>0.53509</v>
      </c>
      <c r="K135" s="6" t="n">
        <v>0.47826</v>
      </c>
      <c r="L135" s="6" t="s">
        <v>38</v>
      </c>
      <c r="M135" s="6" t="s">
        <v>38</v>
      </c>
      <c r="N135" s="6" t="s">
        <v>38</v>
      </c>
    </row>
    <row r="136" customFormat="false" ht="13" hidden="false" customHeight="false" outlineLevel="0" collapsed="false">
      <c r="A136" s="6" t="s">
        <v>124</v>
      </c>
      <c r="B136" s="6" t="s">
        <v>101</v>
      </c>
      <c r="C136" s="6" t="n">
        <v>89950453</v>
      </c>
      <c r="D136" s="6" t="s">
        <v>48</v>
      </c>
      <c r="E136" s="6" t="s">
        <v>34</v>
      </c>
      <c r="F136" s="6" t="s">
        <v>35</v>
      </c>
      <c r="G136" s="6" t="s">
        <v>90</v>
      </c>
      <c r="H136" s="6" t="s">
        <v>173</v>
      </c>
      <c r="I136" s="6" t="n">
        <v>0.525</v>
      </c>
      <c r="J136" s="6" t="n">
        <v>0.37255</v>
      </c>
      <c r="K136" s="6" t="n">
        <v>0.40741</v>
      </c>
      <c r="L136" s="6" t="s">
        <v>38</v>
      </c>
      <c r="M136" s="6" t="s">
        <v>38</v>
      </c>
      <c r="N136" s="6" t="s">
        <v>38</v>
      </c>
    </row>
    <row r="137" customFormat="false" ht="13" hidden="false" customHeight="false" outlineLevel="0" collapsed="false">
      <c r="A137" s="6" t="s">
        <v>124</v>
      </c>
      <c r="B137" s="6" t="s">
        <v>101</v>
      </c>
      <c r="C137" s="6" t="n">
        <v>127570309</v>
      </c>
      <c r="D137" s="6" t="s">
        <v>33</v>
      </c>
      <c r="E137" s="6" t="s">
        <v>48</v>
      </c>
      <c r="F137" s="6" t="s">
        <v>35</v>
      </c>
      <c r="G137" s="6" t="s">
        <v>90</v>
      </c>
      <c r="H137" s="6" t="s">
        <v>176</v>
      </c>
      <c r="I137" s="6" t="n">
        <v>0.59794</v>
      </c>
      <c r="J137" s="6" t="n">
        <v>0.47312</v>
      </c>
      <c r="K137" s="6" t="n">
        <v>0.6129</v>
      </c>
      <c r="L137" s="6" t="s">
        <v>38</v>
      </c>
      <c r="M137" s="6" t="s">
        <v>38</v>
      </c>
      <c r="N137" s="6" t="s">
        <v>38</v>
      </c>
    </row>
    <row r="138" customFormat="false" ht="13" hidden="false" customHeight="false" outlineLevel="0" collapsed="false">
      <c r="A138" s="6" t="s">
        <v>124</v>
      </c>
      <c r="B138" s="6" t="s">
        <v>101</v>
      </c>
      <c r="C138" s="6" t="n">
        <v>146262103</v>
      </c>
      <c r="D138" s="6" t="s">
        <v>33</v>
      </c>
      <c r="E138" s="6" t="s">
        <v>34</v>
      </c>
      <c r="F138" s="6" t="s">
        <v>35</v>
      </c>
      <c r="G138" s="6" t="s">
        <v>90</v>
      </c>
      <c r="H138" s="6" t="s">
        <v>176</v>
      </c>
      <c r="I138" s="6" t="n">
        <v>0.48305</v>
      </c>
      <c r="J138" s="6" t="n">
        <v>0.48387</v>
      </c>
      <c r="K138" s="6" t="n">
        <v>0.45161</v>
      </c>
      <c r="L138" s="6" t="s">
        <v>38</v>
      </c>
      <c r="M138" s="6" t="s">
        <v>38</v>
      </c>
      <c r="N138" s="6" t="s">
        <v>38</v>
      </c>
    </row>
    <row r="139" customFormat="false" ht="13" hidden="false" customHeight="false" outlineLevel="0" collapsed="false">
      <c r="A139" s="6" t="s">
        <v>124</v>
      </c>
      <c r="B139" s="6" t="s">
        <v>106</v>
      </c>
      <c r="C139" s="6" t="n">
        <v>37861386</v>
      </c>
      <c r="D139" s="6" t="s">
        <v>33</v>
      </c>
      <c r="E139" s="6" t="s">
        <v>48</v>
      </c>
      <c r="F139" s="6" t="s">
        <v>35</v>
      </c>
      <c r="G139" s="6" t="s">
        <v>40</v>
      </c>
      <c r="H139" s="6" t="s">
        <v>164</v>
      </c>
      <c r="I139" s="6" t="n">
        <v>0.50526</v>
      </c>
      <c r="J139" s="6" t="n">
        <v>0.49515</v>
      </c>
      <c r="K139" s="6" t="n">
        <v>0.74074</v>
      </c>
      <c r="L139" s="6" t="s">
        <v>38</v>
      </c>
      <c r="M139" s="6" t="s">
        <v>38</v>
      </c>
      <c r="N139" s="6" t="s">
        <v>38</v>
      </c>
    </row>
    <row r="140" customFormat="false" ht="13" hidden="false" customHeight="false" outlineLevel="0" collapsed="false">
      <c r="A140" s="6" t="s">
        <v>124</v>
      </c>
      <c r="B140" s="6" t="s">
        <v>106</v>
      </c>
      <c r="C140" s="6" t="n">
        <v>52094805</v>
      </c>
      <c r="D140" s="6" t="s">
        <v>48</v>
      </c>
      <c r="E140" s="6" t="s">
        <v>34</v>
      </c>
      <c r="F140" s="6" t="s">
        <v>35</v>
      </c>
      <c r="G140" s="6" t="s">
        <v>40</v>
      </c>
      <c r="H140" s="6" t="s">
        <v>177</v>
      </c>
      <c r="I140" s="6" t="n">
        <v>0.52577</v>
      </c>
      <c r="J140" s="6" t="n">
        <v>0.4375</v>
      </c>
      <c r="K140" s="6" t="n">
        <v>0.625</v>
      </c>
      <c r="L140" s="6" t="s">
        <v>38</v>
      </c>
      <c r="M140" s="6" t="s">
        <v>38</v>
      </c>
      <c r="N140" s="6" t="s">
        <v>38</v>
      </c>
    </row>
    <row r="141" customFormat="false" ht="13" hidden="false" customHeight="false" outlineLevel="0" collapsed="false">
      <c r="A141" s="6" t="s">
        <v>124</v>
      </c>
      <c r="B141" s="6" t="s">
        <v>106</v>
      </c>
      <c r="C141" s="6" t="n">
        <v>62134728</v>
      </c>
      <c r="D141" s="6" t="s">
        <v>48</v>
      </c>
      <c r="E141" s="6" t="s">
        <v>34</v>
      </c>
      <c r="F141" s="6" t="s">
        <v>42</v>
      </c>
      <c r="G141" s="6" t="s">
        <v>36</v>
      </c>
      <c r="H141" s="6" t="s">
        <v>50</v>
      </c>
      <c r="I141" s="6" t="n">
        <v>0.12281</v>
      </c>
      <c r="J141" s="6" t="n">
        <v>0</v>
      </c>
      <c r="K141" s="6" t="n">
        <v>0.14286</v>
      </c>
      <c r="L141" s="6" t="s">
        <v>38</v>
      </c>
      <c r="M141" s="6" t="s">
        <v>38</v>
      </c>
      <c r="N141" s="6" t="s">
        <v>38</v>
      </c>
    </row>
    <row r="142" customFormat="false" ht="13" hidden="false" customHeight="false" outlineLevel="0" collapsed="false">
      <c r="A142" s="6" t="s">
        <v>124</v>
      </c>
      <c r="B142" s="6" t="s">
        <v>106</v>
      </c>
      <c r="C142" s="6" t="n">
        <v>146680368</v>
      </c>
      <c r="D142" s="6" t="s">
        <v>48</v>
      </c>
      <c r="E142" s="6" t="s">
        <v>39</v>
      </c>
      <c r="F142" s="6" t="s">
        <v>35</v>
      </c>
      <c r="G142" s="6" t="s">
        <v>40</v>
      </c>
      <c r="H142" s="6" t="s">
        <v>140</v>
      </c>
      <c r="I142" s="6" t="n">
        <v>0.42157</v>
      </c>
      <c r="J142" s="6" t="n">
        <v>0.37079</v>
      </c>
      <c r="K142" s="6" t="n">
        <v>0.4</v>
      </c>
      <c r="L142" s="6" t="s">
        <v>38</v>
      </c>
      <c r="M142" s="6" t="s">
        <v>38</v>
      </c>
      <c r="N142" s="6" t="s">
        <v>38</v>
      </c>
    </row>
    <row r="143" customFormat="false" ht="13" hidden="false" customHeight="false" outlineLevel="0" collapsed="false">
      <c r="A143" s="6" t="s">
        <v>124</v>
      </c>
      <c r="B143" s="6" t="s">
        <v>106</v>
      </c>
      <c r="C143" s="6" t="n">
        <v>161159705</v>
      </c>
      <c r="D143" s="6" t="s">
        <v>48</v>
      </c>
      <c r="E143" s="6" t="s">
        <v>39</v>
      </c>
      <c r="F143" s="6" t="s">
        <v>35</v>
      </c>
      <c r="G143" s="6" t="s">
        <v>40</v>
      </c>
      <c r="H143" s="6" t="s">
        <v>178</v>
      </c>
      <c r="I143" s="6" t="n">
        <v>0.4382</v>
      </c>
      <c r="J143" s="6" t="n">
        <v>0.50746</v>
      </c>
      <c r="K143" s="6" t="n">
        <v>0.32143</v>
      </c>
      <c r="L143" s="6" t="s">
        <v>38</v>
      </c>
      <c r="M143" s="6" t="s">
        <v>38</v>
      </c>
      <c r="N143" s="6" t="s">
        <v>38</v>
      </c>
    </row>
    <row r="144" customFormat="false" ht="13" hidden="false" customHeight="false" outlineLevel="0" collapsed="false">
      <c r="A144" s="6" t="s">
        <v>124</v>
      </c>
      <c r="B144" s="6" t="s">
        <v>109</v>
      </c>
      <c r="C144" s="6" t="n">
        <v>59023444</v>
      </c>
      <c r="D144" s="6" t="s">
        <v>39</v>
      </c>
      <c r="E144" s="6" t="s">
        <v>34</v>
      </c>
      <c r="F144" s="6" t="s">
        <v>35</v>
      </c>
      <c r="G144" s="6" t="s">
        <v>90</v>
      </c>
      <c r="H144" s="6" t="s">
        <v>165</v>
      </c>
      <c r="I144" s="6" t="n">
        <v>0.50633</v>
      </c>
      <c r="J144" s="6" t="n">
        <v>0.23333</v>
      </c>
      <c r="K144" s="6" t="n">
        <v>0.2</v>
      </c>
      <c r="L144" s="6" t="s">
        <v>38</v>
      </c>
      <c r="M144" s="6" t="s">
        <v>38</v>
      </c>
      <c r="N144" s="6" t="s">
        <v>38</v>
      </c>
    </row>
    <row r="145" customFormat="false" ht="13" hidden="false" customHeight="false" outlineLevel="0" collapsed="false">
      <c r="A145" s="6" t="s">
        <v>124</v>
      </c>
      <c r="B145" s="6" t="s">
        <v>109</v>
      </c>
      <c r="C145" s="6" t="n">
        <v>64903570</v>
      </c>
      <c r="D145" s="6" t="s">
        <v>33</v>
      </c>
      <c r="E145" s="6" t="s">
        <v>34</v>
      </c>
      <c r="F145" s="6" t="s">
        <v>35</v>
      </c>
      <c r="G145" s="6" t="s">
        <v>90</v>
      </c>
      <c r="H145" s="6" t="s">
        <v>179</v>
      </c>
      <c r="I145" s="6" t="n">
        <v>0.55556</v>
      </c>
      <c r="J145" s="6" t="n">
        <v>0.475</v>
      </c>
      <c r="K145" s="6" t="n">
        <v>0.36842</v>
      </c>
      <c r="L145" s="6" t="s">
        <v>38</v>
      </c>
      <c r="M145" s="6" t="s">
        <v>38</v>
      </c>
      <c r="N145" s="6" t="s">
        <v>38</v>
      </c>
    </row>
    <row r="146" customFormat="false" ht="13" hidden="false" customHeight="false" outlineLevel="0" collapsed="false">
      <c r="A146" s="6" t="s">
        <v>124</v>
      </c>
      <c r="B146" s="6" t="s">
        <v>115</v>
      </c>
      <c r="C146" s="6" t="n">
        <v>21982420</v>
      </c>
      <c r="D146" s="6" t="s">
        <v>33</v>
      </c>
      <c r="E146" s="6" t="s">
        <v>34</v>
      </c>
      <c r="F146" s="6" t="s">
        <v>35</v>
      </c>
      <c r="G146" s="6" t="s">
        <v>40</v>
      </c>
      <c r="H146" s="6" t="s">
        <v>80</v>
      </c>
      <c r="I146" s="6" t="n">
        <v>0.46774</v>
      </c>
      <c r="J146" s="6" t="n">
        <v>0.44444</v>
      </c>
      <c r="K146" s="6" t="n">
        <v>0.23077</v>
      </c>
      <c r="L146" s="6" t="s">
        <v>38</v>
      </c>
      <c r="M146" s="6" t="s">
        <v>38</v>
      </c>
      <c r="N146" s="6" t="s">
        <v>38</v>
      </c>
    </row>
    <row r="147" customFormat="false" ht="13" hidden="false" customHeight="false" outlineLevel="0" collapsed="false">
      <c r="A147" s="6" t="s">
        <v>124</v>
      </c>
      <c r="B147" s="6" t="s">
        <v>115</v>
      </c>
      <c r="C147" s="6" t="n">
        <v>74197312</v>
      </c>
      <c r="D147" s="6" t="s">
        <v>33</v>
      </c>
      <c r="E147" s="6" t="s">
        <v>39</v>
      </c>
      <c r="F147" s="6" t="s">
        <v>35</v>
      </c>
      <c r="G147" s="6" t="s">
        <v>40</v>
      </c>
      <c r="H147" s="6" t="s">
        <v>139</v>
      </c>
      <c r="I147" s="6" t="n">
        <v>0.51852</v>
      </c>
      <c r="J147" s="6" t="n">
        <v>0.47222</v>
      </c>
      <c r="K147" s="6" t="n">
        <v>0.37143</v>
      </c>
      <c r="L147" s="6" t="s">
        <v>38</v>
      </c>
      <c r="M147" s="6" t="s">
        <v>38</v>
      </c>
      <c r="N147" s="6" t="s">
        <v>38</v>
      </c>
    </row>
    <row r="148" customFormat="false" ht="13" hidden="false" customHeight="false" outlineLevel="0" collapsed="false">
      <c r="A148" s="6" t="s">
        <v>124</v>
      </c>
      <c r="B148" s="6" t="s">
        <v>115</v>
      </c>
      <c r="C148" s="6" t="n">
        <v>130934830</v>
      </c>
      <c r="D148" s="6" t="s">
        <v>33</v>
      </c>
      <c r="E148" s="6" t="s">
        <v>34</v>
      </c>
      <c r="F148" s="6" t="s">
        <v>42</v>
      </c>
      <c r="G148" s="6" t="s">
        <v>36</v>
      </c>
      <c r="H148" s="6" t="s">
        <v>180</v>
      </c>
      <c r="I148" s="6" t="n">
        <v>0.24545</v>
      </c>
      <c r="J148" s="6" t="n">
        <v>0.24675</v>
      </c>
      <c r="K148" s="6" t="n">
        <v>0.23077</v>
      </c>
      <c r="L148" s="6" t="s">
        <v>38</v>
      </c>
      <c r="M148" s="6" t="s">
        <v>38</v>
      </c>
      <c r="N148" s="6" t="s">
        <v>38</v>
      </c>
    </row>
    <row r="149" customFormat="false" ht="13" hidden="false" customHeight="false" outlineLevel="0" collapsed="false">
      <c r="A149" s="6" t="s">
        <v>124</v>
      </c>
      <c r="B149" s="6" t="s">
        <v>119</v>
      </c>
      <c r="C149" s="6" t="n">
        <v>30085901</v>
      </c>
      <c r="D149" s="6" t="s">
        <v>33</v>
      </c>
      <c r="E149" s="6" t="s">
        <v>34</v>
      </c>
      <c r="F149" s="6" t="s">
        <v>35</v>
      </c>
      <c r="G149" s="6" t="s">
        <v>40</v>
      </c>
      <c r="H149" s="6" t="s">
        <v>181</v>
      </c>
      <c r="I149" s="6" t="n">
        <v>0.43617</v>
      </c>
      <c r="J149" s="6" t="n">
        <v>0.53933</v>
      </c>
      <c r="K149" s="6" t="n">
        <v>0.56</v>
      </c>
      <c r="L149" s="6" t="s">
        <v>38</v>
      </c>
      <c r="M149" s="6" t="s">
        <v>38</v>
      </c>
      <c r="N149" s="6" t="s">
        <v>38</v>
      </c>
    </row>
    <row r="150" customFormat="false" ht="13" hidden="false" customHeight="false" outlineLevel="0" collapsed="false">
      <c r="A150" s="6" t="s">
        <v>124</v>
      </c>
      <c r="B150" s="6" t="s">
        <v>119</v>
      </c>
      <c r="C150" s="6" t="n">
        <v>44912039</v>
      </c>
      <c r="D150" s="6" t="s">
        <v>39</v>
      </c>
      <c r="E150" s="6" t="s">
        <v>48</v>
      </c>
      <c r="F150" s="6" t="s">
        <v>35</v>
      </c>
      <c r="G150" s="6" t="s">
        <v>40</v>
      </c>
      <c r="H150" s="6" t="s">
        <v>182</v>
      </c>
      <c r="I150" s="6" t="n">
        <v>0.46739</v>
      </c>
      <c r="J150" s="6" t="n">
        <v>0.50909</v>
      </c>
      <c r="K150" s="6" t="n">
        <v>0.34783</v>
      </c>
      <c r="L150" s="6" t="s">
        <v>38</v>
      </c>
      <c r="M150" s="6" t="s">
        <v>183</v>
      </c>
      <c r="N150" s="6" t="s">
        <v>38</v>
      </c>
    </row>
    <row r="151" customFormat="false" ht="13" hidden="false" customHeight="false" outlineLevel="0" collapsed="false">
      <c r="A151" s="6" t="s">
        <v>124</v>
      </c>
      <c r="B151" s="6" t="s">
        <v>119</v>
      </c>
      <c r="C151" s="6" t="n">
        <v>99314368</v>
      </c>
      <c r="D151" s="6" t="s">
        <v>34</v>
      </c>
      <c r="E151" s="6" t="s">
        <v>33</v>
      </c>
      <c r="F151" s="6" t="s">
        <v>35</v>
      </c>
      <c r="G151" s="6" t="s">
        <v>40</v>
      </c>
      <c r="H151" s="6" t="s">
        <v>184</v>
      </c>
      <c r="I151" s="6" t="n">
        <v>0.45283</v>
      </c>
      <c r="J151" s="6" t="n">
        <v>0.41509</v>
      </c>
      <c r="K151" s="6" t="n">
        <v>0.7</v>
      </c>
      <c r="L151" s="6" t="s">
        <v>38</v>
      </c>
      <c r="M151" s="6" t="s">
        <v>38</v>
      </c>
      <c r="N151" s="6" t="s">
        <v>38</v>
      </c>
    </row>
    <row r="152" customFormat="false" ht="13" hidden="false" customHeight="false" outlineLevel="0" collapsed="false">
      <c r="A152" s="6" t="s">
        <v>124</v>
      </c>
      <c r="B152" s="6" t="s">
        <v>119</v>
      </c>
      <c r="C152" s="6" t="n">
        <v>132782655</v>
      </c>
      <c r="D152" s="6" t="s">
        <v>33</v>
      </c>
      <c r="E152" s="6" t="s">
        <v>34</v>
      </c>
      <c r="F152" s="6" t="s">
        <v>35</v>
      </c>
      <c r="G152" s="6" t="s">
        <v>40</v>
      </c>
      <c r="H152" s="6" t="s">
        <v>185</v>
      </c>
      <c r="I152" s="6" t="n">
        <v>0.58333</v>
      </c>
      <c r="J152" s="6" t="n">
        <v>0.56198</v>
      </c>
      <c r="K152" s="6" t="n">
        <v>0.36</v>
      </c>
      <c r="L152" s="6" t="s">
        <v>38</v>
      </c>
      <c r="M152" s="6" t="s">
        <v>38</v>
      </c>
      <c r="N152" s="6" t="s">
        <v>38</v>
      </c>
    </row>
    <row r="153" customFormat="false" ht="13" hidden="false" customHeight="false" outlineLevel="0" collapsed="false">
      <c r="A153" s="6" t="s">
        <v>124</v>
      </c>
      <c r="B153" s="6" t="s">
        <v>186</v>
      </c>
      <c r="C153" s="6" t="n">
        <v>8197813</v>
      </c>
      <c r="D153" s="6" t="s">
        <v>48</v>
      </c>
      <c r="E153" s="6" t="s">
        <v>39</v>
      </c>
      <c r="F153" s="6" t="s">
        <v>35</v>
      </c>
      <c r="G153" s="6" t="s">
        <v>90</v>
      </c>
      <c r="H153" s="6" t="s">
        <v>184</v>
      </c>
      <c r="I153" s="6" t="n">
        <v>0.51327</v>
      </c>
      <c r="J153" s="6" t="n">
        <v>0.38356</v>
      </c>
      <c r="K153" s="6" t="n">
        <v>0.46429</v>
      </c>
      <c r="L153" s="6" t="s">
        <v>38</v>
      </c>
      <c r="M153" s="6" t="s">
        <v>38</v>
      </c>
      <c r="N153" s="6" t="s">
        <v>38</v>
      </c>
    </row>
    <row r="154" customFormat="false" ht="13" hidden="false" customHeight="false" outlineLevel="0" collapsed="false">
      <c r="A154" s="6" t="s">
        <v>124</v>
      </c>
      <c r="B154" s="6" t="s">
        <v>186</v>
      </c>
      <c r="C154" s="6" t="n">
        <v>62939370</v>
      </c>
      <c r="D154" s="6" t="s">
        <v>39</v>
      </c>
      <c r="E154" s="6" t="s">
        <v>48</v>
      </c>
      <c r="F154" s="6" t="s">
        <v>35</v>
      </c>
      <c r="G154" s="6" t="s">
        <v>90</v>
      </c>
      <c r="H154" s="6" t="s">
        <v>187</v>
      </c>
      <c r="I154" s="6" t="n">
        <v>0.55455</v>
      </c>
      <c r="J154" s="6" t="n">
        <v>0.58824</v>
      </c>
      <c r="K154" s="6" t="n">
        <v>0.36585</v>
      </c>
      <c r="L154" s="6" t="s">
        <v>38</v>
      </c>
      <c r="M154" s="6" t="s">
        <v>38</v>
      </c>
      <c r="N154" s="6" t="s">
        <v>38</v>
      </c>
    </row>
    <row r="155" customFormat="false" ht="13" hidden="false" customHeight="false" outlineLevel="0" collapsed="false">
      <c r="A155" s="6" t="s">
        <v>124</v>
      </c>
      <c r="B155" s="6" t="s">
        <v>186</v>
      </c>
      <c r="C155" s="6" t="n">
        <v>67496362</v>
      </c>
      <c r="D155" s="6" t="s">
        <v>34</v>
      </c>
      <c r="E155" s="6" t="s">
        <v>33</v>
      </c>
      <c r="F155" s="6" t="s">
        <v>35</v>
      </c>
      <c r="G155" s="6" t="s">
        <v>90</v>
      </c>
      <c r="H155" s="6" t="s">
        <v>187</v>
      </c>
      <c r="I155" s="6" t="n">
        <v>0.56627</v>
      </c>
      <c r="J155" s="6" t="n">
        <v>0.47436</v>
      </c>
      <c r="K155" s="6" t="n">
        <v>0.48571</v>
      </c>
      <c r="L155" s="6" t="s">
        <v>38</v>
      </c>
      <c r="M155" s="6" t="s">
        <v>38</v>
      </c>
      <c r="N155" s="6" t="s">
        <v>38</v>
      </c>
    </row>
    <row r="156" customFormat="false" ht="13" hidden="false" customHeight="false" outlineLevel="0" collapsed="false">
      <c r="A156" s="6" t="s">
        <v>124</v>
      </c>
      <c r="B156" s="6" t="s">
        <v>186</v>
      </c>
      <c r="C156" s="6" t="n">
        <v>72869059</v>
      </c>
      <c r="D156" s="6" t="s">
        <v>48</v>
      </c>
      <c r="E156" s="6" t="s">
        <v>34</v>
      </c>
      <c r="F156" s="6" t="s">
        <v>35</v>
      </c>
      <c r="G156" s="6" t="s">
        <v>90</v>
      </c>
      <c r="H156" s="6" t="s">
        <v>187</v>
      </c>
      <c r="I156" s="6" t="n">
        <v>0.29487</v>
      </c>
      <c r="J156" s="6" t="n">
        <v>0.1087</v>
      </c>
      <c r="K156" s="6" t="n">
        <v>0.42857</v>
      </c>
      <c r="L156" s="6" t="s">
        <v>38</v>
      </c>
      <c r="M156" s="6" t="s">
        <v>38</v>
      </c>
      <c r="N156" s="6" t="s">
        <v>38</v>
      </c>
    </row>
    <row r="157" customFormat="false" ht="13" hidden="false" customHeight="false" outlineLevel="0" collapsed="false">
      <c r="A157" s="6" t="s">
        <v>124</v>
      </c>
      <c r="B157" s="6" t="s">
        <v>186</v>
      </c>
      <c r="C157" s="6" t="n">
        <v>81752475</v>
      </c>
      <c r="D157" s="6" t="s">
        <v>48</v>
      </c>
      <c r="E157" s="6" t="s">
        <v>39</v>
      </c>
      <c r="F157" s="6" t="s">
        <v>35</v>
      </c>
      <c r="G157" s="6" t="s">
        <v>90</v>
      </c>
      <c r="H157" s="6" t="s">
        <v>188</v>
      </c>
      <c r="I157" s="6" t="n">
        <v>0.61468</v>
      </c>
      <c r="J157" s="6" t="n">
        <v>0.43548</v>
      </c>
      <c r="K157" s="6" t="n">
        <v>0.40541</v>
      </c>
      <c r="L157" s="6" t="s">
        <v>38</v>
      </c>
      <c r="M157" s="6" t="s">
        <v>38</v>
      </c>
      <c r="N157" s="6" t="s">
        <v>189</v>
      </c>
    </row>
    <row r="158" customFormat="false" ht="13" hidden="false" customHeight="false" outlineLevel="0" collapsed="false">
      <c r="A158" s="6" t="s">
        <v>190</v>
      </c>
      <c r="B158" s="6" t="s">
        <v>32</v>
      </c>
      <c r="C158" s="6" t="n">
        <v>843134</v>
      </c>
      <c r="D158" s="6" t="s">
        <v>39</v>
      </c>
      <c r="E158" s="6" t="s">
        <v>48</v>
      </c>
      <c r="F158" s="6" t="s">
        <v>35</v>
      </c>
      <c r="G158" s="6" t="s">
        <v>40</v>
      </c>
      <c r="H158" s="6" t="s">
        <v>191</v>
      </c>
      <c r="I158" s="6" t="n">
        <v>0.57143</v>
      </c>
      <c r="J158" s="6" t="n">
        <v>0.43939</v>
      </c>
      <c r="K158" s="6" t="n">
        <v>0.29167</v>
      </c>
      <c r="L158" s="6" t="s">
        <v>38</v>
      </c>
      <c r="M158" s="6" t="s">
        <v>38</v>
      </c>
      <c r="N158" s="6" t="s">
        <v>38</v>
      </c>
    </row>
    <row r="159" customFormat="false" ht="13" hidden="false" customHeight="false" outlineLevel="0" collapsed="false">
      <c r="A159" s="6" t="s">
        <v>190</v>
      </c>
      <c r="B159" s="6" t="s">
        <v>32</v>
      </c>
      <c r="C159" s="6" t="n">
        <v>63953594</v>
      </c>
      <c r="D159" s="6" t="s">
        <v>34</v>
      </c>
      <c r="E159" s="6" t="s">
        <v>33</v>
      </c>
      <c r="F159" s="6" t="s">
        <v>35</v>
      </c>
      <c r="G159" s="6" t="s">
        <v>40</v>
      </c>
      <c r="H159" s="6" t="s">
        <v>192</v>
      </c>
      <c r="I159" s="6" t="n">
        <v>0.61538</v>
      </c>
      <c r="J159" s="6" t="n">
        <v>0.4375</v>
      </c>
      <c r="K159" s="6" t="n">
        <v>0.61111</v>
      </c>
      <c r="L159" s="6" t="s">
        <v>38</v>
      </c>
      <c r="M159" s="6" t="s">
        <v>38</v>
      </c>
      <c r="N159" s="6" t="s">
        <v>38</v>
      </c>
    </row>
    <row r="160" customFormat="false" ht="13" hidden="false" customHeight="false" outlineLevel="0" collapsed="false">
      <c r="A160" s="6" t="s">
        <v>190</v>
      </c>
      <c r="B160" s="6" t="s">
        <v>32</v>
      </c>
      <c r="C160" s="6" t="n">
        <v>64747443</v>
      </c>
      <c r="D160" s="6" t="s">
        <v>39</v>
      </c>
      <c r="E160" s="6" t="s">
        <v>48</v>
      </c>
      <c r="F160" s="6" t="s">
        <v>35</v>
      </c>
      <c r="G160" s="6" t="s">
        <v>36</v>
      </c>
      <c r="H160" s="6" t="s">
        <v>193</v>
      </c>
      <c r="I160" s="6" t="n">
        <v>0.37778</v>
      </c>
      <c r="J160" s="6" t="n">
        <v>0.54902</v>
      </c>
      <c r="K160" s="6" t="n">
        <v>0.55172</v>
      </c>
      <c r="L160" s="6" t="s">
        <v>38</v>
      </c>
      <c r="M160" s="6" t="s">
        <v>38</v>
      </c>
      <c r="N160" s="6" t="s">
        <v>38</v>
      </c>
    </row>
    <row r="161" customFormat="false" ht="13" hidden="false" customHeight="false" outlineLevel="0" collapsed="false">
      <c r="A161" s="6" t="s">
        <v>190</v>
      </c>
      <c r="B161" s="6" t="s">
        <v>32</v>
      </c>
      <c r="C161" s="6" t="n">
        <v>174299105</v>
      </c>
      <c r="D161" s="6" t="s">
        <v>34</v>
      </c>
      <c r="E161" s="6" t="s">
        <v>33</v>
      </c>
      <c r="F161" s="6" t="s">
        <v>35</v>
      </c>
      <c r="G161" s="6" t="s">
        <v>40</v>
      </c>
      <c r="H161" s="6" t="s">
        <v>194</v>
      </c>
      <c r="I161" s="6" t="n">
        <v>0.34483</v>
      </c>
      <c r="J161" s="6" t="n">
        <v>0.53425</v>
      </c>
      <c r="K161" s="6" t="n">
        <v>0.5</v>
      </c>
      <c r="L161" s="6" t="s">
        <v>38</v>
      </c>
      <c r="M161" s="6" t="s">
        <v>38</v>
      </c>
      <c r="N161" s="6" t="s">
        <v>38</v>
      </c>
    </row>
    <row r="162" customFormat="false" ht="13" hidden="false" customHeight="false" outlineLevel="0" collapsed="false">
      <c r="A162" s="6" t="s">
        <v>190</v>
      </c>
      <c r="B162" s="6" t="s">
        <v>32</v>
      </c>
      <c r="C162" s="6" t="n">
        <v>225416079</v>
      </c>
      <c r="D162" s="6" t="s">
        <v>33</v>
      </c>
      <c r="E162" s="6" t="s">
        <v>39</v>
      </c>
      <c r="F162" s="6" t="s">
        <v>35</v>
      </c>
      <c r="G162" s="6" t="s">
        <v>40</v>
      </c>
      <c r="H162" s="6" t="s">
        <v>195</v>
      </c>
      <c r="I162" s="6" t="n">
        <v>0.40909</v>
      </c>
      <c r="J162" s="6" t="n">
        <v>0.5303</v>
      </c>
      <c r="K162" s="6" t="n">
        <v>0.55556</v>
      </c>
      <c r="L162" s="6" t="s">
        <v>38</v>
      </c>
      <c r="M162" s="6" t="s">
        <v>38</v>
      </c>
      <c r="N162" s="6" t="s">
        <v>38</v>
      </c>
    </row>
    <row r="163" customFormat="false" ht="13" hidden="false" customHeight="false" outlineLevel="0" collapsed="false">
      <c r="A163" s="6" t="s">
        <v>190</v>
      </c>
      <c r="B163" s="6" t="s">
        <v>55</v>
      </c>
      <c r="C163" s="6" t="n">
        <v>32564830</v>
      </c>
      <c r="D163" s="6" t="s">
        <v>33</v>
      </c>
      <c r="E163" s="6" t="s">
        <v>34</v>
      </c>
      <c r="F163" s="6" t="s">
        <v>35</v>
      </c>
      <c r="G163" s="6" t="s">
        <v>40</v>
      </c>
      <c r="H163" s="6" t="s">
        <v>196</v>
      </c>
      <c r="I163" s="6" t="n">
        <v>0.32432</v>
      </c>
      <c r="J163" s="6" t="n">
        <v>0.5</v>
      </c>
      <c r="K163" s="6" t="n">
        <v>0.55882</v>
      </c>
      <c r="L163" s="6" t="s">
        <v>38</v>
      </c>
      <c r="M163" s="6" t="s">
        <v>197</v>
      </c>
      <c r="N163" s="6" t="s">
        <v>38</v>
      </c>
    </row>
    <row r="164" customFormat="false" ht="13" hidden="false" customHeight="false" outlineLevel="0" collapsed="false">
      <c r="A164" s="6" t="s">
        <v>190</v>
      </c>
      <c r="B164" s="6" t="s">
        <v>55</v>
      </c>
      <c r="C164" s="6" t="n">
        <v>66472995</v>
      </c>
      <c r="D164" s="6" t="s">
        <v>48</v>
      </c>
      <c r="E164" s="6" t="s">
        <v>39</v>
      </c>
      <c r="F164" s="6" t="s">
        <v>35</v>
      </c>
      <c r="G164" s="6" t="s">
        <v>36</v>
      </c>
      <c r="H164" s="6" t="n">
        <v>200085</v>
      </c>
      <c r="I164" s="6" t="n">
        <v>0.66667</v>
      </c>
      <c r="J164" s="6" t="n">
        <v>0.36585</v>
      </c>
      <c r="K164" s="6" t="n">
        <v>0.54545</v>
      </c>
      <c r="L164" s="6" t="s">
        <v>38</v>
      </c>
      <c r="M164" s="6" t="s">
        <v>38</v>
      </c>
      <c r="N164" s="6" t="s">
        <v>38</v>
      </c>
    </row>
    <row r="165" customFormat="false" ht="13" hidden="false" customHeight="false" outlineLevel="0" collapsed="false">
      <c r="A165" s="6" t="s">
        <v>190</v>
      </c>
      <c r="B165" s="6" t="s">
        <v>55</v>
      </c>
      <c r="C165" s="6" t="n">
        <v>73238616</v>
      </c>
      <c r="D165" s="6" t="s">
        <v>39</v>
      </c>
      <c r="E165" s="6" t="s">
        <v>48</v>
      </c>
      <c r="F165" s="6" t="s">
        <v>35</v>
      </c>
      <c r="G165" s="6" t="s">
        <v>40</v>
      </c>
      <c r="H165" s="6" t="s">
        <v>198</v>
      </c>
      <c r="I165" s="6" t="n">
        <v>0.53846</v>
      </c>
      <c r="J165" s="6" t="n">
        <v>0.49206</v>
      </c>
      <c r="K165" s="6" t="n">
        <v>0.57143</v>
      </c>
      <c r="L165" s="6" t="s">
        <v>38</v>
      </c>
      <c r="M165" s="6" t="s">
        <v>38</v>
      </c>
      <c r="N165" s="6" t="s">
        <v>38</v>
      </c>
    </row>
    <row r="166" customFormat="false" ht="13" hidden="false" customHeight="false" outlineLevel="0" collapsed="false">
      <c r="A166" s="6" t="s">
        <v>190</v>
      </c>
      <c r="B166" s="6" t="s">
        <v>55</v>
      </c>
      <c r="C166" s="6" t="n">
        <v>115130550</v>
      </c>
      <c r="D166" s="6" t="s">
        <v>39</v>
      </c>
      <c r="E166" s="6" t="s">
        <v>34</v>
      </c>
      <c r="F166" s="6" t="s">
        <v>35</v>
      </c>
      <c r="G166" s="6" t="s">
        <v>40</v>
      </c>
      <c r="H166" s="6" t="s">
        <v>195</v>
      </c>
      <c r="I166" s="6" t="n">
        <v>0.33333</v>
      </c>
      <c r="J166" s="6" t="n">
        <v>0.40476</v>
      </c>
      <c r="K166" s="6" t="n">
        <v>0.39474</v>
      </c>
      <c r="L166" s="6" t="s">
        <v>38</v>
      </c>
      <c r="M166" s="6" t="s">
        <v>38</v>
      </c>
      <c r="N166" s="6" t="s">
        <v>38</v>
      </c>
    </row>
    <row r="167" customFormat="false" ht="13" hidden="false" customHeight="false" outlineLevel="0" collapsed="false">
      <c r="A167" s="6" t="s">
        <v>190</v>
      </c>
      <c r="B167" s="6" t="s">
        <v>58</v>
      </c>
      <c r="C167" s="6" t="n">
        <v>14203627</v>
      </c>
      <c r="D167" s="6" t="s">
        <v>34</v>
      </c>
      <c r="E167" s="6" t="s">
        <v>48</v>
      </c>
      <c r="F167" s="6" t="s">
        <v>35</v>
      </c>
      <c r="G167" s="6" t="s">
        <v>40</v>
      </c>
      <c r="H167" s="6" t="n">
        <v>200085</v>
      </c>
      <c r="I167" s="6" t="n">
        <v>0.42857</v>
      </c>
      <c r="J167" s="6" t="n">
        <v>0.49057</v>
      </c>
      <c r="K167" s="6" t="n">
        <v>0.70833</v>
      </c>
      <c r="L167" s="6" t="s">
        <v>38</v>
      </c>
      <c r="M167" s="6" t="s">
        <v>38</v>
      </c>
      <c r="N167" s="6" t="s">
        <v>38</v>
      </c>
    </row>
    <row r="168" customFormat="false" ht="13" hidden="false" customHeight="false" outlineLevel="0" collapsed="false">
      <c r="A168" s="6" t="s">
        <v>190</v>
      </c>
      <c r="B168" s="6" t="s">
        <v>58</v>
      </c>
      <c r="C168" s="6" t="n">
        <v>62693552</v>
      </c>
      <c r="D168" s="6" t="s">
        <v>34</v>
      </c>
      <c r="E168" s="6" t="s">
        <v>33</v>
      </c>
      <c r="F168" s="6" t="s">
        <v>42</v>
      </c>
      <c r="G168" s="6" t="s">
        <v>36</v>
      </c>
      <c r="H168" s="6" t="n">
        <v>200087</v>
      </c>
      <c r="I168" s="6" t="n">
        <v>0.14286</v>
      </c>
      <c r="J168" s="6" t="n">
        <v>0.03125</v>
      </c>
      <c r="K168" s="6" t="n">
        <v>0</v>
      </c>
      <c r="L168" s="6" t="s">
        <v>38</v>
      </c>
      <c r="M168" s="6" t="s">
        <v>199</v>
      </c>
      <c r="N168" s="6" t="s">
        <v>38</v>
      </c>
    </row>
    <row r="169" customFormat="false" ht="13" hidden="false" customHeight="false" outlineLevel="0" collapsed="false">
      <c r="A169" s="6" t="s">
        <v>190</v>
      </c>
      <c r="B169" s="6" t="s">
        <v>58</v>
      </c>
      <c r="C169" s="6" t="n">
        <v>72048107</v>
      </c>
      <c r="D169" s="6" t="s">
        <v>34</v>
      </c>
      <c r="E169" s="6" t="s">
        <v>48</v>
      </c>
      <c r="F169" s="6" t="s">
        <v>35</v>
      </c>
      <c r="G169" s="6" t="s">
        <v>40</v>
      </c>
      <c r="H169" s="6" t="s">
        <v>200</v>
      </c>
      <c r="I169" s="6" t="n">
        <v>0.58824</v>
      </c>
      <c r="J169" s="6" t="n">
        <v>0.34615</v>
      </c>
      <c r="K169" s="6" t="n">
        <v>0.45</v>
      </c>
      <c r="L169" s="6" t="s">
        <v>38</v>
      </c>
      <c r="M169" s="6" t="s">
        <v>38</v>
      </c>
      <c r="N169" s="6" t="s">
        <v>38</v>
      </c>
    </row>
    <row r="170" customFormat="false" ht="13" hidden="false" customHeight="false" outlineLevel="0" collapsed="false">
      <c r="A170" s="6" t="s">
        <v>190</v>
      </c>
      <c r="B170" s="6" t="s">
        <v>61</v>
      </c>
      <c r="C170" s="6" t="n">
        <v>961758</v>
      </c>
      <c r="D170" s="6" t="s">
        <v>33</v>
      </c>
      <c r="E170" s="6" t="s">
        <v>34</v>
      </c>
      <c r="F170" s="6" t="s">
        <v>35</v>
      </c>
      <c r="G170" s="6" t="s">
        <v>40</v>
      </c>
      <c r="H170" s="6" t="s">
        <v>201</v>
      </c>
      <c r="I170" s="6" t="n">
        <v>0.58333</v>
      </c>
      <c r="J170" s="6" t="n">
        <v>0.5</v>
      </c>
      <c r="K170" s="6" t="n">
        <v>0.66667</v>
      </c>
      <c r="L170" s="6" t="s">
        <v>38</v>
      </c>
      <c r="M170" s="6" t="s">
        <v>38</v>
      </c>
      <c r="N170" s="6" t="s">
        <v>38</v>
      </c>
    </row>
    <row r="171" customFormat="false" ht="13" hidden="false" customHeight="false" outlineLevel="0" collapsed="false">
      <c r="A171" s="6" t="s">
        <v>190</v>
      </c>
      <c r="B171" s="6" t="s">
        <v>61</v>
      </c>
      <c r="C171" s="6" t="n">
        <v>27003581</v>
      </c>
      <c r="D171" s="6" t="s">
        <v>34</v>
      </c>
      <c r="E171" s="6" t="s">
        <v>33</v>
      </c>
      <c r="F171" s="6" t="s">
        <v>35</v>
      </c>
      <c r="G171" s="6" t="s">
        <v>40</v>
      </c>
      <c r="H171" s="6" t="s">
        <v>202</v>
      </c>
      <c r="I171" s="6" t="n">
        <v>0.5</v>
      </c>
      <c r="J171" s="6" t="n">
        <v>0.54386</v>
      </c>
      <c r="K171" s="6" t="n">
        <v>0.47222</v>
      </c>
      <c r="L171" s="6" t="s">
        <v>38</v>
      </c>
      <c r="M171" s="6" t="s">
        <v>38</v>
      </c>
      <c r="N171" s="6" t="s">
        <v>183</v>
      </c>
    </row>
    <row r="172" customFormat="false" ht="13" hidden="false" customHeight="false" outlineLevel="0" collapsed="false">
      <c r="A172" s="6" t="s">
        <v>190</v>
      </c>
      <c r="B172" s="6" t="s">
        <v>61</v>
      </c>
      <c r="C172" s="6" t="n">
        <v>76388341</v>
      </c>
      <c r="D172" s="6" t="s">
        <v>34</v>
      </c>
      <c r="E172" s="6" t="s">
        <v>33</v>
      </c>
      <c r="F172" s="6" t="s">
        <v>35</v>
      </c>
      <c r="G172" s="6" t="s">
        <v>40</v>
      </c>
      <c r="H172" s="6" t="s">
        <v>193</v>
      </c>
      <c r="I172" s="6" t="n">
        <v>0.53704</v>
      </c>
      <c r="J172" s="6" t="n">
        <v>0.52</v>
      </c>
      <c r="K172" s="6" t="n">
        <v>0.44828</v>
      </c>
      <c r="L172" s="6" t="s">
        <v>38</v>
      </c>
      <c r="M172" s="6" t="s">
        <v>38</v>
      </c>
      <c r="N172" s="6" t="s">
        <v>38</v>
      </c>
    </row>
    <row r="173" customFormat="false" ht="13" hidden="false" customHeight="false" outlineLevel="0" collapsed="false">
      <c r="A173" s="6" t="s">
        <v>190</v>
      </c>
      <c r="B173" s="6" t="s">
        <v>61</v>
      </c>
      <c r="C173" s="6" t="n">
        <v>110437774</v>
      </c>
      <c r="D173" s="6" t="s">
        <v>33</v>
      </c>
      <c r="E173" s="6" t="s">
        <v>48</v>
      </c>
      <c r="F173" s="6" t="s">
        <v>35</v>
      </c>
      <c r="G173" s="6" t="s">
        <v>40</v>
      </c>
      <c r="H173" s="6" t="s">
        <v>195</v>
      </c>
      <c r="I173" s="6" t="n">
        <v>0.4</v>
      </c>
      <c r="J173" s="6" t="n">
        <v>0.44262</v>
      </c>
      <c r="K173" s="6" t="n">
        <v>0.55882</v>
      </c>
      <c r="L173" s="6" t="s">
        <v>38</v>
      </c>
      <c r="M173" s="6" t="s">
        <v>38</v>
      </c>
      <c r="N173" s="6" t="s">
        <v>38</v>
      </c>
    </row>
    <row r="174" customFormat="false" ht="13" hidden="false" customHeight="false" outlineLevel="0" collapsed="false">
      <c r="A174" s="6" t="s">
        <v>190</v>
      </c>
      <c r="B174" s="6" t="s">
        <v>63</v>
      </c>
      <c r="C174" s="6" t="n">
        <v>71166079</v>
      </c>
      <c r="D174" s="6" t="s">
        <v>39</v>
      </c>
      <c r="E174" s="6" t="s">
        <v>33</v>
      </c>
      <c r="F174" s="6" t="s">
        <v>35</v>
      </c>
      <c r="G174" s="6" t="s">
        <v>40</v>
      </c>
      <c r="H174" s="6" t="s">
        <v>193</v>
      </c>
      <c r="I174" s="6" t="n">
        <v>0.5098</v>
      </c>
      <c r="J174" s="6" t="n">
        <v>0.45763</v>
      </c>
      <c r="K174" s="6" t="n">
        <v>0.35135</v>
      </c>
      <c r="L174" s="6" t="s">
        <v>38</v>
      </c>
      <c r="M174" s="6" t="s">
        <v>38</v>
      </c>
      <c r="N174" s="6" t="s">
        <v>38</v>
      </c>
    </row>
    <row r="175" customFormat="false" ht="13" hidden="false" customHeight="false" outlineLevel="0" collapsed="false">
      <c r="A175" s="6" t="s">
        <v>190</v>
      </c>
      <c r="B175" s="6" t="s">
        <v>63</v>
      </c>
      <c r="C175" s="6" t="n">
        <v>99391717</v>
      </c>
      <c r="D175" s="6" t="s">
        <v>39</v>
      </c>
      <c r="E175" s="6" t="s">
        <v>48</v>
      </c>
      <c r="F175" s="6" t="s">
        <v>35</v>
      </c>
      <c r="G175" s="6" t="s">
        <v>90</v>
      </c>
      <c r="H175" s="6" t="s">
        <v>201</v>
      </c>
      <c r="I175" s="6" t="n">
        <v>0.54054</v>
      </c>
      <c r="J175" s="6" t="n">
        <v>0.57143</v>
      </c>
      <c r="K175" s="6" t="n">
        <v>0.53488</v>
      </c>
      <c r="L175" s="6" t="s">
        <v>38</v>
      </c>
      <c r="M175" s="6" t="s">
        <v>38</v>
      </c>
      <c r="N175" s="6" t="s">
        <v>38</v>
      </c>
    </row>
    <row r="176" customFormat="false" ht="13" hidden="false" customHeight="false" outlineLevel="0" collapsed="false">
      <c r="A176" s="6" t="s">
        <v>190</v>
      </c>
      <c r="B176" s="6" t="s">
        <v>65</v>
      </c>
      <c r="C176" s="6" t="n">
        <v>33140663</v>
      </c>
      <c r="D176" s="6" t="s">
        <v>34</v>
      </c>
      <c r="E176" s="6" t="s">
        <v>33</v>
      </c>
      <c r="F176" s="6" t="s">
        <v>35</v>
      </c>
      <c r="G176" s="6" t="s">
        <v>40</v>
      </c>
      <c r="H176" s="6" t="n">
        <v>200085</v>
      </c>
      <c r="I176" s="6" t="n">
        <v>0.36364</v>
      </c>
      <c r="J176" s="6" t="n">
        <v>0.4717</v>
      </c>
      <c r="K176" s="6" t="n">
        <v>0.42857</v>
      </c>
      <c r="L176" s="6" t="s">
        <v>38</v>
      </c>
      <c r="M176" s="6" t="s">
        <v>38</v>
      </c>
      <c r="N176" s="6" t="s">
        <v>38</v>
      </c>
    </row>
    <row r="177" customFormat="false" ht="13" hidden="false" customHeight="false" outlineLevel="0" collapsed="false">
      <c r="A177" s="6" t="s">
        <v>190</v>
      </c>
      <c r="B177" s="6" t="s">
        <v>65</v>
      </c>
      <c r="C177" s="6" t="n">
        <v>60847179</v>
      </c>
      <c r="D177" s="6" t="s">
        <v>39</v>
      </c>
      <c r="E177" s="6" t="s">
        <v>48</v>
      </c>
      <c r="F177" s="6" t="s">
        <v>35</v>
      </c>
      <c r="G177" s="6" t="s">
        <v>36</v>
      </c>
      <c r="H177" s="6" t="s">
        <v>194</v>
      </c>
      <c r="I177" s="6" t="n">
        <v>0.4</v>
      </c>
      <c r="J177" s="6" t="n">
        <v>0.40984</v>
      </c>
      <c r="K177" s="6" t="n">
        <v>0.47619</v>
      </c>
      <c r="L177" s="6" t="s">
        <v>38</v>
      </c>
      <c r="M177" s="6" t="s">
        <v>38</v>
      </c>
      <c r="N177" s="6" t="s">
        <v>38</v>
      </c>
    </row>
    <row r="178" customFormat="false" ht="13" hidden="false" customHeight="false" outlineLevel="0" collapsed="false">
      <c r="A178" s="6" t="s">
        <v>190</v>
      </c>
      <c r="B178" s="6" t="s">
        <v>65</v>
      </c>
      <c r="C178" s="6" t="n">
        <v>84546888</v>
      </c>
      <c r="D178" s="6" t="s">
        <v>39</v>
      </c>
      <c r="E178" s="6" t="s">
        <v>48</v>
      </c>
      <c r="F178" s="6" t="s">
        <v>42</v>
      </c>
      <c r="G178" s="6" t="s">
        <v>40</v>
      </c>
      <c r="H178" s="6" t="s">
        <v>50</v>
      </c>
      <c r="I178" s="6" t="n">
        <v>0.15152</v>
      </c>
      <c r="J178" s="6" t="n">
        <v>0.04918</v>
      </c>
      <c r="K178" s="6" t="n">
        <v>0.11429</v>
      </c>
      <c r="L178" s="6" t="s">
        <v>38</v>
      </c>
      <c r="M178" s="6" t="s">
        <v>38</v>
      </c>
      <c r="N178" s="6" t="s">
        <v>38</v>
      </c>
    </row>
    <row r="179" customFormat="false" ht="13" hidden="false" customHeight="false" outlineLevel="0" collapsed="false">
      <c r="A179" s="6" t="s">
        <v>190</v>
      </c>
      <c r="B179" s="6" t="s">
        <v>71</v>
      </c>
      <c r="C179" s="6" t="n">
        <v>75850750</v>
      </c>
      <c r="D179" s="6" t="s">
        <v>39</v>
      </c>
      <c r="E179" s="6" t="s">
        <v>33</v>
      </c>
      <c r="F179" s="6" t="s">
        <v>35</v>
      </c>
      <c r="G179" s="6" t="s">
        <v>40</v>
      </c>
      <c r="H179" s="6" t="s">
        <v>203</v>
      </c>
      <c r="I179" s="6" t="n">
        <v>0.54545</v>
      </c>
      <c r="J179" s="6" t="n">
        <v>0.44828</v>
      </c>
      <c r="K179" s="6" t="n">
        <v>0.5</v>
      </c>
      <c r="L179" s="6" t="s">
        <v>38</v>
      </c>
      <c r="M179" s="6" t="s">
        <v>38</v>
      </c>
      <c r="N179" s="6" t="s">
        <v>38</v>
      </c>
    </row>
    <row r="180" customFormat="false" ht="13" hidden="false" customHeight="false" outlineLevel="0" collapsed="false">
      <c r="A180" s="6" t="s">
        <v>190</v>
      </c>
      <c r="B180" s="6" t="s">
        <v>71</v>
      </c>
      <c r="C180" s="6" t="n">
        <v>85966723</v>
      </c>
      <c r="D180" s="6" t="s">
        <v>33</v>
      </c>
      <c r="E180" s="6" t="s">
        <v>48</v>
      </c>
      <c r="F180" s="6" t="s">
        <v>42</v>
      </c>
      <c r="G180" s="6" t="s">
        <v>36</v>
      </c>
      <c r="H180" s="6" t="s">
        <v>50</v>
      </c>
      <c r="I180" s="6" t="n">
        <v>0.13636</v>
      </c>
      <c r="J180" s="6" t="n">
        <v>0</v>
      </c>
      <c r="K180" s="6" t="n">
        <v>0.02174</v>
      </c>
      <c r="L180" s="6" t="s">
        <v>38</v>
      </c>
      <c r="M180" s="6" t="s">
        <v>38</v>
      </c>
      <c r="N180" s="6" t="s">
        <v>38</v>
      </c>
    </row>
    <row r="181" customFormat="false" ht="13" hidden="false" customHeight="false" outlineLevel="0" collapsed="false">
      <c r="A181" s="6" t="s">
        <v>190</v>
      </c>
      <c r="B181" s="6" t="s">
        <v>75</v>
      </c>
      <c r="C181" s="6" t="n">
        <v>3633891</v>
      </c>
      <c r="D181" s="6" t="s">
        <v>33</v>
      </c>
      <c r="E181" s="6" t="s">
        <v>48</v>
      </c>
      <c r="F181" s="6" t="s">
        <v>42</v>
      </c>
      <c r="G181" s="6" t="s">
        <v>40</v>
      </c>
      <c r="H181" s="6" t="n">
        <v>200081</v>
      </c>
      <c r="I181" s="6" t="n">
        <v>0.15</v>
      </c>
      <c r="J181" s="6" t="n">
        <v>0.04918</v>
      </c>
      <c r="K181" s="6" t="n">
        <v>0.06122</v>
      </c>
      <c r="L181" s="6" t="s">
        <v>38</v>
      </c>
      <c r="M181" s="6" t="s">
        <v>38</v>
      </c>
      <c r="N181" s="6" t="s">
        <v>38</v>
      </c>
    </row>
    <row r="182" customFormat="false" ht="13" hidden="false" customHeight="false" outlineLevel="0" collapsed="false">
      <c r="A182" s="6" t="s">
        <v>190</v>
      </c>
      <c r="B182" s="6" t="s">
        <v>75</v>
      </c>
      <c r="C182" s="6" t="n">
        <v>74041146</v>
      </c>
      <c r="D182" s="6" t="s">
        <v>39</v>
      </c>
      <c r="E182" s="6" t="s">
        <v>33</v>
      </c>
      <c r="F182" s="6" t="s">
        <v>35</v>
      </c>
      <c r="G182" s="6" t="s">
        <v>40</v>
      </c>
      <c r="H182" s="6" t="s">
        <v>196</v>
      </c>
      <c r="I182" s="6" t="n">
        <v>0.54545</v>
      </c>
      <c r="J182" s="6" t="n">
        <v>0.61538</v>
      </c>
      <c r="K182" s="6" t="n">
        <v>0.48485</v>
      </c>
      <c r="L182" s="6" t="s">
        <v>38</v>
      </c>
      <c r="M182" s="6" t="s">
        <v>38</v>
      </c>
      <c r="N182" s="6" t="s">
        <v>38</v>
      </c>
    </row>
    <row r="183" customFormat="false" ht="13" hidden="false" customHeight="false" outlineLevel="0" collapsed="false">
      <c r="A183" s="6" t="s">
        <v>190</v>
      </c>
      <c r="B183" s="6" t="s">
        <v>77</v>
      </c>
      <c r="C183" s="6" t="n">
        <v>13568674</v>
      </c>
      <c r="D183" s="6" t="s">
        <v>48</v>
      </c>
      <c r="E183" s="6" t="s">
        <v>33</v>
      </c>
      <c r="F183" s="6" t="s">
        <v>35</v>
      </c>
      <c r="G183" s="6" t="s">
        <v>40</v>
      </c>
      <c r="H183" s="6" t="s">
        <v>204</v>
      </c>
      <c r="I183" s="6" t="n">
        <v>0.58537</v>
      </c>
      <c r="J183" s="6" t="n">
        <v>0.375</v>
      </c>
      <c r="K183" s="6" t="n">
        <v>0.59574</v>
      </c>
      <c r="L183" s="6" t="s">
        <v>38</v>
      </c>
      <c r="M183" s="6" t="s">
        <v>38</v>
      </c>
      <c r="N183" s="6" t="s">
        <v>38</v>
      </c>
    </row>
    <row r="184" customFormat="false" ht="13" hidden="false" customHeight="false" outlineLevel="0" collapsed="false">
      <c r="A184" s="6" t="s">
        <v>190</v>
      </c>
      <c r="B184" s="6" t="s">
        <v>79</v>
      </c>
      <c r="C184" s="6" t="n">
        <v>48435653</v>
      </c>
      <c r="D184" s="6" t="s">
        <v>39</v>
      </c>
      <c r="E184" s="6" t="s">
        <v>48</v>
      </c>
      <c r="F184" s="6" t="s">
        <v>35</v>
      </c>
      <c r="G184" s="6" t="s">
        <v>40</v>
      </c>
      <c r="H184" s="6" t="s">
        <v>198</v>
      </c>
      <c r="I184" s="6" t="n">
        <v>0.53571</v>
      </c>
      <c r="J184" s="6" t="n">
        <v>0.5625</v>
      </c>
      <c r="K184" s="6" t="n">
        <v>0.28571</v>
      </c>
      <c r="L184" s="6" t="s">
        <v>38</v>
      </c>
      <c r="M184" s="6" t="s">
        <v>38</v>
      </c>
      <c r="N184" s="6" t="s">
        <v>38</v>
      </c>
    </row>
    <row r="185" customFormat="false" ht="13" hidden="false" customHeight="false" outlineLevel="0" collapsed="false">
      <c r="A185" s="6" t="s">
        <v>190</v>
      </c>
      <c r="B185" s="6" t="s">
        <v>85</v>
      </c>
      <c r="C185" s="6" t="n">
        <v>766698</v>
      </c>
      <c r="D185" s="6" t="s">
        <v>48</v>
      </c>
      <c r="E185" s="6" t="s">
        <v>39</v>
      </c>
      <c r="F185" s="6" t="s">
        <v>35</v>
      </c>
      <c r="G185" s="6" t="s">
        <v>40</v>
      </c>
      <c r="H185" s="6" t="s">
        <v>205</v>
      </c>
      <c r="I185" s="6" t="n">
        <v>0.55556</v>
      </c>
      <c r="J185" s="6" t="n">
        <v>0.52</v>
      </c>
      <c r="K185" s="6" t="n">
        <v>0.56667</v>
      </c>
      <c r="L185" s="6" t="s">
        <v>38</v>
      </c>
      <c r="M185" s="6" t="s">
        <v>38</v>
      </c>
      <c r="N185" s="6" t="s">
        <v>38</v>
      </c>
    </row>
    <row r="186" customFormat="false" ht="13" hidden="false" customHeight="false" outlineLevel="0" collapsed="false">
      <c r="A186" s="6" t="s">
        <v>190</v>
      </c>
      <c r="B186" s="6" t="s">
        <v>85</v>
      </c>
      <c r="C186" s="6" t="n">
        <v>20704494</v>
      </c>
      <c r="D186" s="6" t="s">
        <v>48</v>
      </c>
      <c r="E186" s="6" t="s">
        <v>39</v>
      </c>
      <c r="F186" s="6" t="s">
        <v>35</v>
      </c>
      <c r="G186" s="6" t="s">
        <v>40</v>
      </c>
      <c r="H186" s="6" t="s">
        <v>206</v>
      </c>
      <c r="I186" s="6" t="n">
        <v>0.4375</v>
      </c>
      <c r="J186" s="6" t="n">
        <v>0.63158</v>
      </c>
      <c r="K186" s="6" t="n">
        <v>0.38235</v>
      </c>
      <c r="L186" s="6" t="s">
        <v>38</v>
      </c>
      <c r="M186" s="6" t="s">
        <v>38</v>
      </c>
      <c r="N186" s="6" t="s">
        <v>38</v>
      </c>
    </row>
    <row r="187" customFormat="false" ht="13" hidden="false" customHeight="false" outlineLevel="0" collapsed="false">
      <c r="A187" s="6" t="s">
        <v>190</v>
      </c>
      <c r="B187" s="6" t="s">
        <v>85</v>
      </c>
      <c r="C187" s="6" t="n">
        <v>32894523</v>
      </c>
      <c r="D187" s="6" t="s">
        <v>33</v>
      </c>
      <c r="E187" s="6" t="s">
        <v>34</v>
      </c>
      <c r="F187" s="6" t="s">
        <v>35</v>
      </c>
      <c r="G187" s="6" t="s">
        <v>36</v>
      </c>
      <c r="H187" s="6" t="s">
        <v>207</v>
      </c>
      <c r="I187" s="6" t="n">
        <v>0.51724</v>
      </c>
      <c r="J187" s="6" t="n">
        <v>0.42857</v>
      </c>
      <c r="K187" s="6" t="n">
        <v>0.36</v>
      </c>
      <c r="L187" s="6" t="s">
        <v>38</v>
      </c>
      <c r="M187" s="6" t="s">
        <v>38</v>
      </c>
      <c r="N187" s="6" t="s">
        <v>38</v>
      </c>
    </row>
    <row r="188" customFormat="false" ht="13" hidden="false" customHeight="false" outlineLevel="0" collapsed="false">
      <c r="A188" s="6" t="s">
        <v>190</v>
      </c>
      <c r="B188" s="6" t="s">
        <v>85</v>
      </c>
      <c r="C188" s="6" t="n">
        <v>64905820</v>
      </c>
      <c r="D188" s="6" t="s">
        <v>39</v>
      </c>
      <c r="E188" s="6" t="s">
        <v>48</v>
      </c>
      <c r="F188" s="6" t="s">
        <v>35</v>
      </c>
      <c r="G188" s="6" t="s">
        <v>36</v>
      </c>
      <c r="H188" s="6" t="s">
        <v>208</v>
      </c>
      <c r="I188" s="6" t="n">
        <v>0.64</v>
      </c>
      <c r="J188" s="6" t="n">
        <v>0.51429</v>
      </c>
      <c r="K188" s="6" t="n">
        <v>0.42105</v>
      </c>
      <c r="L188" s="6" t="s">
        <v>38</v>
      </c>
      <c r="M188" s="6" t="s">
        <v>38</v>
      </c>
      <c r="N188" s="6" t="s">
        <v>38</v>
      </c>
    </row>
    <row r="189" customFormat="false" ht="13" hidden="false" customHeight="false" outlineLevel="0" collapsed="false">
      <c r="A189" s="6" t="s">
        <v>190</v>
      </c>
      <c r="B189" s="6" t="s">
        <v>85</v>
      </c>
      <c r="C189" s="6" t="n">
        <v>81191574</v>
      </c>
      <c r="D189" s="6" t="s">
        <v>34</v>
      </c>
      <c r="E189" s="6" t="s">
        <v>48</v>
      </c>
      <c r="F189" s="6" t="s">
        <v>35</v>
      </c>
      <c r="G189" s="6" t="s">
        <v>40</v>
      </c>
      <c r="H189" s="6" t="s">
        <v>209</v>
      </c>
      <c r="I189" s="6" t="n">
        <v>0.33333</v>
      </c>
      <c r="J189" s="6" t="n">
        <v>0.40909</v>
      </c>
      <c r="K189" s="6" t="n">
        <v>0.5625</v>
      </c>
      <c r="L189" s="6" t="s">
        <v>38</v>
      </c>
      <c r="M189" s="6" t="s">
        <v>38</v>
      </c>
      <c r="N189" s="6" t="s">
        <v>38</v>
      </c>
    </row>
    <row r="190" customFormat="false" ht="13" hidden="false" customHeight="false" outlineLevel="0" collapsed="false">
      <c r="A190" s="6" t="s">
        <v>190</v>
      </c>
      <c r="B190" s="6" t="s">
        <v>85</v>
      </c>
      <c r="C190" s="6" t="n">
        <v>181591922</v>
      </c>
      <c r="D190" s="6" t="s">
        <v>34</v>
      </c>
      <c r="E190" s="6" t="s">
        <v>33</v>
      </c>
      <c r="F190" s="6" t="s">
        <v>35</v>
      </c>
      <c r="G190" s="6" t="s">
        <v>40</v>
      </c>
      <c r="H190" s="6" t="s">
        <v>192</v>
      </c>
      <c r="I190" s="6" t="n">
        <v>0.36735</v>
      </c>
      <c r="J190" s="6" t="n">
        <v>0.51471</v>
      </c>
      <c r="K190" s="6" t="n">
        <v>0.66667</v>
      </c>
      <c r="L190" s="6" t="s">
        <v>38</v>
      </c>
      <c r="M190" s="6" t="s">
        <v>38</v>
      </c>
      <c r="N190" s="6" t="s">
        <v>38</v>
      </c>
    </row>
    <row r="191" customFormat="false" ht="13" hidden="false" customHeight="false" outlineLevel="0" collapsed="false">
      <c r="A191" s="6" t="s">
        <v>190</v>
      </c>
      <c r="B191" s="6" t="s">
        <v>85</v>
      </c>
      <c r="C191" s="6" t="n">
        <v>230393601</v>
      </c>
      <c r="D191" s="6" t="s">
        <v>48</v>
      </c>
      <c r="E191" s="6" t="s">
        <v>39</v>
      </c>
      <c r="F191" s="6" t="s">
        <v>42</v>
      </c>
      <c r="G191" s="6" t="s">
        <v>36</v>
      </c>
      <c r="H191" s="6" t="s">
        <v>50</v>
      </c>
      <c r="I191" s="6" t="n">
        <v>0.19355</v>
      </c>
      <c r="J191" s="6" t="n">
        <v>0.43182</v>
      </c>
      <c r="K191" s="6" t="n">
        <v>0.07692</v>
      </c>
      <c r="L191" s="6" t="s">
        <v>38</v>
      </c>
      <c r="M191" s="6" t="s">
        <v>38</v>
      </c>
      <c r="N191" s="6" t="s">
        <v>38</v>
      </c>
    </row>
    <row r="192" customFormat="false" ht="13" hidden="false" customHeight="false" outlineLevel="0" collapsed="false">
      <c r="A192" s="6" t="s">
        <v>190</v>
      </c>
      <c r="B192" s="6" t="s">
        <v>89</v>
      </c>
      <c r="C192" s="6" t="n">
        <v>10195696</v>
      </c>
      <c r="D192" s="6" t="s">
        <v>33</v>
      </c>
      <c r="E192" s="6" t="s">
        <v>48</v>
      </c>
      <c r="F192" s="6" t="s">
        <v>35</v>
      </c>
      <c r="G192" s="6" t="s">
        <v>40</v>
      </c>
      <c r="H192" s="6" t="s">
        <v>50</v>
      </c>
      <c r="I192" s="6" t="n">
        <v>0.63636</v>
      </c>
      <c r="J192" s="6" t="n">
        <v>0.58824</v>
      </c>
      <c r="K192" s="6" t="n">
        <v>0.57576</v>
      </c>
      <c r="L192" s="6" t="s">
        <v>38</v>
      </c>
      <c r="M192" s="6" t="s">
        <v>38</v>
      </c>
      <c r="N192" s="6" t="s">
        <v>38</v>
      </c>
    </row>
    <row r="193" customFormat="false" ht="13" hidden="false" customHeight="false" outlineLevel="0" collapsed="false">
      <c r="A193" s="6" t="s">
        <v>190</v>
      </c>
      <c r="B193" s="6" t="s">
        <v>93</v>
      </c>
      <c r="C193" s="6" t="n">
        <v>58426505</v>
      </c>
      <c r="D193" s="6" t="s">
        <v>39</v>
      </c>
      <c r="E193" s="6" t="s">
        <v>33</v>
      </c>
      <c r="F193" s="6" t="s">
        <v>42</v>
      </c>
      <c r="G193" s="6" t="s">
        <v>40</v>
      </c>
      <c r="H193" s="6" t="s">
        <v>50</v>
      </c>
      <c r="I193" s="6" t="n">
        <v>0.17241</v>
      </c>
      <c r="J193" s="6" t="n">
        <v>0</v>
      </c>
      <c r="K193" s="6" t="n">
        <v>0.07143</v>
      </c>
      <c r="L193" s="6" t="s">
        <v>38</v>
      </c>
      <c r="M193" s="6" t="s">
        <v>38</v>
      </c>
      <c r="N193" s="6" t="s">
        <v>38</v>
      </c>
    </row>
    <row r="194" customFormat="false" ht="13" hidden="false" customHeight="false" outlineLevel="0" collapsed="false">
      <c r="A194" s="6" t="s">
        <v>190</v>
      </c>
      <c r="B194" s="6" t="s">
        <v>93</v>
      </c>
      <c r="C194" s="6" t="n">
        <v>105951787</v>
      </c>
      <c r="D194" s="6" t="s">
        <v>33</v>
      </c>
      <c r="E194" s="6" t="s">
        <v>34</v>
      </c>
      <c r="F194" s="6" t="s">
        <v>35</v>
      </c>
      <c r="G194" s="6" t="s">
        <v>40</v>
      </c>
      <c r="H194" s="6" t="s">
        <v>210</v>
      </c>
      <c r="I194" s="6" t="n">
        <v>0.45902</v>
      </c>
      <c r="J194" s="6" t="n">
        <v>0.55319</v>
      </c>
      <c r="K194" s="6" t="n">
        <v>0.17857</v>
      </c>
      <c r="L194" s="6" t="s">
        <v>38</v>
      </c>
      <c r="M194" s="6" t="s">
        <v>38</v>
      </c>
      <c r="N194" s="6" t="s">
        <v>38</v>
      </c>
    </row>
    <row r="195" customFormat="false" ht="13" hidden="false" customHeight="false" outlineLevel="0" collapsed="false">
      <c r="A195" s="6" t="s">
        <v>190</v>
      </c>
      <c r="B195" s="6" t="s">
        <v>93</v>
      </c>
      <c r="C195" s="6" t="n">
        <v>141768128</v>
      </c>
      <c r="D195" s="6" t="s">
        <v>48</v>
      </c>
      <c r="E195" s="6" t="s">
        <v>34</v>
      </c>
      <c r="F195" s="6" t="s">
        <v>35</v>
      </c>
      <c r="G195" s="6" t="s">
        <v>40</v>
      </c>
      <c r="H195" s="6" t="s">
        <v>198</v>
      </c>
      <c r="I195" s="6" t="n">
        <v>0.48571</v>
      </c>
      <c r="J195" s="6" t="n">
        <v>0.42308</v>
      </c>
      <c r="K195" s="6" t="n">
        <v>0.41935</v>
      </c>
      <c r="L195" s="6" t="s">
        <v>38</v>
      </c>
      <c r="M195" s="6" t="s">
        <v>38</v>
      </c>
      <c r="N195" s="6" t="s">
        <v>38</v>
      </c>
    </row>
    <row r="196" customFormat="false" ht="13" hidden="false" customHeight="false" outlineLevel="0" collapsed="false">
      <c r="A196" s="6" t="s">
        <v>190</v>
      </c>
      <c r="B196" s="6" t="s">
        <v>98</v>
      </c>
      <c r="C196" s="6" t="n">
        <v>2018038</v>
      </c>
      <c r="D196" s="6" t="s">
        <v>39</v>
      </c>
      <c r="E196" s="6" t="s">
        <v>48</v>
      </c>
      <c r="F196" s="6" t="s">
        <v>35</v>
      </c>
      <c r="G196" s="6" t="s">
        <v>36</v>
      </c>
      <c r="H196" s="6" t="s">
        <v>195</v>
      </c>
      <c r="I196" s="6" t="n">
        <v>0.5</v>
      </c>
      <c r="J196" s="6" t="n">
        <v>0.42553</v>
      </c>
      <c r="K196" s="6" t="n">
        <v>0.6</v>
      </c>
      <c r="L196" s="6" t="s">
        <v>38</v>
      </c>
      <c r="M196" s="6" t="s">
        <v>38</v>
      </c>
      <c r="N196" s="6" t="s">
        <v>38</v>
      </c>
    </row>
    <row r="197" customFormat="false" ht="13" hidden="false" customHeight="false" outlineLevel="0" collapsed="false">
      <c r="A197" s="6" t="s">
        <v>190</v>
      </c>
      <c r="B197" s="6" t="s">
        <v>98</v>
      </c>
      <c r="C197" s="6" t="n">
        <v>25566979</v>
      </c>
      <c r="D197" s="6" t="s">
        <v>34</v>
      </c>
      <c r="E197" s="6" t="s">
        <v>33</v>
      </c>
      <c r="F197" s="6" t="s">
        <v>35</v>
      </c>
      <c r="G197" s="6" t="s">
        <v>40</v>
      </c>
      <c r="H197" s="6" t="s">
        <v>211</v>
      </c>
      <c r="I197" s="6" t="n">
        <v>0.35714</v>
      </c>
      <c r="J197" s="6" t="n">
        <v>0.5</v>
      </c>
      <c r="K197" s="6" t="n">
        <v>0.45455</v>
      </c>
      <c r="L197" s="6" t="s">
        <v>38</v>
      </c>
      <c r="M197" s="6" t="s">
        <v>38</v>
      </c>
      <c r="N197" s="6" t="s">
        <v>38</v>
      </c>
    </row>
    <row r="198" customFormat="false" ht="13" hidden="false" customHeight="false" outlineLevel="0" collapsed="false">
      <c r="A198" s="6" t="s">
        <v>190</v>
      </c>
      <c r="B198" s="6" t="s">
        <v>98</v>
      </c>
      <c r="C198" s="6" t="n">
        <v>96481818</v>
      </c>
      <c r="D198" s="6" t="s">
        <v>34</v>
      </c>
      <c r="E198" s="6" t="s">
        <v>39</v>
      </c>
      <c r="F198" s="6" t="s">
        <v>42</v>
      </c>
      <c r="G198" s="6" t="s">
        <v>40</v>
      </c>
      <c r="H198" s="6" t="n">
        <v>200087</v>
      </c>
      <c r="I198" s="6" t="n">
        <v>0.38596</v>
      </c>
      <c r="J198" s="6" t="n">
        <v>0.40351</v>
      </c>
      <c r="K198" s="6" t="n">
        <v>0.4375</v>
      </c>
      <c r="L198" s="6" t="s">
        <v>38</v>
      </c>
      <c r="M198" s="6" t="s">
        <v>38</v>
      </c>
      <c r="N198" s="6" t="s">
        <v>38</v>
      </c>
    </row>
    <row r="199" customFormat="false" ht="13" hidden="false" customHeight="false" outlineLevel="0" collapsed="false">
      <c r="A199" s="6" t="s">
        <v>190</v>
      </c>
      <c r="B199" s="6" t="s">
        <v>98</v>
      </c>
      <c r="C199" s="6" t="n">
        <v>124836895</v>
      </c>
      <c r="D199" s="6" t="s">
        <v>33</v>
      </c>
      <c r="E199" s="6" t="s">
        <v>34</v>
      </c>
      <c r="F199" s="6" t="s">
        <v>35</v>
      </c>
      <c r="G199" s="6" t="s">
        <v>40</v>
      </c>
      <c r="H199" s="6" t="s">
        <v>212</v>
      </c>
      <c r="I199" s="6" t="n">
        <v>0.45283</v>
      </c>
      <c r="J199" s="6" t="n">
        <v>0.60714</v>
      </c>
      <c r="K199" s="6" t="n">
        <v>0.45946</v>
      </c>
      <c r="L199" s="6" t="s">
        <v>38</v>
      </c>
      <c r="M199" s="6" t="s">
        <v>38</v>
      </c>
      <c r="N199" s="6" t="s">
        <v>38</v>
      </c>
    </row>
    <row r="200" customFormat="false" ht="13" hidden="false" customHeight="false" outlineLevel="0" collapsed="false">
      <c r="A200" s="6" t="s">
        <v>190</v>
      </c>
      <c r="B200" s="6" t="s">
        <v>98</v>
      </c>
      <c r="C200" s="6" t="n">
        <v>185342589</v>
      </c>
      <c r="D200" s="6" t="s">
        <v>33</v>
      </c>
      <c r="E200" s="6" t="s">
        <v>34</v>
      </c>
      <c r="F200" s="6" t="s">
        <v>35</v>
      </c>
      <c r="G200" s="6" t="s">
        <v>40</v>
      </c>
      <c r="H200" s="6" t="s">
        <v>50</v>
      </c>
      <c r="I200" s="6" t="n">
        <v>0.6</v>
      </c>
      <c r="J200" s="6" t="n">
        <v>0.38636</v>
      </c>
      <c r="K200" s="6" t="n">
        <v>0.52778</v>
      </c>
      <c r="L200" s="6" t="s">
        <v>38</v>
      </c>
      <c r="M200" s="6" t="s">
        <v>38</v>
      </c>
      <c r="N200" s="6" t="s">
        <v>38</v>
      </c>
    </row>
    <row r="201" customFormat="false" ht="13" hidden="false" customHeight="false" outlineLevel="0" collapsed="false">
      <c r="A201" s="6" t="s">
        <v>190</v>
      </c>
      <c r="B201" s="6" t="s">
        <v>101</v>
      </c>
      <c r="C201" s="6" t="n">
        <v>188474</v>
      </c>
      <c r="D201" s="6" t="s">
        <v>39</v>
      </c>
      <c r="E201" s="6" t="s">
        <v>48</v>
      </c>
      <c r="F201" s="6" t="s">
        <v>35</v>
      </c>
      <c r="G201" s="6" t="s">
        <v>90</v>
      </c>
      <c r="H201" s="6" t="s">
        <v>202</v>
      </c>
      <c r="I201" s="6" t="n">
        <v>0.31579</v>
      </c>
      <c r="J201" s="6" t="n">
        <v>0.5</v>
      </c>
      <c r="K201" s="6" t="n">
        <v>0.37143</v>
      </c>
      <c r="L201" s="6" t="s">
        <v>38</v>
      </c>
      <c r="M201" s="6" t="s">
        <v>38</v>
      </c>
      <c r="N201" s="6" t="s">
        <v>38</v>
      </c>
    </row>
    <row r="202" customFormat="false" ht="13" hidden="false" customHeight="false" outlineLevel="0" collapsed="false">
      <c r="A202" s="6" t="s">
        <v>190</v>
      </c>
      <c r="B202" s="6" t="s">
        <v>101</v>
      </c>
      <c r="C202" s="6" t="n">
        <v>188477</v>
      </c>
      <c r="D202" s="6" t="s">
        <v>33</v>
      </c>
      <c r="E202" s="6" t="s">
        <v>34</v>
      </c>
      <c r="F202" s="6" t="s">
        <v>35</v>
      </c>
      <c r="G202" s="6" t="s">
        <v>90</v>
      </c>
      <c r="H202" s="6" t="s">
        <v>202</v>
      </c>
      <c r="I202" s="6" t="n">
        <v>0.35</v>
      </c>
      <c r="J202" s="6" t="n">
        <v>0.52</v>
      </c>
      <c r="K202" s="6" t="n">
        <v>0.34375</v>
      </c>
      <c r="L202" s="6" t="s">
        <v>38</v>
      </c>
      <c r="M202" s="6" t="s">
        <v>38</v>
      </c>
      <c r="N202" s="6" t="s">
        <v>38</v>
      </c>
    </row>
    <row r="203" customFormat="false" ht="13" hidden="false" customHeight="false" outlineLevel="0" collapsed="false">
      <c r="A203" s="6" t="s">
        <v>190</v>
      </c>
      <c r="B203" s="6" t="s">
        <v>101</v>
      </c>
      <c r="C203" s="6" t="n">
        <v>188483</v>
      </c>
      <c r="D203" s="6" t="s">
        <v>34</v>
      </c>
      <c r="E203" s="6" t="s">
        <v>33</v>
      </c>
      <c r="F203" s="6" t="s">
        <v>35</v>
      </c>
      <c r="G203" s="6" t="s">
        <v>90</v>
      </c>
      <c r="H203" s="6" t="s">
        <v>202</v>
      </c>
      <c r="I203" s="6" t="n">
        <v>0.36842</v>
      </c>
      <c r="J203" s="6" t="n">
        <v>0.46667</v>
      </c>
      <c r="K203" s="6" t="n">
        <v>0.42424</v>
      </c>
      <c r="L203" s="6" t="s">
        <v>38</v>
      </c>
      <c r="M203" s="6" t="s">
        <v>38</v>
      </c>
      <c r="N203" s="6" t="s">
        <v>38</v>
      </c>
    </row>
    <row r="204" customFormat="false" ht="13" hidden="false" customHeight="false" outlineLevel="0" collapsed="false">
      <c r="A204" s="6" t="s">
        <v>190</v>
      </c>
      <c r="B204" s="6" t="s">
        <v>101</v>
      </c>
      <c r="C204" s="6" t="n">
        <v>21612256</v>
      </c>
      <c r="D204" s="6" t="s">
        <v>48</v>
      </c>
      <c r="E204" s="6" t="s">
        <v>34</v>
      </c>
      <c r="F204" s="6" t="s">
        <v>42</v>
      </c>
      <c r="G204" s="6" t="s">
        <v>90</v>
      </c>
      <c r="H204" s="6" t="s">
        <v>213</v>
      </c>
      <c r="I204" s="6" t="n">
        <v>0.34375</v>
      </c>
      <c r="J204" s="6" t="n">
        <v>0.19277</v>
      </c>
      <c r="K204" s="6" t="n">
        <v>0.18519</v>
      </c>
      <c r="L204" s="6" t="s">
        <v>38</v>
      </c>
      <c r="M204" s="6" t="s">
        <v>38</v>
      </c>
      <c r="N204" s="6" t="s">
        <v>38</v>
      </c>
    </row>
    <row r="205" customFormat="false" ht="13" hidden="false" customHeight="false" outlineLevel="0" collapsed="false">
      <c r="A205" s="6" t="s">
        <v>190</v>
      </c>
      <c r="B205" s="6" t="s">
        <v>101</v>
      </c>
      <c r="C205" s="6" t="n">
        <v>39125304</v>
      </c>
      <c r="D205" s="6" t="s">
        <v>39</v>
      </c>
      <c r="E205" s="6" t="s">
        <v>48</v>
      </c>
      <c r="F205" s="6" t="s">
        <v>35</v>
      </c>
      <c r="G205" s="6" t="s">
        <v>90</v>
      </c>
      <c r="H205" s="6" t="s">
        <v>214</v>
      </c>
      <c r="I205" s="6" t="n">
        <v>0.48276</v>
      </c>
      <c r="J205" s="6" t="n">
        <v>0.54545</v>
      </c>
      <c r="K205" s="6" t="n">
        <v>0.4</v>
      </c>
      <c r="L205" s="6" t="s">
        <v>38</v>
      </c>
      <c r="M205" s="6" t="s">
        <v>215</v>
      </c>
      <c r="N205" s="6" t="s">
        <v>38</v>
      </c>
    </row>
    <row r="206" customFormat="false" ht="13" hidden="false" customHeight="false" outlineLevel="0" collapsed="false">
      <c r="A206" s="6" t="s">
        <v>190</v>
      </c>
      <c r="B206" s="6" t="s">
        <v>101</v>
      </c>
      <c r="C206" s="6" t="n">
        <v>65631197</v>
      </c>
      <c r="D206" s="6" t="s">
        <v>33</v>
      </c>
      <c r="E206" s="6" t="s">
        <v>34</v>
      </c>
      <c r="F206" s="6" t="s">
        <v>35</v>
      </c>
      <c r="G206" s="6" t="s">
        <v>90</v>
      </c>
      <c r="H206" s="6" t="s">
        <v>216</v>
      </c>
      <c r="I206" s="6" t="n">
        <v>0.40385</v>
      </c>
      <c r="J206" s="6" t="n">
        <v>0.52542</v>
      </c>
      <c r="K206" s="6" t="n">
        <v>0.4</v>
      </c>
      <c r="L206" s="6" t="s">
        <v>38</v>
      </c>
      <c r="M206" s="6" t="s">
        <v>38</v>
      </c>
      <c r="N206" s="6" t="s">
        <v>38</v>
      </c>
    </row>
    <row r="207" customFormat="false" ht="13" hidden="false" customHeight="false" outlineLevel="0" collapsed="false">
      <c r="A207" s="6" t="s">
        <v>190</v>
      </c>
      <c r="B207" s="6" t="s">
        <v>101</v>
      </c>
      <c r="C207" s="6" t="n">
        <v>162207693</v>
      </c>
      <c r="D207" s="6" t="s">
        <v>33</v>
      </c>
      <c r="E207" s="6" t="s">
        <v>34</v>
      </c>
      <c r="F207" s="6" t="s">
        <v>35</v>
      </c>
      <c r="G207" s="6" t="s">
        <v>90</v>
      </c>
      <c r="H207" s="6" t="n">
        <v>200081</v>
      </c>
      <c r="I207" s="6" t="n">
        <v>0.52941</v>
      </c>
      <c r="J207" s="6" t="n">
        <v>0.44286</v>
      </c>
      <c r="K207" s="6" t="n">
        <v>0.45833</v>
      </c>
      <c r="L207" s="6" t="s">
        <v>38</v>
      </c>
      <c r="M207" s="6" t="s">
        <v>38</v>
      </c>
      <c r="N207" s="6" t="s">
        <v>38</v>
      </c>
    </row>
    <row r="208" customFormat="false" ht="13" hidden="false" customHeight="false" outlineLevel="0" collapsed="false">
      <c r="A208" s="6" t="s">
        <v>190</v>
      </c>
      <c r="B208" s="6" t="s">
        <v>106</v>
      </c>
      <c r="C208" s="6" t="n">
        <v>25632799</v>
      </c>
      <c r="D208" s="6" t="s">
        <v>48</v>
      </c>
      <c r="E208" s="6" t="s">
        <v>39</v>
      </c>
      <c r="F208" s="6" t="s">
        <v>42</v>
      </c>
      <c r="G208" s="6" t="s">
        <v>36</v>
      </c>
      <c r="H208" s="6" t="s">
        <v>217</v>
      </c>
      <c r="I208" s="6" t="n">
        <v>0.58621</v>
      </c>
      <c r="J208" s="6" t="n">
        <v>0.40984</v>
      </c>
      <c r="K208" s="6" t="n">
        <v>0.31429</v>
      </c>
      <c r="L208" s="6" t="s">
        <v>38</v>
      </c>
      <c r="M208" s="6" t="s">
        <v>38</v>
      </c>
      <c r="N208" s="6" t="s">
        <v>38</v>
      </c>
    </row>
    <row r="209" customFormat="false" ht="13" hidden="false" customHeight="false" outlineLevel="0" collapsed="false">
      <c r="A209" s="6" t="s">
        <v>190</v>
      </c>
      <c r="B209" s="6" t="s">
        <v>106</v>
      </c>
      <c r="C209" s="6" t="n">
        <v>44582428</v>
      </c>
      <c r="D209" s="6" t="s">
        <v>33</v>
      </c>
      <c r="E209" s="6" t="s">
        <v>34</v>
      </c>
      <c r="F209" s="6" t="s">
        <v>35</v>
      </c>
      <c r="G209" s="6" t="s">
        <v>40</v>
      </c>
      <c r="H209" s="6" t="s">
        <v>218</v>
      </c>
      <c r="I209" s="6" t="n">
        <v>0.46154</v>
      </c>
      <c r="J209" s="6" t="n">
        <v>0.46</v>
      </c>
      <c r="K209" s="6" t="n">
        <v>0.60714</v>
      </c>
      <c r="L209" s="6" t="s">
        <v>38</v>
      </c>
      <c r="M209" s="6" t="s">
        <v>38</v>
      </c>
      <c r="N209" s="6" t="s">
        <v>38</v>
      </c>
    </row>
    <row r="210" customFormat="false" ht="13" hidden="false" customHeight="false" outlineLevel="0" collapsed="false">
      <c r="A210" s="6" t="s">
        <v>190</v>
      </c>
      <c r="B210" s="6" t="s">
        <v>106</v>
      </c>
      <c r="C210" s="6" t="n">
        <v>137309149</v>
      </c>
      <c r="D210" s="6" t="s">
        <v>48</v>
      </c>
      <c r="E210" s="6" t="s">
        <v>39</v>
      </c>
      <c r="F210" s="6" t="s">
        <v>35</v>
      </c>
      <c r="G210" s="6" t="s">
        <v>40</v>
      </c>
      <c r="H210" s="6" t="s">
        <v>196</v>
      </c>
      <c r="I210" s="6" t="n">
        <v>0.46296</v>
      </c>
      <c r="J210" s="6" t="n">
        <v>0.44262</v>
      </c>
      <c r="K210" s="6" t="n">
        <v>0.5</v>
      </c>
      <c r="L210" s="6" t="s">
        <v>38</v>
      </c>
      <c r="M210" s="6" t="s">
        <v>38</v>
      </c>
      <c r="N210" s="6" t="s">
        <v>38</v>
      </c>
    </row>
    <row r="211" customFormat="false" ht="13" hidden="false" customHeight="false" outlineLevel="0" collapsed="false">
      <c r="A211" s="6" t="s">
        <v>190</v>
      </c>
      <c r="B211" s="6" t="s">
        <v>109</v>
      </c>
      <c r="C211" s="6" t="n">
        <v>9834437</v>
      </c>
      <c r="D211" s="6" t="s">
        <v>33</v>
      </c>
      <c r="E211" s="6" t="s">
        <v>48</v>
      </c>
      <c r="F211" s="6" t="s">
        <v>35</v>
      </c>
      <c r="G211" s="6" t="s">
        <v>90</v>
      </c>
      <c r="H211" s="6" t="s">
        <v>216</v>
      </c>
      <c r="I211" s="6" t="n">
        <v>0.57447</v>
      </c>
      <c r="J211" s="6" t="n">
        <v>0.48936</v>
      </c>
      <c r="K211" s="6" t="n">
        <v>0.57778</v>
      </c>
      <c r="L211" s="6" t="s">
        <v>219</v>
      </c>
      <c r="M211" s="6" t="s">
        <v>220</v>
      </c>
      <c r="N211" s="6" t="s">
        <v>38</v>
      </c>
    </row>
    <row r="212" customFormat="false" ht="13" hidden="false" customHeight="false" outlineLevel="0" collapsed="false">
      <c r="A212" s="6" t="s">
        <v>190</v>
      </c>
      <c r="B212" s="6" t="s">
        <v>109</v>
      </c>
      <c r="C212" s="6" t="n">
        <v>109546143</v>
      </c>
      <c r="D212" s="6" t="s">
        <v>39</v>
      </c>
      <c r="E212" s="6" t="s">
        <v>48</v>
      </c>
      <c r="F212" s="6" t="s">
        <v>35</v>
      </c>
      <c r="G212" s="6" t="s">
        <v>90</v>
      </c>
      <c r="H212" s="6" t="s">
        <v>191</v>
      </c>
      <c r="I212" s="6" t="n">
        <v>0.3913</v>
      </c>
      <c r="J212" s="6" t="n">
        <v>0.47826</v>
      </c>
      <c r="K212" s="6" t="n">
        <v>0.60714</v>
      </c>
      <c r="L212" s="6" t="s">
        <v>38</v>
      </c>
      <c r="M212" s="6" t="s">
        <v>38</v>
      </c>
      <c r="N212" s="6" t="s">
        <v>38</v>
      </c>
    </row>
    <row r="213" customFormat="false" ht="13" hidden="false" customHeight="false" outlineLevel="0" collapsed="false">
      <c r="A213" s="6" t="s">
        <v>190</v>
      </c>
      <c r="B213" s="6" t="s">
        <v>109</v>
      </c>
      <c r="C213" s="6" t="n">
        <v>109587789</v>
      </c>
      <c r="D213" s="6" t="s">
        <v>33</v>
      </c>
      <c r="E213" s="6" t="s">
        <v>39</v>
      </c>
      <c r="F213" s="6" t="s">
        <v>35</v>
      </c>
      <c r="G213" s="6" t="s">
        <v>90</v>
      </c>
      <c r="H213" s="6" t="s">
        <v>191</v>
      </c>
      <c r="I213" s="6" t="n">
        <v>0.575</v>
      </c>
      <c r="J213" s="6" t="n">
        <v>0.46269</v>
      </c>
      <c r="K213" s="6" t="n">
        <v>0.5</v>
      </c>
      <c r="L213" s="6" t="s">
        <v>38</v>
      </c>
      <c r="M213" s="6" t="s">
        <v>38</v>
      </c>
      <c r="N213" s="6" t="s">
        <v>38</v>
      </c>
    </row>
    <row r="214" customFormat="false" ht="13" hidden="false" customHeight="false" outlineLevel="0" collapsed="false">
      <c r="A214" s="6" t="s">
        <v>190</v>
      </c>
      <c r="B214" s="6" t="s">
        <v>115</v>
      </c>
      <c r="C214" s="6" t="n">
        <v>56683139</v>
      </c>
      <c r="D214" s="6" t="s">
        <v>48</v>
      </c>
      <c r="E214" s="6" t="s">
        <v>39</v>
      </c>
      <c r="F214" s="6" t="s">
        <v>35</v>
      </c>
      <c r="G214" s="6" t="s">
        <v>40</v>
      </c>
      <c r="H214" s="6" t="s">
        <v>221</v>
      </c>
      <c r="I214" s="6" t="n">
        <v>0.5</v>
      </c>
      <c r="J214" s="6" t="n">
        <v>0.38983</v>
      </c>
      <c r="K214" s="6" t="n">
        <v>0.4359</v>
      </c>
      <c r="L214" s="6" t="s">
        <v>38</v>
      </c>
      <c r="M214" s="6" t="s">
        <v>38</v>
      </c>
      <c r="N214" s="6" t="s">
        <v>38</v>
      </c>
    </row>
    <row r="215" customFormat="false" ht="13" hidden="false" customHeight="false" outlineLevel="0" collapsed="false">
      <c r="A215" s="6" t="s">
        <v>190</v>
      </c>
      <c r="B215" s="6" t="s">
        <v>115</v>
      </c>
      <c r="C215" s="6" t="n">
        <v>113312089</v>
      </c>
      <c r="D215" s="6" t="s">
        <v>33</v>
      </c>
      <c r="E215" s="6" t="s">
        <v>34</v>
      </c>
      <c r="F215" s="6" t="s">
        <v>35</v>
      </c>
      <c r="G215" s="6" t="s">
        <v>40</v>
      </c>
      <c r="H215" s="6" t="s">
        <v>212</v>
      </c>
      <c r="I215" s="6" t="n">
        <v>0.54348</v>
      </c>
      <c r="J215" s="6" t="n">
        <v>0.43243</v>
      </c>
      <c r="K215" s="6" t="n">
        <v>0.29412</v>
      </c>
      <c r="L215" s="6" t="s">
        <v>38</v>
      </c>
      <c r="M215" s="6" t="s">
        <v>38</v>
      </c>
      <c r="N215" s="6" t="s">
        <v>38</v>
      </c>
    </row>
    <row r="216" customFormat="false" ht="13" hidden="false" customHeight="false" outlineLevel="0" collapsed="false">
      <c r="A216" s="6" t="s">
        <v>190</v>
      </c>
      <c r="B216" s="6" t="s">
        <v>115</v>
      </c>
      <c r="C216" s="6" t="n">
        <v>119607080</v>
      </c>
      <c r="D216" s="6" t="s">
        <v>34</v>
      </c>
      <c r="E216" s="6" t="s">
        <v>33</v>
      </c>
      <c r="F216" s="6" t="s">
        <v>35</v>
      </c>
      <c r="G216" s="6" t="s">
        <v>40</v>
      </c>
      <c r="H216" s="6" t="n">
        <v>200085</v>
      </c>
      <c r="I216" s="6" t="n">
        <v>0.54839</v>
      </c>
      <c r="J216" s="6" t="n">
        <v>0.46667</v>
      </c>
      <c r="K216" s="6" t="n">
        <v>0.4</v>
      </c>
      <c r="L216" s="6" t="s">
        <v>38</v>
      </c>
      <c r="M216" s="6" t="s">
        <v>38</v>
      </c>
      <c r="N216" s="6" t="s">
        <v>38</v>
      </c>
    </row>
    <row r="217" customFormat="false" ht="13" hidden="false" customHeight="false" outlineLevel="0" collapsed="false">
      <c r="A217" s="6" t="s">
        <v>190</v>
      </c>
      <c r="B217" s="6" t="s">
        <v>119</v>
      </c>
      <c r="C217" s="6" t="n">
        <v>106224170</v>
      </c>
      <c r="D217" s="6" t="s">
        <v>33</v>
      </c>
      <c r="E217" s="6" t="s">
        <v>34</v>
      </c>
      <c r="F217" s="6" t="s">
        <v>35</v>
      </c>
      <c r="G217" s="6" t="s">
        <v>40</v>
      </c>
      <c r="H217" s="6" t="s">
        <v>222</v>
      </c>
      <c r="I217" s="6" t="n">
        <v>0.53488</v>
      </c>
      <c r="J217" s="6" t="n">
        <v>0.5102</v>
      </c>
      <c r="K217" s="6" t="n">
        <v>0.44186</v>
      </c>
      <c r="L217" s="6" t="s">
        <v>38</v>
      </c>
      <c r="M217" s="6" t="s">
        <v>223</v>
      </c>
      <c r="N217" s="6" t="s">
        <v>38</v>
      </c>
    </row>
    <row r="218" customFormat="false" ht="13" hidden="false" customHeight="false" outlineLevel="0" collapsed="false">
      <c r="A218" s="6" t="s">
        <v>190</v>
      </c>
      <c r="B218" s="6" t="s">
        <v>119</v>
      </c>
      <c r="C218" s="6" t="n">
        <v>127549066</v>
      </c>
      <c r="D218" s="6" t="s">
        <v>48</v>
      </c>
      <c r="E218" s="6" t="s">
        <v>39</v>
      </c>
      <c r="F218" s="6" t="s">
        <v>35</v>
      </c>
      <c r="G218" s="6" t="s">
        <v>40</v>
      </c>
      <c r="H218" s="6" t="s">
        <v>210</v>
      </c>
      <c r="I218" s="6" t="n">
        <v>0.55102</v>
      </c>
      <c r="J218" s="6" t="n">
        <v>0.54762</v>
      </c>
      <c r="K218" s="6" t="n">
        <v>0.55556</v>
      </c>
      <c r="L218" s="6" t="s">
        <v>38</v>
      </c>
      <c r="M218" s="6" t="s">
        <v>38</v>
      </c>
      <c r="N218" s="6" t="s">
        <v>38</v>
      </c>
    </row>
    <row r="219" customFormat="false" ht="13" hidden="false" customHeight="false" outlineLevel="0" collapsed="false">
      <c r="A219" s="6" t="s">
        <v>190</v>
      </c>
      <c r="B219" s="6" t="s">
        <v>119</v>
      </c>
      <c r="C219" s="6" t="n">
        <v>146400874</v>
      </c>
      <c r="D219" s="6" t="s">
        <v>39</v>
      </c>
      <c r="E219" s="6" t="s">
        <v>48</v>
      </c>
      <c r="F219" s="6" t="s">
        <v>35</v>
      </c>
      <c r="G219" s="6" t="s">
        <v>40</v>
      </c>
      <c r="H219" s="6" t="s">
        <v>210</v>
      </c>
      <c r="I219" s="6" t="n">
        <v>0.42857</v>
      </c>
      <c r="J219" s="6" t="n">
        <v>0.34091</v>
      </c>
      <c r="K219" s="6" t="n">
        <v>0.52632</v>
      </c>
      <c r="L219" s="6" t="s">
        <v>38</v>
      </c>
      <c r="M219" s="6" t="s">
        <v>38</v>
      </c>
      <c r="N219" s="6" t="s">
        <v>38</v>
      </c>
    </row>
    <row r="220" customFormat="false" ht="13" hidden="false" customHeight="false" outlineLevel="0" collapsed="false">
      <c r="A220" s="6" t="s">
        <v>190</v>
      </c>
      <c r="B220" s="6" t="s">
        <v>186</v>
      </c>
      <c r="C220" s="6" t="n">
        <v>6177436</v>
      </c>
      <c r="D220" s="6" t="s">
        <v>39</v>
      </c>
      <c r="E220" s="6" t="s">
        <v>48</v>
      </c>
      <c r="F220" s="6" t="s">
        <v>35</v>
      </c>
      <c r="G220" s="6" t="s">
        <v>90</v>
      </c>
      <c r="H220" s="6" t="s">
        <v>202</v>
      </c>
      <c r="I220" s="6" t="n">
        <v>0.68571</v>
      </c>
      <c r="J220" s="6" t="n">
        <v>0.50943</v>
      </c>
      <c r="K220" s="6" t="n">
        <v>0.59259</v>
      </c>
      <c r="L220" s="6" t="s">
        <v>38</v>
      </c>
      <c r="M220" s="6" t="s">
        <v>38</v>
      </c>
      <c r="N220" s="6" t="s">
        <v>38</v>
      </c>
    </row>
    <row r="221" customFormat="false" ht="13" hidden="false" customHeight="false" outlineLevel="0" collapsed="false">
      <c r="A221" s="6" t="s">
        <v>190</v>
      </c>
      <c r="B221" s="6" t="s">
        <v>186</v>
      </c>
      <c r="C221" s="6" t="n">
        <v>30064189</v>
      </c>
      <c r="D221" s="6" t="s">
        <v>48</v>
      </c>
      <c r="E221" s="6" t="s">
        <v>39</v>
      </c>
      <c r="F221" s="6" t="s">
        <v>35</v>
      </c>
      <c r="G221" s="6" t="s">
        <v>90</v>
      </c>
      <c r="H221" s="6" t="s">
        <v>202</v>
      </c>
      <c r="I221" s="6" t="n">
        <v>0.48</v>
      </c>
      <c r="J221" s="6" t="n">
        <v>0.51786</v>
      </c>
      <c r="K221" s="6" t="n">
        <v>0.66667</v>
      </c>
      <c r="L221" s="6" t="s">
        <v>38</v>
      </c>
      <c r="M221" s="6" t="s">
        <v>38</v>
      </c>
      <c r="N221" s="6" t="s">
        <v>38</v>
      </c>
    </row>
    <row r="222" customFormat="false" ht="13" hidden="false" customHeight="false" outlineLevel="0" collapsed="false">
      <c r="A222" s="6" t="s">
        <v>190</v>
      </c>
      <c r="B222" s="6" t="s">
        <v>186</v>
      </c>
      <c r="C222" s="6" t="n">
        <v>70089337</v>
      </c>
      <c r="D222" s="6" t="s">
        <v>34</v>
      </c>
      <c r="E222" s="6" t="s">
        <v>33</v>
      </c>
      <c r="F222" s="6" t="s">
        <v>35</v>
      </c>
      <c r="G222" s="6" t="s">
        <v>90</v>
      </c>
      <c r="H222" s="6" t="s">
        <v>202</v>
      </c>
      <c r="I222" s="6" t="n">
        <v>0.33333</v>
      </c>
      <c r="J222" s="6" t="n">
        <v>0.6383</v>
      </c>
      <c r="K222" s="6" t="n">
        <v>0.51515</v>
      </c>
      <c r="L222" s="6" t="s">
        <v>38</v>
      </c>
      <c r="M222" s="6" t="s">
        <v>38</v>
      </c>
      <c r="N222" s="6" t="s">
        <v>38</v>
      </c>
    </row>
    <row r="223" customFormat="false" ht="13" hidden="false" customHeight="false" outlineLevel="0" collapsed="false">
      <c r="A223" s="6" t="s">
        <v>190</v>
      </c>
      <c r="B223" s="6" t="s">
        <v>186</v>
      </c>
      <c r="C223" s="6" t="n">
        <v>92269484</v>
      </c>
      <c r="D223" s="6" t="s">
        <v>34</v>
      </c>
      <c r="E223" s="6" t="s">
        <v>48</v>
      </c>
      <c r="F223" s="6" t="s">
        <v>35</v>
      </c>
      <c r="G223" s="6" t="s">
        <v>90</v>
      </c>
      <c r="H223" s="6" t="s">
        <v>202</v>
      </c>
      <c r="I223" s="6" t="n">
        <v>0.42623</v>
      </c>
      <c r="J223" s="6" t="n">
        <v>0.42373</v>
      </c>
      <c r="K223" s="6" t="n">
        <v>0.40741</v>
      </c>
      <c r="L223" s="6" t="s">
        <v>38</v>
      </c>
      <c r="M223" s="6" t="s">
        <v>38</v>
      </c>
      <c r="N223" s="6" t="s">
        <v>38</v>
      </c>
    </row>
    <row r="224" customFormat="false" ht="13" hidden="false" customHeight="false" outlineLevel="0" collapsed="false">
      <c r="A224" s="6" t="s">
        <v>190</v>
      </c>
      <c r="B224" s="6" t="s">
        <v>186</v>
      </c>
      <c r="C224" s="6" t="n">
        <v>107423310</v>
      </c>
      <c r="D224" s="6" t="s">
        <v>34</v>
      </c>
      <c r="E224" s="6" t="s">
        <v>39</v>
      </c>
      <c r="F224" s="6" t="s">
        <v>35</v>
      </c>
      <c r="G224" s="6" t="s">
        <v>90</v>
      </c>
      <c r="H224" s="6" t="s">
        <v>202</v>
      </c>
      <c r="I224" s="6" t="n">
        <v>0.13333</v>
      </c>
      <c r="J224" s="6" t="n">
        <v>0.01515</v>
      </c>
      <c r="K224" s="6" t="n">
        <v>0.06061</v>
      </c>
      <c r="L224" s="6" t="s">
        <v>38</v>
      </c>
      <c r="M224" s="6" t="s">
        <v>224</v>
      </c>
      <c r="N224" s="6" t="s">
        <v>38</v>
      </c>
    </row>
    <row r="225" customFormat="false" ht="13" hidden="false" customHeight="false" outlineLevel="0" collapsed="false">
      <c r="A225" s="6" t="s">
        <v>190</v>
      </c>
      <c r="B225" s="6" t="s">
        <v>186</v>
      </c>
      <c r="C225" s="6" t="n">
        <v>107690921</v>
      </c>
      <c r="D225" s="6" t="s">
        <v>33</v>
      </c>
      <c r="E225" s="6" t="s">
        <v>48</v>
      </c>
      <c r="F225" s="6" t="s">
        <v>35</v>
      </c>
      <c r="G225" s="6" t="s">
        <v>90</v>
      </c>
      <c r="H225" s="6" t="s">
        <v>202</v>
      </c>
      <c r="I225" s="6" t="n">
        <v>0.44681</v>
      </c>
      <c r="J225" s="6" t="n">
        <v>0.5</v>
      </c>
      <c r="K225" s="6" t="n">
        <v>0.35294</v>
      </c>
      <c r="L225" s="6" t="s">
        <v>38</v>
      </c>
      <c r="M225" s="6" t="s">
        <v>38</v>
      </c>
      <c r="N225" s="6" t="s">
        <v>38</v>
      </c>
    </row>
    <row r="226" customFormat="false" ht="13" hidden="false" customHeight="false" outlineLevel="0" collapsed="false">
      <c r="A226" s="6" t="s">
        <v>72</v>
      </c>
      <c r="B226" s="6" t="s">
        <v>32</v>
      </c>
      <c r="C226" s="6" t="n">
        <v>648995</v>
      </c>
      <c r="D226" s="6" t="s">
        <v>33</v>
      </c>
      <c r="E226" s="6" t="s">
        <v>34</v>
      </c>
      <c r="F226" s="6" t="s">
        <v>35</v>
      </c>
      <c r="G226" s="6" t="s">
        <v>40</v>
      </c>
      <c r="H226" s="6" t="s">
        <v>202</v>
      </c>
      <c r="I226" s="6" t="n">
        <v>0.35</v>
      </c>
      <c r="J226" s="6" t="n">
        <v>0.33333</v>
      </c>
      <c r="K226" s="6" t="n">
        <v>0.56667</v>
      </c>
      <c r="L226" s="6" t="s">
        <v>38</v>
      </c>
      <c r="M226" s="6" t="s">
        <v>38</v>
      </c>
      <c r="N226" s="6" t="s">
        <v>38</v>
      </c>
    </row>
    <row r="227" customFormat="false" ht="13" hidden="false" customHeight="false" outlineLevel="0" collapsed="false">
      <c r="A227" s="6" t="s">
        <v>72</v>
      </c>
      <c r="B227" s="6" t="s">
        <v>32</v>
      </c>
      <c r="C227" s="6" t="n">
        <v>2931965</v>
      </c>
      <c r="D227" s="6" t="s">
        <v>33</v>
      </c>
      <c r="E227" s="6" t="s">
        <v>34</v>
      </c>
      <c r="F227" s="6" t="s">
        <v>35</v>
      </c>
      <c r="G227" s="6" t="s">
        <v>36</v>
      </c>
      <c r="H227" s="6" t="s">
        <v>202</v>
      </c>
      <c r="I227" s="6" t="n">
        <v>0.72222</v>
      </c>
      <c r="J227" s="6" t="n">
        <v>0.36364</v>
      </c>
      <c r="K227" s="6" t="n">
        <v>0.35714</v>
      </c>
      <c r="L227" s="6" t="s">
        <v>38</v>
      </c>
      <c r="M227" s="6" t="s">
        <v>38</v>
      </c>
      <c r="N227" s="6" t="s">
        <v>38</v>
      </c>
    </row>
    <row r="228" customFormat="false" ht="13" hidden="false" customHeight="false" outlineLevel="0" collapsed="false">
      <c r="A228" s="6" t="s">
        <v>72</v>
      </c>
      <c r="B228" s="6" t="s">
        <v>32</v>
      </c>
      <c r="C228" s="6" t="n">
        <v>10695917</v>
      </c>
      <c r="D228" s="6" t="s">
        <v>39</v>
      </c>
      <c r="E228" s="6" t="s">
        <v>48</v>
      </c>
      <c r="F228" s="6" t="s">
        <v>35</v>
      </c>
      <c r="G228" s="6" t="s">
        <v>40</v>
      </c>
      <c r="H228" s="6" t="s">
        <v>202</v>
      </c>
      <c r="I228" s="6" t="n">
        <v>0.47727</v>
      </c>
      <c r="J228" s="6" t="n">
        <v>0.67391</v>
      </c>
      <c r="K228" s="6" t="n">
        <v>0.33333</v>
      </c>
      <c r="L228" s="6" t="s">
        <v>38</v>
      </c>
      <c r="M228" s="6" t="s">
        <v>38</v>
      </c>
      <c r="N228" s="6" t="s">
        <v>38</v>
      </c>
    </row>
    <row r="229" customFormat="false" ht="13" hidden="false" customHeight="false" outlineLevel="0" collapsed="false">
      <c r="A229" s="6" t="s">
        <v>72</v>
      </c>
      <c r="B229" s="6" t="s">
        <v>32</v>
      </c>
      <c r="C229" s="6" t="n">
        <v>56952237</v>
      </c>
      <c r="D229" s="6" t="s">
        <v>39</v>
      </c>
      <c r="E229" s="6" t="s">
        <v>48</v>
      </c>
      <c r="F229" s="6" t="s">
        <v>35</v>
      </c>
      <c r="G229" s="6" t="s">
        <v>36</v>
      </c>
      <c r="H229" s="6" t="s">
        <v>202</v>
      </c>
      <c r="I229" s="6" t="n">
        <v>0.42553</v>
      </c>
      <c r="J229" s="6" t="n">
        <v>0.53846</v>
      </c>
      <c r="K229" s="6" t="n">
        <v>0.62857</v>
      </c>
      <c r="L229" s="6" t="s">
        <v>38</v>
      </c>
      <c r="M229" s="6" t="s">
        <v>38</v>
      </c>
      <c r="N229" s="6" t="s">
        <v>38</v>
      </c>
    </row>
    <row r="230" customFormat="false" ht="13" hidden="false" customHeight="false" outlineLevel="0" collapsed="false">
      <c r="A230" s="6" t="s">
        <v>72</v>
      </c>
      <c r="B230" s="6" t="s">
        <v>32</v>
      </c>
      <c r="C230" s="6" t="n">
        <v>106043869</v>
      </c>
      <c r="D230" s="6" t="s">
        <v>34</v>
      </c>
      <c r="E230" s="6" t="s">
        <v>33</v>
      </c>
      <c r="F230" s="6" t="s">
        <v>35</v>
      </c>
      <c r="G230" s="6" t="s">
        <v>36</v>
      </c>
      <c r="H230" s="6" t="s">
        <v>202</v>
      </c>
      <c r="I230" s="6" t="n">
        <v>0.4375</v>
      </c>
      <c r="J230" s="6" t="n">
        <v>0.36364</v>
      </c>
      <c r="K230" s="6" t="n">
        <v>0.64286</v>
      </c>
      <c r="L230" s="6" t="s">
        <v>38</v>
      </c>
      <c r="M230" s="6" t="s">
        <v>38</v>
      </c>
      <c r="N230" s="6" t="s">
        <v>38</v>
      </c>
    </row>
    <row r="231" customFormat="false" ht="13" hidden="false" customHeight="false" outlineLevel="0" collapsed="false">
      <c r="A231" s="6" t="s">
        <v>72</v>
      </c>
      <c r="B231" s="6" t="s">
        <v>32</v>
      </c>
      <c r="C231" s="6" t="n">
        <v>153686687</v>
      </c>
      <c r="D231" s="6" t="s">
        <v>34</v>
      </c>
      <c r="E231" s="6" t="s">
        <v>33</v>
      </c>
      <c r="F231" s="6" t="s">
        <v>35</v>
      </c>
      <c r="G231" s="6" t="s">
        <v>40</v>
      </c>
      <c r="H231" s="6" t="s">
        <v>202</v>
      </c>
      <c r="I231" s="6" t="n">
        <v>0.63158</v>
      </c>
      <c r="J231" s="6" t="n">
        <v>0.525</v>
      </c>
      <c r="K231" s="6" t="n">
        <v>0.36364</v>
      </c>
      <c r="L231" s="6" t="s">
        <v>38</v>
      </c>
      <c r="M231" s="6" t="s">
        <v>38</v>
      </c>
      <c r="N231" s="6" t="s">
        <v>38</v>
      </c>
    </row>
    <row r="232" customFormat="false" ht="13" hidden="false" customHeight="false" outlineLevel="0" collapsed="false">
      <c r="A232" s="6" t="s">
        <v>72</v>
      </c>
      <c r="B232" s="6" t="s">
        <v>32</v>
      </c>
      <c r="C232" s="6" t="n">
        <v>177030622</v>
      </c>
      <c r="D232" s="6" t="s">
        <v>48</v>
      </c>
      <c r="E232" s="6" t="s">
        <v>33</v>
      </c>
      <c r="F232" s="6" t="s">
        <v>42</v>
      </c>
      <c r="G232" s="6" t="s">
        <v>40</v>
      </c>
      <c r="H232" s="6" t="s">
        <v>202</v>
      </c>
      <c r="I232" s="6" t="n">
        <v>0.17143</v>
      </c>
      <c r="J232" s="6" t="n">
        <v>0.15254</v>
      </c>
      <c r="K232" s="6" t="n">
        <v>0.44828</v>
      </c>
      <c r="L232" s="6" t="s">
        <v>38</v>
      </c>
      <c r="M232" s="6" t="s">
        <v>38</v>
      </c>
      <c r="N232" s="6" t="s">
        <v>38</v>
      </c>
    </row>
    <row r="233" customFormat="false" ht="13" hidden="false" customHeight="false" outlineLevel="0" collapsed="false">
      <c r="A233" s="6" t="s">
        <v>72</v>
      </c>
      <c r="B233" s="6" t="s">
        <v>32</v>
      </c>
      <c r="C233" s="6" t="n">
        <v>186263542</v>
      </c>
      <c r="D233" s="6" t="s">
        <v>48</v>
      </c>
      <c r="E233" s="6" t="s">
        <v>39</v>
      </c>
      <c r="F233" s="6" t="s">
        <v>42</v>
      </c>
      <c r="G233" s="6" t="s">
        <v>40</v>
      </c>
      <c r="H233" s="6" t="s">
        <v>202</v>
      </c>
      <c r="I233" s="6" t="n">
        <v>0.2439</v>
      </c>
      <c r="J233" s="6" t="n">
        <v>0.03125</v>
      </c>
      <c r="K233" s="6" t="n">
        <v>0.52941</v>
      </c>
      <c r="L233" s="6" t="s">
        <v>38</v>
      </c>
      <c r="M233" s="6" t="s">
        <v>38</v>
      </c>
      <c r="N233" s="6" t="s">
        <v>38</v>
      </c>
    </row>
    <row r="234" customFormat="false" ht="13" hidden="false" customHeight="false" outlineLevel="0" collapsed="false">
      <c r="A234" s="6" t="s">
        <v>72</v>
      </c>
      <c r="B234" s="6" t="s">
        <v>32</v>
      </c>
      <c r="C234" s="6" t="n">
        <v>241713591</v>
      </c>
      <c r="D234" s="6" t="s">
        <v>34</v>
      </c>
      <c r="E234" s="6" t="s">
        <v>48</v>
      </c>
      <c r="F234" s="6" t="s">
        <v>35</v>
      </c>
      <c r="G234" s="6" t="s">
        <v>40</v>
      </c>
      <c r="H234" s="6" t="s">
        <v>202</v>
      </c>
      <c r="I234" s="6" t="n">
        <v>0.48837</v>
      </c>
      <c r="J234" s="6" t="n">
        <v>0.47368</v>
      </c>
      <c r="K234" s="6" t="n">
        <v>0.5</v>
      </c>
      <c r="L234" s="6" t="s">
        <v>38</v>
      </c>
      <c r="M234" s="6" t="s">
        <v>38</v>
      </c>
      <c r="N234" s="6" t="s">
        <v>38</v>
      </c>
    </row>
    <row r="235" customFormat="false" ht="13" hidden="false" customHeight="false" outlineLevel="0" collapsed="false">
      <c r="A235" s="6" t="s">
        <v>72</v>
      </c>
      <c r="B235" s="6" t="s">
        <v>55</v>
      </c>
      <c r="C235" s="6" t="n">
        <v>72740619</v>
      </c>
      <c r="D235" s="6" t="s">
        <v>39</v>
      </c>
      <c r="E235" s="6" t="s">
        <v>48</v>
      </c>
      <c r="F235" s="6" t="s">
        <v>35</v>
      </c>
      <c r="G235" s="6" t="s">
        <v>40</v>
      </c>
      <c r="H235" s="6" t="s">
        <v>202</v>
      </c>
      <c r="I235" s="6" t="n">
        <v>0.5</v>
      </c>
      <c r="J235" s="6" t="n">
        <v>0.2069</v>
      </c>
      <c r="K235" s="6" t="n">
        <v>0.42105</v>
      </c>
      <c r="L235" s="6" t="s">
        <v>38</v>
      </c>
      <c r="M235" s="6" t="s">
        <v>38</v>
      </c>
      <c r="N235" s="6" t="s">
        <v>38</v>
      </c>
    </row>
    <row r="236" customFormat="false" ht="13" hidden="false" customHeight="false" outlineLevel="0" collapsed="false">
      <c r="A236" s="6" t="s">
        <v>72</v>
      </c>
      <c r="B236" s="6" t="s">
        <v>55</v>
      </c>
      <c r="C236" s="6" t="n">
        <v>85443510</v>
      </c>
      <c r="D236" s="6" t="s">
        <v>33</v>
      </c>
      <c r="E236" s="6" t="s">
        <v>34</v>
      </c>
      <c r="F236" s="6" t="s">
        <v>35</v>
      </c>
      <c r="G236" s="6" t="s">
        <v>40</v>
      </c>
      <c r="H236" s="6" t="s">
        <v>202</v>
      </c>
      <c r="I236" s="6" t="n">
        <v>0.51351</v>
      </c>
      <c r="J236" s="6" t="n">
        <v>0.55932</v>
      </c>
      <c r="K236" s="6" t="n">
        <v>0.41667</v>
      </c>
      <c r="L236" s="6" t="s">
        <v>38</v>
      </c>
      <c r="M236" s="6" t="s">
        <v>38</v>
      </c>
      <c r="N236" s="6" t="s">
        <v>38</v>
      </c>
    </row>
    <row r="237" customFormat="false" ht="13" hidden="false" customHeight="false" outlineLevel="0" collapsed="false">
      <c r="A237" s="6" t="s">
        <v>72</v>
      </c>
      <c r="B237" s="6" t="s">
        <v>55</v>
      </c>
      <c r="C237" s="6" t="n">
        <v>94863380</v>
      </c>
      <c r="D237" s="6" t="s">
        <v>34</v>
      </c>
      <c r="E237" s="6" t="s">
        <v>33</v>
      </c>
      <c r="F237" s="6" t="s">
        <v>35</v>
      </c>
      <c r="G237" s="6" t="s">
        <v>40</v>
      </c>
      <c r="H237" s="6" t="s">
        <v>202</v>
      </c>
      <c r="I237" s="6" t="n">
        <v>0.41379</v>
      </c>
      <c r="J237" s="6" t="n">
        <v>0.39024</v>
      </c>
      <c r="K237" s="6" t="n">
        <v>0.6</v>
      </c>
      <c r="L237" s="6" t="s">
        <v>38</v>
      </c>
      <c r="M237" s="6" t="s">
        <v>38</v>
      </c>
      <c r="N237" s="6" t="s">
        <v>38</v>
      </c>
    </row>
    <row r="238" customFormat="false" ht="13" hidden="false" customHeight="false" outlineLevel="0" collapsed="false">
      <c r="A238" s="6" t="s">
        <v>72</v>
      </c>
      <c r="B238" s="6" t="s">
        <v>55</v>
      </c>
      <c r="C238" s="6" t="n">
        <v>100753087</v>
      </c>
      <c r="D238" s="6" t="s">
        <v>48</v>
      </c>
      <c r="E238" s="6" t="s">
        <v>33</v>
      </c>
      <c r="F238" s="6" t="s">
        <v>35</v>
      </c>
      <c r="G238" s="6" t="s">
        <v>40</v>
      </c>
      <c r="H238" s="6" t="s">
        <v>202</v>
      </c>
      <c r="I238" s="6" t="n">
        <v>0.52941</v>
      </c>
      <c r="J238" s="6" t="n">
        <v>0.325</v>
      </c>
      <c r="K238" s="6" t="n">
        <v>0.54286</v>
      </c>
      <c r="L238" s="6" t="s">
        <v>38</v>
      </c>
      <c r="M238" s="6" t="s">
        <v>38</v>
      </c>
      <c r="N238" s="6" t="s">
        <v>38</v>
      </c>
    </row>
    <row r="239" customFormat="false" ht="13" hidden="false" customHeight="false" outlineLevel="0" collapsed="false">
      <c r="A239" s="6" t="s">
        <v>72</v>
      </c>
      <c r="B239" s="6" t="s">
        <v>55</v>
      </c>
      <c r="C239" s="6" t="n">
        <v>113971964</v>
      </c>
      <c r="D239" s="6" t="s">
        <v>34</v>
      </c>
      <c r="E239" s="6" t="s">
        <v>33</v>
      </c>
      <c r="F239" s="6" t="s">
        <v>35</v>
      </c>
      <c r="G239" s="6" t="s">
        <v>40</v>
      </c>
      <c r="H239" s="6" t="s">
        <v>202</v>
      </c>
      <c r="I239" s="6" t="n">
        <v>0.34615</v>
      </c>
      <c r="J239" s="6" t="n">
        <v>0.48837</v>
      </c>
      <c r="K239" s="6" t="n">
        <v>0.48485</v>
      </c>
      <c r="L239" s="6" t="s">
        <v>38</v>
      </c>
      <c r="M239" s="6" t="s">
        <v>38</v>
      </c>
      <c r="N239" s="6" t="s">
        <v>38</v>
      </c>
    </row>
    <row r="240" customFormat="false" ht="13" hidden="false" customHeight="false" outlineLevel="0" collapsed="false">
      <c r="A240" s="6" t="s">
        <v>72</v>
      </c>
      <c r="B240" s="6" t="s">
        <v>58</v>
      </c>
      <c r="C240" s="6" t="n">
        <v>59295285</v>
      </c>
      <c r="D240" s="6" t="s">
        <v>48</v>
      </c>
      <c r="E240" s="6" t="s">
        <v>39</v>
      </c>
      <c r="F240" s="6" t="s">
        <v>35</v>
      </c>
      <c r="G240" s="6" t="s">
        <v>40</v>
      </c>
      <c r="H240" s="6" t="s">
        <v>202</v>
      </c>
      <c r="I240" s="6" t="n">
        <v>0.43902</v>
      </c>
      <c r="J240" s="6" t="n">
        <v>0.42</v>
      </c>
      <c r="K240" s="6" t="n">
        <v>0.53846</v>
      </c>
      <c r="L240" s="6" t="s">
        <v>38</v>
      </c>
      <c r="M240" s="6" t="s">
        <v>38</v>
      </c>
      <c r="N240" s="6" t="s">
        <v>38</v>
      </c>
    </row>
    <row r="241" customFormat="false" ht="13" hidden="false" customHeight="false" outlineLevel="0" collapsed="false">
      <c r="A241" s="6" t="s">
        <v>72</v>
      </c>
      <c r="B241" s="6" t="s">
        <v>58</v>
      </c>
      <c r="C241" s="6" t="n">
        <v>62080566</v>
      </c>
      <c r="D241" s="6" t="s">
        <v>34</v>
      </c>
      <c r="E241" s="6" t="s">
        <v>39</v>
      </c>
      <c r="F241" s="6" t="s">
        <v>35</v>
      </c>
      <c r="G241" s="6" t="s">
        <v>40</v>
      </c>
      <c r="H241" s="6" t="s">
        <v>202</v>
      </c>
      <c r="I241" s="6" t="n">
        <v>0.58333</v>
      </c>
      <c r="J241" s="6" t="n">
        <v>0.46512</v>
      </c>
      <c r="K241" s="6" t="n">
        <v>0.56</v>
      </c>
      <c r="L241" s="6" t="s">
        <v>38</v>
      </c>
      <c r="M241" s="6" t="s">
        <v>38</v>
      </c>
      <c r="N241" s="6" t="s">
        <v>38</v>
      </c>
    </row>
    <row r="242" customFormat="false" ht="13" hidden="false" customHeight="false" outlineLevel="0" collapsed="false">
      <c r="A242" s="6" t="s">
        <v>72</v>
      </c>
      <c r="B242" s="6" t="s">
        <v>58</v>
      </c>
      <c r="C242" s="6" t="n">
        <v>109279331</v>
      </c>
      <c r="D242" s="6" t="s">
        <v>34</v>
      </c>
      <c r="E242" s="6" t="s">
        <v>48</v>
      </c>
      <c r="F242" s="6" t="s">
        <v>35</v>
      </c>
      <c r="G242" s="6" t="s">
        <v>40</v>
      </c>
      <c r="H242" s="6" t="s">
        <v>202</v>
      </c>
      <c r="I242" s="6" t="n">
        <v>0.48718</v>
      </c>
      <c r="J242" s="6" t="n">
        <v>0.4902</v>
      </c>
      <c r="K242" s="6" t="n">
        <v>0.33333</v>
      </c>
      <c r="L242" s="6" t="s">
        <v>38</v>
      </c>
      <c r="M242" s="6" t="s">
        <v>38</v>
      </c>
      <c r="N242" s="6" t="s">
        <v>38</v>
      </c>
    </row>
    <row r="243" customFormat="false" ht="13" hidden="false" customHeight="false" outlineLevel="0" collapsed="false">
      <c r="A243" s="6" t="s">
        <v>72</v>
      </c>
      <c r="B243" s="6" t="s">
        <v>61</v>
      </c>
      <c r="C243" s="6" t="n">
        <v>97784288</v>
      </c>
      <c r="D243" s="6" t="s">
        <v>48</v>
      </c>
      <c r="E243" s="6" t="s">
        <v>33</v>
      </c>
      <c r="F243" s="6" t="s">
        <v>42</v>
      </c>
      <c r="G243" s="6" t="s">
        <v>36</v>
      </c>
      <c r="H243" s="6" t="s">
        <v>202</v>
      </c>
      <c r="I243" s="6" t="n">
        <v>0.32432</v>
      </c>
      <c r="J243" s="6" t="n">
        <v>0.30233</v>
      </c>
      <c r="K243" s="6" t="n">
        <v>0.2973</v>
      </c>
      <c r="L243" s="6" t="s">
        <v>38</v>
      </c>
      <c r="M243" s="6" t="s">
        <v>38</v>
      </c>
      <c r="N243" s="6" t="s">
        <v>38</v>
      </c>
    </row>
    <row r="244" customFormat="false" ht="13" hidden="false" customHeight="false" outlineLevel="0" collapsed="false">
      <c r="A244" s="6" t="s">
        <v>72</v>
      </c>
      <c r="B244" s="6" t="s">
        <v>63</v>
      </c>
      <c r="C244" s="6" t="n">
        <v>10529043</v>
      </c>
      <c r="D244" s="6" t="s">
        <v>34</v>
      </c>
      <c r="E244" s="6" t="s">
        <v>33</v>
      </c>
      <c r="F244" s="6" t="s">
        <v>42</v>
      </c>
      <c r="G244" s="6" t="s">
        <v>40</v>
      </c>
      <c r="H244" s="6" t="s">
        <v>202</v>
      </c>
      <c r="I244" s="6" t="n">
        <v>0.47727</v>
      </c>
      <c r="J244" s="6" t="n">
        <v>0.14706</v>
      </c>
      <c r="K244" s="6" t="n">
        <v>0.24242</v>
      </c>
      <c r="L244" s="6" t="s">
        <v>38</v>
      </c>
      <c r="M244" s="6" t="s">
        <v>38</v>
      </c>
      <c r="N244" s="6" t="s">
        <v>38</v>
      </c>
    </row>
    <row r="245" customFormat="false" ht="13" hidden="false" customHeight="false" outlineLevel="0" collapsed="false">
      <c r="A245" s="6" t="s">
        <v>72</v>
      </c>
      <c r="B245" s="6" t="s">
        <v>63</v>
      </c>
      <c r="C245" s="6" t="n">
        <v>41798571</v>
      </c>
      <c r="D245" s="6" t="s">
        <v>48</v>
      </c>
      <c r="E245" s="6" t="s">
        <v>39</v>
      </c>
      <c r="F245" s="6" t="s">
        <v>35</v>
      </c>
      <c r="G245" s="6" t="s">
        <v>40</v>
      </c>
      <c r="H245" s="6" t="s">
        <v>202</v>
      </c>
      <c r="I245" s="6" t="n">
        <v>0.56757</v>
      </c>
      <c r="J245" s="6" t="n">
        <v>0.35714</v>
      </c>
      <c r="K245" s="6" t="n">
        <v>0.68</v>
      </c>
      <c r="L245" s="6" t="s">
        <v>38</v>
      </c>
      <c r="M245" s="6" t="s">
        <v>38</v>
      </c>
      <c r="N245" s="6" t="s">
        <v>38</v>
      </c>
    </row>
    <row r="246" customFormat="false" ht="13" hidden="false" customHeight="false" outlineLevel="0" collapsed="false">
      <c r="A246" s="6" t="s">
        <v>72</v>
      </c>
      <c r="B246" s="6" t="s">
        <v>63</v>
      </c>
      <c r="C246" s="6" t="n">
        <v>67577645</v>
      </c>
      <c r="D246" s="6" t="s">
        <v>33</v>
      </c>
      <c r="E246" s="6" t="s">
        <v>34</v>
      </c>
      <c r="F246" s="6" t="s">
        <v>35</v>
      </c>
      <c r="G246" s="6" t="s">
        <v>40</v>
      </c>
      <c r="H246" s="6" t="s">
        <v>202</v>
      </c>
      <c r="I246" s="6" t="n">
        <v>0.4717</v>
      </c>
      <c r="J246" s="6" t="n">
        <v>0.60526</v>
      </c>
      <c r="K246" s="6" t="n">
        <v>0.42857</v>
      </c>
      <c r="L246" s="6" t="s">
        <v>38</v>
      </c>
      <c r="M246" s="6" t="s">
        <v>38</v>
      </c>
      <c r="N246" s="6" t="s">
        <v>147</v>
      </c>
    </row>
    <row r="247" customFormat="false" ht="13" hidden="false" customHeight="false" outlineLevel="0" collapsed="false">
      <c r="A247" s="6" t="s">
        <v>72</v>
      </c>
      <c r="B247" s="6" t="s">
        <v>71</v>
      </c>
      <c r="C247" s="6" t="n">
        <v>61025717</v>
      </c>
      <c r="D247" s="6" t="s">
        <v>34</v>
      </c>
      <c r="E247" s="6" t="s">
        <v>33</v>
      </c>
      <c r="F247" s="6" t="s">
        <v>35</v>
      </c>
      <c r="G247" s="6" t="s">
        <v>40</v>
      </c>
      <c r="H247" s="6" t="s">
        <v>202</v>
      </c>
      <c r="I247" s="6" t="n">
        <v>0.62963</v>
      </c>
      <c r="J247" s="6" t="n">
        <v>0.38462</v>
      </c>
      <c r="K247" s="6" t="n">
        <v>0.5</v>
      </c>
      <c r="L247" s="6" t="s">
        <v>38</v>
      </c>
      <c r="M247" s="6" t="s">
        <v>38</v>
      </c>
      <c r="N247" s="6" t="s">
        <v>38</v>
      </c>
    </row>
    <row r="248" customFormat="false" ht="13" hidden="false" customHeight="false" outlineLevel="0" collapsed="false">
      <c r="A248" s="6" t="s">
        <v>72</v>
      </c>
      <c r="B248" s="6" t="s">
        <v>71</v>
      </c>
      <c r="C248" s="6" t="n">
        <v>64479206</v>
      </c>
      <c r="D248" s="6" t="s">
        <v>39</v>
      </c>
      <c r="E248" s="6" t="s">
        <v>34</v>
      </c>
      <c r="F248" s="6" t="s">
        <v>42</v>
      </c>
      <c r="G248" s="6" t="s">
        <v>36</v>
      </c>
      <c r="H248" s="6" t="s">
        <v>202</v>
      </c>
      <c r="I248" s="6" t="n">
        <v>0.16667</v>
      </c>
      <c r="J248" s="6" t="n">
        <v>0.06818</v>
      </c>
      <c r="K248" s="6" t="n">
        <v>0.07143</v>
      </c>
      <c r="L248" s="6" t="s">
        <v>38</v>
      </c>
      <c r="M248" s="6" t="s">
        <v>38</v>
      </c>
      <c r="N248" s="6" t="s">
        <v>38</v>
      </c>
    </row>
    <row r="249" customFormat="false" ht="13" hidden="false" customHeight="false" outlineLevel="0" collapsed="false">
      <c r="A249" s="6" t="s">
        <v>72</v>
      </c>
      <c r="B249" s="6" t="s">
        <v>71</v>
      </c>
      <c r="C249" s="6" t="n">
        <v>77541069</v>
      </c>
      <c r="D249" s="6" t="s">
        <v>33</v>
      </c>
      <c r="E249" s="6" t="s">
        <v>48</v>
      </c>
      <c r="F249" s="6" t="s">
        <v>35</v>
      </c>
      <c r="G249" s="6" t="s">
        <v>40</v>
      </c>
      <c r="H249" s="6" t="s">
        <v>202</v>
      </c>
      <c r="I249" s="6" t="n">
        <v>0.51282</v>
      </c>
      <c r="J249" s="6" t="n">
        <v>0.45833</v>
      </c>
      <c r="K249" s="6" t="n">
        <v>0.63333</v>
      </c>
      <c r="L249" s="6" t="s">
        <v>38</v>
      </c>
      <c r="M249" s="6" t="s">
        <v>38</v>
      </c>
      <c r="N249" s="6" t="s">
        <v>38</v>
      </c>
    </row>
    <row r="250" customFormat="false" ht="13" hidden="false" customHeight="false" outlineLevel="0" collapsed="false">
      <c r="A250" s="6" t="s">
        <v>72</v>
      </c>
      <c r="B250" s="6" t="s">
        <v>75</v>
      </c>
      <c r="C250" s="6" t="n">
        <v>14038454</v>
      </c>
      <c r="D250" s="6" t="s">
        <v>39</v>
      </c>
      <c r="E250" s="6" t="s">
        <v>48</v>
      </c>
      <c r="F250" s="6" t="s">
        <v>35</v>
      </c>
      <c r="G250" s="6" t="s">
        <v>40</v>
      </c>
      <c r="H250" s="6" t="s">
        <v>202</v>
      </c>
      <c r="I250" s="6" t="n">
        <v>0.48485</v>
      </c>
      <c r="J250" s="6" t="n">
        <v>0.58333</v>
      </c>
      <c r="K250" s="6" t="n">
        <v>0.35897</v>
      </c>
      <c r="L250" s="6" t="s">
        <v>38</v>
      </c>
      <c r="M250" s="6" t="s">
        <v>38</v>
      </c>
      <c r="N250" s="6" t="s">
        <v>38</v>
      </c>
    </row>
    <row r="251" customFormat="false" ht="13" hidden="false" customHeight="false" outlineLevel="0" collapsed="false">
      <c r="A251" s="6" t="s">
        <v>72</v>
      </c>
      <c r="B251" s="6" t="s">
        <v>75</v>
      </c>
      <c r="C251" s="6" t="n">
        <v>14745919</v>
      </c>
      <c r="D251" s="6" t="s">
        <v>33</v>
      </c>
      <c r="E251" s="6" t="s">
        <v>34</v>
      </c>
      <c r="F251" s="6" t="s">
        <v>42</v>
      </c>
      <c r="G251" s="6" t="s">
        <v>40</v>
      </c>
      <c r="H251" s="6" t="s">
        <v>202</v>
      </c>
      <c r="I251" s="6" t="n">
        <v>0.35294</v>
      </c>
      <c r="J251" s="6" t="n">
        <v>0.31944</v>
      </c>
      <c r="K251" s="6" t="n">
        <v>0.20833</v>
      </c>
      <c r="L251" s="6" t="s">
        <v>38</v>
      </c>
      <c r="M251" s="6" t="s">
        <v>38</v>
      </c>
      <c r="N251" s="6" t="s">
        <v>38</v>
      </c>
    </row>
    <row r="252" customFormat="false" ht="13" hidden="false" customHeight="false" outlineLevel="0" collapsed="false">
      <c r="A252" s="6" t="s">
        <v>72</v>
      </c>
      <c r="B252" s="6" t="s">
        <v>75</v>
      </c>
      <c r="C252" s="6" t="n">
        <v>24117566</v>
      </c>
      <c r="D252" s="6" t="s">
        <v>33</v>
      </c>
      <c r="E252" s="6" t="s">
        <v>48</v>
      </c>
      <c r="F252" s="6" t="s">
        <v>35</v>
      </c>
      <c r="G252" s="6" t="s">
        <v>36</v>
      </c>
      <c r="H252" s="6" t="s">
        <v>202</v>
      </c>
      <c r="I252" s="6" t="n">
        <v>0.625</v>
      </c>
      <c r="J252" s="6" t="n">
        <v>0.59459</v>
      </c>
      <c r="K252" s="6" t="n">
        <v>0.46429</v>
      </c>
      <c r="L252" s="6" t="s">
        <v>38</v>
      </c>
      <c r="M252" s="6" t="s">
        <v>38</v>
      </c>
      <c r="N252" s="6" t="s">
        <v>38</v>
      </c>
    </row>
    <row r="253" customFormat="false" ht="13" hidden="false" customHeight="false" outlineLevel="0" collapsed="false">
      <c r="A253" s="6" t="s">
        <v>72</v>
      </c>
      <c r="B253" s="6" t="s">
        <v>82</v>
      </c>
      <c r="C253" s="6" t="n">
        <v>6701317</v>
      </c>
      <c r="D253" s="6" t="s">
        <v>39</v>
      </c>
      <c r="E253" s="6" t="s">
        <v>48</v>
      </c>
      <c r="F253" s="6" t="s">
        <v>35</v>
      </c>
      <c r="G253" s="6" t="s">
        <v>40</v>
      </c>
      <c r="H253" s="6" t="s">
        <v>202</v>
      </c>
      <c r="I253" s="6" t="n">
        <v>0.7</v>
      </c>
      <c r="J253" s="6" t="n">
        <v>0.51613</v>
      </c>
      <c r="K253" s="6" t="n">
        <v>0.42424</v>
      </c>
      <c r="L253" s="6" t="s">
        <v>38</v>
      </c>
      <c r="M253" s="6" t="s">
        <v>38</v>
      </c>
      <c r="N253" s="6" t="s">
        <v>38</v>
      </c>
    </row>
    <row r="254" customFormat="false" ht="13" hidden="false" customHeight="false" outlineLevel="0" collapsed="false">
      <c r="A254" s="6" t="s">
        <v>72</v>
      </c>
      <c r="B254" s="6" t="s">
        <v>82</v>
      </c>
      <c r="C254" s="6" t="n">
        <v>42678646</v>
      </c>
      <c r="D254" s="6" t="s">
        <v>48</v>
      </c>
      <c r="E254" s="6" t="s">
        <v>39</v>
      </c>
      <c r="F254" s="6" t="s">
        <v>42</v>
      </c>
      <c r="G254" s="6" t="s">
        <v>40</v>
      </c>
      <c r="H254" s="6" t="s">
        <v>202</v>
      </c>
      <c r="I254" s="6" t="n">
        <v>0.09524</v>
      </c>
      <c r="J254" s="6" t="n">
        <v>0.09091</v>
      </c>
      <c r="K254" s="6" t="n">
        <v>0</v>
      </c>
      <c r="L254" s="6" t="s">
        <v>38</v>
      </c>
      <c r="M254" s="6" t="s">
        <v>225</v>
      </c>
      <c r="N254" s="6" t="s">
        <v>38</v>
      </c>
    </row>
    <row r="255" customFormat="false" ht="13" hidden="false" customHeight="false" outlineLevel="0" collapsed="false">
      <c r="A255" s="6" t="s">
        <v>72</v>
      </c>
      <c r="B255" s="6" t="s">
        <v>82</v>
      </c>
      <c r="C255" s="6" t="n">
        <v>42678649</v>
      </c>
      <c r="D255" s="6" t="s">
        <v>33</v>
      </c>
      <c r="E255" s="6" t="s">
        <v>39</v>
      </c>
      <c r="F255" s="6" t="s">
        <v>42</v>
      </c>
      <c r="G255" s="6" t="s">
        <v>40</v>
      </c>
      <c r="H255" s="6" t="s">
        <v>202</v>
      </c>
      <c r="I255" s="6" t="n">
        <v>0.1</v>
      </c>
      <c r="J255" s="6" t="n">
        <v>0.06061</v>
      </c>
      <c r="K255" s="6" t="n">
        <v>0</v>
      </c>
      <c r="L255" s="6" t="s">
        <v>38</v>
      </c>
      <c r="M255" s="6" t="s">
        <v>147</v>
      </c>
      <c r="N255" s="6" t="s">
        <v>38</v>
      </c>
    </row>
    <row r="256" customFormat="false" ht="13" hidden="false" customHeight="false" outlineLevel="0" collapsed="false">
      <c r="A256" s="6" t="s">
        <v>72</v>
      </c>
      <c r="B256" s="6" t="s">
        <v>82</v>
      </c>
      <c r="C256" s="6" t="n">
        <v>42678861</v>
      </c>
      <c r="D256" s="6" t="s">
        <v>48</v>
      </c>
      <c r="E256" s="6" t="s">
        <v>39</v>
      </c>
      <c r="F256" s="6" t="s">
        <v>42</v>
      </c>
      <c r="G256" s="6" t="s">
        <v>40</v>
      </c>
      <c r="H256" s="6" t="s">
        <v>202</v>
      </c>
      <c r="I256" s="6" t="n">
        <v>0.1</v>
      </c>
      <c r="J256" s="6" t="n">
        <v>0.05714</v>
      </c>
      <c r="K256" s="6" t="n">
        <v>0</v>
      </c>
      <c r="L256" s="6" t="s">
        <v>38</v>
      </c>
      <c r="M256" s="6" t="s">
        <v>226</v>
      </c>
      <c r="N256" s="6" t="s">
        <v>38</v>
      </c>
    </row>
    <row r="257" customFormat="false" ht="13" hidden="false" customHeight="false" outlineLevel="0" collapsed="false">
      <c r="A257" s="6" t="s">
        <v>72</v>
      </c>
      <c r="B257" s="6" t="s">
        <v>82</v>
      </c>
      <c r="C257" s="6" t="n">
        <v>45250450</v>
      </c>
      <c r="D257" s="6" t="s">
        <v>34</v>
      </c>
      <c r="E257" s="6" t="s">
        <v>33</v>
      </c>
      <c r="F257" s="6" t="s">
        <v>35</v>
      </c>
      <c r="G257" s="6" t="s">
        <v>40</v>
      </c>
      <c r="H257" s="6" t="s">
        <v>202</v>
      </c>
      <c r="I257" s="6" t="n">
        <v>0.43478</v>
      </c>
      <c r="J257" s="6" t="n">
        <v>0.30233</v>
      </c>
      <c r="K257" s="6" t="n">
        <v>0.62162</v>
      </c>
      <c r="L257" s="6" t="s">
        <v>38</v>
      </c>
      <c r="M257" s="6" t="s">
        <v>38</v>
      </c>
      <c r="N257" s="6" t="s">
        <v>38</v>
      </c>
    </row>
    <row r="258" customFormat="false" ht="13" hidden="false" customHeight="false" outlineLevel="0" collapsed="false">
      <c r="A258" s="6" t="s">
        <v>72</v>
      </c>
      <c r="B258" s="6" t="s">
        <v>85</v>
      </c>
      <c r="C258" s="6" t="n">
        <v>35205208</v>
      </c>
      <c r="D258" s="6" t="s">
        <v>48</v>
      </c>
      <c r="E258" s="6" t="s">
        <v>33</v>
      </c>
      <c r="F258" s="6" t="s">
        <v>42</v>
      </c>
      <c r="G258" s="6" t="s">
        <v>40</v>
      </c>
      <c r="H258" s="6" t="s">
        <v>202</v>
      </c>
      <c r="I258" s="6" t="n">
        <v>0.30556</v>
      </c>
      <c r="J258" s="6" t="n">
        <v>0.2</v>
      </c>
      <c r="K258" s="6" t="n">
        <v>0.44</v>
      </c>
      <c r="L258" s="6" t="s">
        <v>38</v>
      </c>
      <c r="M258" s="6" t="s">
        <v>38</v>
      </c>
      <c r="N258" s="6" t="s">
        <v>38</v>
      </c>
    </row>
    <row r="259" customFormat="false" ht="13" hidden="false" customHeight="false" outlineLevel="0" collapsed="false">
      <c r="A259" s="6" t="s">
        <v>72</v>
      </c>
      <c r="B259" s="6" t="s">
        <v>85</v>
      </c>
      <c r="C259" s="6" t="n">
        <v>151897822</v>
      </c>
      <c r="D259" s="6" t="s">
        <v>34</v>
      </c>
      <c r="E259" s="6" t="s">
        <v>33</v>
      </c>
      <c r="F259" s="6" t="s">
        <v>42</v>
      </c>
      <c r="G259" s="6" t="s">
        <v>36</v>
      </c>
      <c r="H259" s="6" t="s">
        <v>202</v>
      </c>
      <c r="I259" s="6" t="n">
        <v>0.16667</v>
      </c>
      <c r="J259" s="6" t="n">
        <v>0</v>
      </c>
      <c r="K259" s="6" t="n">
        <v>0.11111</v>
      </c>
      <c r="L259" s="6" t="s">
        <v>38</v>
      </c>
      <c r="M259" s="6" t="s">
        <v>38</v>
      </c>
      <c r="N259" s="6" t="s">
        <v>38</v>
      </c>
    </row>
    <row r="260" customFormat="false" ht="13" hidden="false" customHeight="false" outlineLevel="0" collapsed="false">
      <c r="A260" s="6" t="s">
        <v>72</v>
      </c>
      <c r="B260" s="6" t="s">
        <v>85</v>
      </c>
      <c r="C260" s="6" t="n">
        <v>154701631</v>
      </c>
      <c r="D260" s="6" t="s">
        <v>39</v>
      </c>
      <c r="E260" s="6" t="s">
        <v>33</v>
      </c>
      <c r="F260" s="6" t="s">
        <v>35</v>
      </c>
      <c r="G260" s="6" t="s">
        <v>40</v>
      </c>
      <c r="H260" s="6" t="s">
        <v>202</v>
      </c>
      <c r="I260" s="6" t="n">
        <v>0.53061</v>
      </c>
      <c r="J260" s="6" t="n">
        <v>0.375</v>
      </c>
      <c r="K260" s="6" t="n">
        <v>0.64516</v>
      </c>
      <c r="L260" s="6" t="s">
        <v>38</v>
      </c>
      <c r="M260" s="6" t="s">
        <v>38</v>
      </c>
      <c r="N260" s="6" t="s">
        <v>38</v>
      </c>
    </row>
    <row r="261" customFormat="false" ht="13" hidden="false" customHeight="false" outlineLevel="0" collapsed="false">
      <c r="A261" s="6" t="s">
        <v>72</v>
      </c>
      <c r="B261" s="6" t="s">
        <v>85</v>
      </c>
      <c r="C261" s="6" t="n">
        <v>154701632</v>
      </c>
      <c r="D261" s="6" t="s">
        <v>48</v>
      </c>
      <c r="E261" s="6" t="s">
        <v>34</v>
      </c>
      <c r="F261" s="6" t="s">
        <v>35</v>
      </c>
      <c r="G261" s="6" t="s">
        <v>40</v>
      </c>
      <c r="H261" s="6" t="s">
        <v>202</v>
      </c>
      <c r="I261" s="6" t="n">
        <v>0.48936</v>
      </c>
      <c r="J261" s="6" t="n">
        <v>0.375</v>
      </c>
      <c r="K261" s="6" t="n">
        <v>0.64516</v>
      </c>
      <c r="L261" s="6" t="s">
        <v>38</v>
      </c>
      <c r="M261" s="6" t="s">
        <v>38</v>
      </c>
      <c r="N261" s="6" t="s">
        <v>38</v>
      </c>
    </row>
    <row r="262" customFormat="false" ht="13" hidden="false" customHeight="false" outlineLevel="0" collapsed="false">
      <c r="A262" s="6" t="s">
        <v>72</v>
      </c>
      <c r="B262" s="6" t="s">
        <v>85</v>
      </c>
      <c r="C262" s="6" t="n">
        <v>220774639</v>
      </c>
      <c r="D262" s="6" t="s">
        <v>34</v>
      </c>
      <c r="E262" s="6" t="s">
        <v>33</v>
      </c>
      <c r="F262" s="6" t="s">
        <v>35</v>
      </c>
      <c r="G262" s="6" t="s">
        <v>40</v>
      </c>
      <c r="H262" s="6" t="s">
        <v>202</v>
      </c>
      <c r="I262" s="6" t="n">
        <v>0.5</v>
      </c>
      <c r="J262" s="6" t="n">
        <v>0.28571</v>
      </c>
      <c r="K262" s="6" t="n">
        <v>0.575</v>
      </c>
      <c r="L262" s="6" t="s">
        <v>38</v>
      </c>
      <c r="M262" s="6" t="s">
        <v>38</v>
      </c>
      <c r="N262" s="6" t="s">
        <v>38</v>
      </c>
    </row>
    <row r="263" customFormat="false" ht="13" hidden="false" customHeight="false" outlineLevel="0" collapsed="false">
      <c r="A263" s="6" t="s">
        <v>72</v>
      </c>
      <c r="B263" s="6" t="s">
        <v>85</v>
      </c>
      <c r="C263" s="6" t="n">
        <v>236408315</v>
      </c>
      <c r="D263" s="6" t="s">
        <v>33</v>
      </c>
      <c r="E263" s="6" t="s">
        <v>34</v>
      </c>
      <c r="F263" s="6" t="s">
        <v>35</v>
      </c>
      <c r="G263" s="6" t="s">
        <v>40</v>
      </c>
      <c r="H263" s="6" t="s">
        <v>202</v>
      </c>
      <c r="I263" s="6" t="n">
        <v>0.5</v>
      </c>
      <c r="J263" s="6" t="n">
        <v>0.55556</v>
      </c>
      <c r="K263" s="6" t="n">
        <v>0.43243</v>
      </c>
      <c r="L263" s="6" t="s">
        <v>38</v>
      </c>
      <c r="M263" s="6" t="s">
        <v>38</v>
      </c>
      <c r="N263" s="6" t="s">
        <v>38</v>
      </c>
    </row>
    <row r="264" customFormat="false" ht="13" hidden="false" customHeight="false" outlineLevel="0" collapsed="false">
      <c r="A264" s="6" t="s">
        <v>72</v>
      </c>
      <c r="B264" s="6" t="s">
        <v>87</v>
      </c>
      <c r="C264" s="6" t="n">
        <v>36680009</v>
      </c>
      <c r="D264" s="6" t="s">
        <v>39</v>
      </c>
      <c r="E264" s="6" t="s">
        <v>48</v>
      </c>
      <c r="F264" s="6" t="s">
        <v>35</v>
      </c>
      <c r="G264" s="6" t="s">
        <v>40</v>
      </c>
      <c r="H264" s="6" t="s">
        <v>202</v>
      </c>
      <c r="I264" s="6" t="n">
        <v>0.62963</v>
      </c>
      <c r="J264" s="6" t="n">
        <v>0.58537</v>
      </c>
      <c r="K264" s="6" t="n">
        <v>0.53191</v>
      </c>
      <c r="L264" s="6" t="s">
        <v>38</v>
      </c>
      <c r="M264" s="6" t="s">
        <v>38</v>
      </c>
      <c r="N264" s="6" t="s">
        <v>38</v>
      </c>
    </row>
    <row r="265" customFormat="false" ht="13" hidden="false" customHeight="false" outlineLevel="0" collapsed="false">
      <c r="A265" s="6" t="s">
        <v>72</v>
      </c>
      <c r="B265" s="6" t="s">
        <v>89</v>
      </c>
      <c r="C265" s="6" t="n">
        <v>9918440</v>
      </c>
      <c r="D265" s="6" t="s">
        <v>33</v>
      </c>
      <c r="E265" s="6" t="s">
        <v>48</v>
      </c>
      <c r="F265" s="6" t="s">
        <v>35</v>
      </c>
      <c r="G265" s="6" t="s">
        <v>36</v>
      </c>
      <c r="H265" s="6" t="s">
        <v>202</v>
      </c>
      <c r="I265" s="6" t="n">
        <v>0.65217</v>
      </c>
      <c r="J265" s="6" t="n">
        <v>0.59459</v>
      </c>
      <c r="K265" s="6" t="n">
        <v>0.48148</v>
      </c>
      <c r="L265" s="6" t="s">
        <v>38</v>
      </c>
      <c r="M265" s="6" t="s">
        <v>38</v>
      </c>
      <c r="N265" s="6" t="s">
        <v>38</v>
      </c>
    </row>
    <row r="266" customFormat="false" ht="13" hidden="false" customHeight="false" outlineLevel="0" collapsed="false">
      <c r="A266" s="6" t="s">
        <v>72</v>
      </c>
      <c r="B266" s="6" t="s">
        <v>89</v>
      </c>
      <c r="C266" s="6" t="n">
        <v>18332434</v>
      </c>
      <c r="D266" s="6" t="s">
        <v>34</v>
      </c>
      <c r="E266" s="6" t="s">
        <v>33</v>
      </c>
      <c r="F266" s="6" t="s">
        <v>35</v>
      </c>
      <c r="G266" s="6" t="s">
        <v>40</v>
      </c>
      <c r="H266" s="6" t="s">
        <v>202</v>
      </c>
      <c r="I266" s="6" t="n">
        <v>0.47368</v>
      </c>
      <c r="J266" s="6" t="n">
        <v>0.43478</v>
      </c>
      <c r="K266" s="6" t="n">
        <v>0.57692</v>
      </c>
      <c r="L266" s="6" t="s">
        <v>38</v>
      </c>
      <c r="M266" s="6" t="s">
        <v>38</v>
      </c>
      <c r="N266" s="6" t="s">
        <v>38</v>
      </c>
    </row>
    <row r="267" customFormat="false" ht="13" hidden="false" customHeight="false" outlineLevel="0" collapsed="false">
      <c r="A267" s="6" t="s">
        <v>72</v>
      </c>
      <c r="B267" s="6" t="s">
        <v>89</v>
      </c>
      <c r="C267" s="6" t="n">
        <v>33601780</v>
      </c>
      <c r="D267" s="6" t="s">
        <v>39</v>
      </c>
      <c r="E267" s="6" t="s">
        <v>48</v>
      </c>
      <c r="F267" s="6" t="s">
        <v>35</v>
      </c>
      <c r="G267" s="6" t="s">
        <v>40</v>
      </c>
      <c r="H267" s="6" t="s">
        <v>202</v>
      </c>
      <c r="I267" s="6" t="n">
        <v>0.34615</v>
      </c>
      <c r="J267" s="6" t="n">
        <v>0.51351</v>
      </c>
      <c r="K267" s="6" t="n">
        <v>0.56522</v>
      </c>
      <c r="L267" s="6" t="s">
        <v>38</v>
      </c>
      <c r="M267" s="6" t="s">
        <v>38</v>
      </c>
      <c r="N267" s="6" t="s">
        <v>38</v>
      </c>
    </row>
    <row r="268" customFormat="false" ht="13" hidden="false" customHeight="false" outlineLevel="0" collapsed="false">
      <c r="A268" s="6" t="s">
        <v>72</v>
      </c>
      <c r="B268" s="6" t="s">
        <v>93</v>
      </c>
      <c r="C268" s="6" t="n">
        <v>41489679</v>
      </c>
      <c r="D268" s="6" t="s">
        <v>48</v>
      </c>
      <c r="E268" s="6" t="s">
        <v>39</v>
      </c>
      <c r="F268" s="6" t="s">
        <v>35</v>
      </c>
      <c r="G268" s="6" t="s">
        <v>36</v>
      </c>
      <c r="H268" s="6" t="s">
        <v>202</v>
      </c>
      <c r="I268" s="6" t="n">
        <v>0.48571</v>
      </c>
      <c r="J268" s="6" t="n">
        <v>0.53659</v>
      </c>
      <c r="K268" s="6" t="n">
        <v>0.44681</v>
      </c>
      <c r="L268" s="6" t="s">
        <v>38</v>
      </c>
      <c r="M268" s="6" t="s">
        <v>38</v>
      </c>
      <c r="N268" s="6" t="s">
        <v>38</v>
      </c>
    </row>
    <row r="269" customFormat="false" ht="13" hidden="false" customHeight="false" outlineLevel="0" collapsed="false">
      <c r="A269" s="6" t="s">
        <v>72</v>
      </c>
      <c r="B269" s="6" t="s">
        <v>93</v>
      </c>
      <c r="C269" s="6" t="n">
        <v>163289444</v>
      </c>
      <c r="D269" s="6" t="s">
        <v>33</v>
      </c>
      <c r="E269" s="6" t="s">
        <v>34</v>
      </c>
      <c r="F269" s="6" t="s">
        <v>35</v>
      </c>
      <c r="G269" s="6" t="s">
        <v>40</v>
      </c>
      <c r="H269" s="6" t="s">
        <v>202</v>
      </c>
      <c r="I269" s="6" t="n">
        <v>0.58333</v>
      </c>
      <c r="J269" s="6" t="n">
        <v>0.62857</v>
      </c>
      <c r="K269" s="6" t="n">
        <v>0.48571</v>
      </c>
      <c r="L269" s="6" t="s">
        <v>38</v>
      </c>
      <c r="M269" s="6" t="s">
        <v>38</v>
      </c>
      <c r="N269" s="6" t="s">
        <v>38</v>
      </c>
    </row>
    <row r="270" customFormat="false" ht="13" hidden="false" customHeight="false" outlineLevel="0" collapsed="false">
      <c r="A270" s="6" t="s">
        <v>72</v>
      </c>
      <c r="B270" s="6" t="s">
        <v>93</v>
      </c>
      <c r="C270" s="6" t="n">
        <v>197045748</v>
      </c>
      <c r="D270" s="6" t="s">
        <v>39</v>
      </c>
      <c r="E270" s="6" t="s">
        <v>34</v>
      </c>
      <c r="F270" s="6" t="s">
        <v>35</v>
      </c>
      <c r="G270" s="6" t="s">
        <v>40</v>
      </c>
      <c r="H270" s="6" t="s">
        <v>202</v>
      </c>
      <c r="I270" s="6" t="n">
        <v>0.5</v>
      </c>
      <c r="J270" s="6" t="n">
        <v>0.5</v>
      </c>
      <c r="K270" s="6" t="n">
        <v>0.55882</v>
      </c>
      <c r="L270" s="6" t="s">
        <v>38</v>
      </c>
      <c r="M270" s="6" t="s">
        <v>38</v>
      </c>
      <c r="N270" s="6" t="s">
        <v>38</v>
      </c>
    </row>
    <row r="271" customFormat="false" ht="13" hidden="false" customHeight="false" outlineLevel="0" collapsed="false">
      <c r="A271" s="6" t="s">
        <v>72</v>
      </c>
      <c r="B271" s="6" t="s">
        <v>98</v>
      </c>
      <c r="C271" s="6" t="n">
        <v>37904050</v>
      </c>
      <c r="D271" s="6" t="s">
        <v>48</v>
      </c>
      <c r="E271" s="6" t="s">
        <v>39</v>
      </c>
      <c r="F271" s="6" t="s">
        <v>35</v>
      </c>
      <c r="G271" s="6" t="s">
        <v>40</v>
      </c>
      <c r="H271" s="6" t="s">
        <v>202</v>
      </c>
      <c r="I271" s="6" t="n">
        <v>0.35484</v>
      </c>
      <c r="J271" s="6" t="n">
        <v>0.45283</v>
      </c>
      <c r="K271" s="6" t="n">
        <v>0.65625</v>
      </c>
      <c r="L271" s="6" t="s">
        <v>38</v>
      </c>
      <c r="M271" s="6" t="s">
        <v>38</v>
      </c>
      <c r="N271" s="6" t="s">
        <v>38</v>
      </c>
    </row>
    <row r="272" customFormat="false" ht="13" hidden="false" customHeight="false" outlineLevel="0" collapsed="false">
      <c r="A272" s="6" t="s">
        <v>72</v>
      </c>
      <c r="B272" s="6" t="s">
        <v>98</v>
      </c>
      <c r="C272" s="6" t="n">
        <v>169102216</v>
      </c>
      <c r="D272" s="6" t="s">
        <v>34</v>
      </c>
      <c r="E272" s="6" t="s">
        <v>48</v>
      </c>
      <c r="F272" s="6" t="s">
        <v>35</v>
      </c>
      <c r="G272" s="6" t="s">
        <v>40</v>
      </c>
      <c r="H272" s="6" t="s">
        <v>202</v>
      </c>
      <c r="I272" s="6" t="n">
        <v>0.375</v>
      </c>
      <c r="J272" s="6" t="n">
        <v>0.34091</v>
      </c>
      <c r="K272" s="6" t="n">
        <v>0.73077</v>
      </c>
      <c r="L272" s="6" t="s">
        <v>38</v>
      </c>
      <c r="M272" s="6" t="s">
        <v>38</v>
      </c>
      <c r="N272" s="6" t="s">
        <v>38</v>
      </c>
    </row>
    <row r="273" customFormat="false" ht="13" hidden="false" customHeight="false" outlineLevel="0" collapsed="false">
      <c r="A273" s="6" t="s">
        <v>72</v>
      </c>
      <c r="B273" s="6" t="s">
        <v>101</v>
      </c>
      <c r="C273" s="6" t="n">
        <v>58696839</v>
      </c>
      <c r="D273" s="6" t="s">
        <v>34</v>
      </c>
      <c r="E273" s="6" t="s">
        <v>39</v>
      </c>
      <c r="F273" s="6" t="s">
        <v>35</v>
      </c>
      <c r="G273" s="6" t="s">
        <v>90</v>
      </c>
      <c r="H273" s="6" t="s">
        <v>202</v>
      </c>
      <c r="I273" s="6" t="n">
        <v>0.56522</v>
      </c>
      <c r="J273" s="6" t="n">
        <v>0.35714</v>
      </c>
      <c r="K273" s="6" t="n">
        <v>0.38462</v>
      </c>
      <c r="L273" s="6" t="s">
        <v>38</v>
      </c>
      <c r="M273" s="6" t="s">
        <v>38</v>
      </c>
      <c r="N273" s="6" t="s">
        <v>38</v>
      </c>
    </row>
    <row r="274" customFormat="false" ht="13" hidden="false" customHeight="false" outlineLevel="0" collapsed="false">
      <c r="A274" s="6" t="s">
        <v>72</v>
      </c>
      <c r="B274" s="6" t="s">
        <v>101</v>
      </c>
      <c r="C274" s="6" t="n">
        <v>95505822</v>
      </c>
      <c r="D274" s="6" t="s">
        <v>33</v>
      </c>
      <c r="E274" s="6" t="s">
        <v>34</v>
      </c>
      <c r="F274" s="6" t="s">
        <v>35</v>
      </c>
      <c r="G274" s="6" t="s">
        <v>90</v>
      </c>
      <c r="H274" s="6" t="s">
        <v>202</v>
      </c>
      <c r="I274" s="6" t="n">
        <v>0.43396</v>
      </c>
      <c r="J274" s="6" t="n">
        <v>0.51163</v>
      </c>
      <c r="K274" s="6" t="n">
        <v>0.48485</v>
      </c>
      <c r="L274" s="6" t="s">
        <v>38</v>
      </c>
      <c r="M274" s="6" t="s">
        <v>38</v>
      </c>
      <c r="N274" s="6" t="s">
        <v>38</v>
      </c>
    </row>
    <row r="275" customFormat="false" ht="13" hidden="false" customHeight="false" outlineLevel="0" collapsed="false">
      <c r="A275" s="6" t="s">
        <v>72</v>
      </c>
      <c r="B275" s="6" t="s">
        <v>106</v>
      </c>
      <c r="C275" s="6" t="n">
        <v>262751</v>
      </c>
      <c r="D275" s="6" t="s">
        <v>33</v>
      </c>
      <c r="E275" s="6" t="s">
        <v>34</v>
      </c>
      <c r="F275" s="6" t="s">
        <v>35</v>
      </c>
      <c r="G275" s="6" t="s">
        <v>36</v>
      </c>
      <c r="H275" s="6" t="s">
        <v>202</v>
      </c>
      <c r="I275" s="6" t="n">
        <v>0.39286</v>
      </c>
      <c r="J275" s="6" t="n">
        <v>0.56863</v>
      </c>
      <c r="K275" s="6" t="n">
        <v>0.575</v>
      </c>
      <c r="L275" s="6" t="s">
        <v>38</v>
      </c>
      <c r="M275" s="6" t="s">
        <v>38</v>
      </c>
      <c r="N275" s="6" t="s">
        <v>38</v>
      </c>
    </row>
    <row r="276" customFormat="false" ht="13" hidden="false" customHeight="false" outlineLevel="0" collapsed="false">
      <c r="A276" s="6" t="s">
        <v>72</v>
      </c>
      <c r="B276" s="6" t="s">
        <v>106</v>
      </c>
      <c r="C276" s="6" t="n">
        <v>134330818</v>
      </c>
      <c r="D276" s="6" t="s">
        <v>33</v>
      </c>
      <c r="E276" s="6" t="s">
        <v>34</v>
      </c>
      <c r="F276" s="6" t="s">
        <v>42</v>
      </c>
      <c r="G276" s="6" t="s">
        <v>40</v>
      </c>
      <c r="H276" s="6" t="s">
        <v>202</v>
      </c>
      <c r="I276" s="6" t="n">
        <v>0.14286</v>
      </c>
      <c r="J276" s="6" t="n">
        <v>0.04167</v>
      </c>
      <c r="K276" s="6" t="n">
        <v>0.02222</v>
      </c>
      <c r="L276" s="6" t="s">
        <v>38</v>
      </c>
      <c r="M276" s="6" t="s">
        <v>38</v>
      </c>
      <c r="N276" s="6" t="s">
        <v>38</v>
      </c>
    </row>
    <row r="277" customFormat="false" ht="13" hidden="false" customHeight="false" outlineLevel="0" collapsed="false">
      <c r="A277" s="6" t="s">
        <v>72</v>
      </c>
      <c r="B277" s="6" t="s">
        <v>106</v>
      </c>
      <c r="C277" s="6" t="n">
        <v>159360779</v>
      </c>
      <c r="D277" s="6" t="s">
        <v>48</v>
      </c>
      <c r="E277" s="6" t="s">
        <v>39</v>
      </c>
      <c r="F277" s="6" t="s">
        <v>35</v>
      </c>
      <c r="G277" s="6" t="s">
        <v>36</v>
      </c>
      <c r="H277" s="6" t="s">
        <v>202</v>
      </c>
      <c r="I277" s="6" t="n">
        <v>0.47059</v>
      </c>
      <c r="J277" s="6" t="n">
        <v>0.55</v>
      </c>
      <c r="K277" s="6" t="n">
        <v>0.375</v>
      </c>
      <c r="L277" s="6" t="s">
        <v>38</v>
      </c>
      <c r="M277" s="6" t="s">
        <v>38</v>
      </c>
      <c r="N277" s="6" t="s">
        <v>38</v>
      </c>
    </row>
    <row r="278" customFormat="false" ht="13" hidden="false" customHeight="false" outlineLevel="0" collapsed="false">
      <c r="A278" s="6" t="s">
        <v>72</v>
      </c>
      <c r="B278" s="6" t="s">
        <v>109</v>
      </c>
      <c r="C278" s="6" t="n">
        <v>63779392</v>
      </c>
      <c r="D278" s="6" t="s">
        <v>33</v>
      </c>
      <c r="E278" s="6" t="s">
        <v>34</v>
      </c>
      <c r="F278" s="6" t="s">
        <v>35</v>
      </c>
      <c r="G278" s="6" t="s">
        <v>90</v>
      </c>
      <c r="H278" s="6" t="s">
        <v>202</v>
      </c>
      <c r="I278" s="6" t="n">
        <v>0.59459</v>
      </c>
      <c r="J278" s="6" t="n">
        <v>1</v>
      </c>
      <c r="K278" s="6" t="n">
        <v>0.6</v>
      </c>
      <c r="L278" s="6" t="s">
        <v>227</v>
      </c>
      <c r="M278" s="6" t="s">
        <v>228</v>
      </c>
      <c r="N278" s="6" t="s">
        <v>38</v>
      </c>
    </row>
    <row r="279" customFormat="false" ht="13" hidden="false" customHeight="false" outlineLevel="0" collapsed="false">
      <c r="A279" s="6" t="s">
        <v>72</v>
      </c>
      <c r="B279" s="6" t="s">
        <v>109</v>
      </c>
      <c r="C279" s="6" t="n">
        <v>160172210</v>
      </c>
      <c r="D279" s="6" t="s">
        <v>33</v>
      </c>
      <c r="E279" s="6" t="s">
        <v>39</v>
      </c>
      <c r="F279" s="6" t="s">
        <v>35</v>
      </c>
      <c r="G279" s="6" t="s">
        <v>90</v>
      </c>
      <c r="H279" s="6" t="s">
        <v>202</v>
      </c>
      <c r="I279" s="6" t="n">
        <v>0.51852</v>
      </c>
      <c r="J279" s="6" t="n">
        <v>0.41667</v>
      </c>
      <c r="K279" s="6" t="n">
        <v>0.45833</v>
      </c>
      <c r="L279" s="6" t="s">
        <v>38</v>
      </c>
      <c r="M279" s="6" t="s">
        <v>38</v>
      </c>
      <c r="N279" s="6" t="s">
        <v>38</v>
      </c>
    </row>
    <row r="280" customFormat="false" ht="13" hidden="false" customHeight="false" outlineLevel="0" collapsed="false">
      <c r="A280" s="6" t="s">
        <v>72</v>
      </c>
      <c r="B280" s="6" t="s">
        <v>115</v>
      </c>
      <c r="C280" s="6" t="n">
        <v>30813503</v>
      </c>
      <c r="D280" s="6" t="s">
        <v>39</v>
      </c>
      <c r="E280" s="6" t="s">
        <v>33</v>
      </c>
      <c r="F280" s="6" t="s">
        <v>35</v>
      </c>
      <c r="G280" s="6" t="s">
        <v>40</v>
      </c>
      <c r="H280" s="6" t="s">
        <v>202</v>
      </c>
      <c r="I280" s="6" t="n">
        <v>0.5</v>
      </c>
      <c r="J280" s="6" t="n">
        <v>0.5</v>
      </c>
      <c r="K280" s="6" t="n">
        <v>0.27027</v>
      </c>
      <c r="L280" s="6" t="s">
        <v>38</v>
      </c>
      <c r="M280" s="6" t="s">
        <v>38</v>
      </c>
      <c r="N280" s="6" t="s">
        <v>38</v>
      </c>
    </row>
    <row r="281" customFormat="false" ht="13" hidden="false" customHeight="false" outlineLevel="0" collapsed="false">
      <c r="A281" s="6" t="s">
        <v>72</v>
      </c>
      <c r="B281" s="6" t="s">
        <v>115</v>
      </c>
      <c r="C281" s="6" t="n">
        <v>130083496</v>
      </c>
      <c r="D281" s="6" t="s">
        <v>48</v>
      </c>
      <c r="E281" s="6" t="s">
        <v>39</v>
      </c>
      <c r="F281" s="6" t="s">
        <v>35</v>
      </c>
      <c r="G281" s="6" t="s">
        <v>40</v>
      </c>
      <c r="H281" s="6" t="s">
        <v>202</v>
      </c>
      <c r="I281" s="6" t="n">
        <v>0.47826</v>
      </c>
      <c r="J281" s="6" t="n">
        <v>0.53061</v>
      </c>
      <c r="K281" s="6" t="n">
        <v>0.35714</v>
      </c>
      <c r="L281" s="6" t="s">
        <v>38</v>
      </c>
      <c r="M281" s="6" t="s">
        <v>38</v>
      </c>
      <c r="N281" s="6" t="s">
        <v>38</v>
      </c>
    </row>
    <row r="282" customFormat="false" ht="13" hidden="false" customHeight="false" outlineLevel="0" collapsed="false">
      <c r="A282" s="6" t="s">
        <v>72</v>
      </c>
      <c r="B282" s="6" t="s">
        <v>119</v>
      </c>
      <c r="C282" s="6" t="n">
        <v>152127</v>
      </c>
      <c r="D282" s="6" t="s">
        <v>39</v>
      </c>
      <c r="E282" s="6" t="s">
        <v>48</v>
      </c>
      <c r="F282" s="6" t="s">
        <v>35</v>
      </c>
      <c r="G282" s="6" t="s">
        <v>40</v>
      </c>
      <c r="H282" s="6" t="s">
        <v>202</v>
      </c>
      <c r="I282" s="6" t="n">
        <v>0.68</v>
      </c>
      <c r="J282" s="6" t="n">
        <v>0.41176</v>
      </c>
      <c r="K282" s="6" t="n">
        <v>0.29787</v>
      </c>
      <c r="L282" s="6" t="s">
        <v>38</v>
      </c>
      <c r="M282" s="6" t="s">
        <v>38</v>
      </c>
      <c r="N282" s="6" t="s">
        <v>38</v>
      </c>
    </row>
    <row r="283" customFormat="false" ht="13" hidden="false" customHeight="false" outlineLevel="0" collapsed="false">
      <c r="A283" s="6" t="s">
        <v>72</v>
      </c>
      <c r="B283" s="6" t="s">
        <v>119</v>
      </c>
      <c r="C283" s="6" t="n">
        <v>103326392</v>
      </c>
      <c r="D283" s="6" t="s">
        <v>33</v>
      </c>
      <c r="E283" s="6" t="s">
        <v>48</v>
      </c>
      <c r="F283" s="6" t="s">
        <v>42</v>
      </c>
      <c r="G283" s="6" t="s">
        <v>40</v>
      </c>
      <c r="H283" s="6" t="s">
        <v>202</v>
      </c>
      <c r="I283" s="6" t="n">
        <v>0.25</v>
      </c>
      <c r="J283" s="6" t="n">
        <v>0.21622</v>
      </c>
      <c r="K283" s="6" t="n">
        <v>0.06061</v>
      </c>
      <c r="L283" s="6" t="s">
        <v>38</v>
      </c>
      <c r="M283" s="6" t="s">
        <v>38</v>
      </c>
      <c r="N283" s="6" t="s">
        <v>38</v>
      </c>
    </row>
    <row r="284" customFormat="false" ht="13" hidden="false" customHeight="false" outlineLevel="0" collapsed="false">
      <c r="A284" s="6" t="s">
        <v>72</v>
      </c>
      <c r="B284" s="6" t="s">
        <v>186</v>
      </c>
      <c r="C284" s="6" t="n">
        <v>4607047</v>
      </c>
      <c r="D284" s="6" t="s">
        <v>34</v>
      </c>
      <c r="E284" s="6" t="s">
        <v>33</v>
      </c>
      <c r="F284" s="6" t="s">
        <v>35</v>
      </c>
      <c r="G284" s="6" t="s">
        <v>90</v>
      </c>
      <c r="H284" s="6" t="s">
        <v>202</v>
      </c>
      <c r="I284" s="6" t="n">
        <v>0.5</v>
      </c>
      <c r="J284" s="6" t="n">
        <v>0.47619</v>
      </c>
      <c r="K284" s="6" t="n">
        <v>0.40625</v>
      </c>
      <c r="L284" s="6" t="s">
        <v>38</v>
      </c>
      <c r="M284" s="6" t="s">
        <v>38</v>
      </c>
      <c r="N284" s="6" t="s">
        <v>38</v>
      </c>
    </row>
    <row r="285" customFormat="false" ht="13" hidden="false" customHeight="false" outlineLevel="0" collapsed="false">
      <c r="A285" s="6" t="s">
        <v>72</v>
      </c>
      <c r="B285" s="6" t="s">
        <v>186</v>
      </c>
      <c r="C285" s="6" t="n">
        <v>22002567</v>
      </c>
      <c r="D285" s="6" t="s">
        <v>48</v>
      </c>
      <c r="E285" s="6" t="s">
        <v>39</v>
      </c>
      <c r="F285" s="6" t="s">
        <v>35</v>
      </c>
      <c r="G285" s="6" t="s">
        <v>90</v>
      </c>
      <c r="H285" s="6" t="s">
        <v>202</v>
      </c>
      <c r="I285" s="6" t="n">
        <v>0.7561</v>
      </c>
      <c r="J285" s="6" t="n">
        <v>0.6087</v>
      </c>
      <c r="K285" s="6" t="n">
        <v>0.3871</v>
      </c>
      <c r="L285" s="6" t="s">
        <v>38</v>
      </c>
      <c r="M285" s="6" t="s">
        <v>38</v>
      </c>
      <c r="N285" s="6" t="s">
        <v>38</v>
      </c>
    </row>
    <row r="286" customFormat="false" ht="13" hidden="false" customHeight="false" outlineLevel="0" collapsed="false">
      <c r="A286" s="6" t="s">
        <v>72</v>
      </c>
      <c r="B286" s="6" t="s">
        <v>186</v>
      </c>
      <c r="C286" s="6" t="n">
        <v>56640115</v>
      </c>
      <c r="D286" s="6" t="s">
        <v>48</v>
      </c>
      <c r="E286" s="6" t="s">
        <v>39</v>
      </c>
      <c r="F286" s="6" t="s">
        <v>35</v>
      </c>
      <c r="G286" s="6" t="s">
        <v>90</v>
      </c>
      <c r="H286" s="6" t="s">
        <v>202</v>
      </c>
      <c r="I286" s="6" t="n">
        <v>0.42593</v>
      </c>
      <c r="J286" s="6" t="n">
        <v>0.48936</v>
      </c>
      <c r="K286" s="6" t="n">
        <v>0.31429</v>
      </c>
      <c r="L286" s="6" t="s">
        <v>38</v>
      </c>
      <c r="M286" s="6" t="s">
        <v>38</v>
      </c>
      <c r="N286" s="6" t="s">
        <v>38</v>
      </c>
    </row>
    <row r="287" customFormat="false" ht="13" hidden="false" customHeight="false" outlineLevel="0" collapsed="false">
      <c r="A287" s="6" t="s">
        <v>72</v>
      </c>
      <c r="B287" s="6" t="s">
        <v>186</v>
      </c>
      <c r="C287" s="6" t="n">
        <v>70024826</v>
      </c>
      <c r="D287" s="6" t="s">
        <v>39</v>
      </c>
      <c r="E287" s="6" t="s">
        <v>48</v>
      </c>
      <c r="F287" s="6" t="s">
        <v>35</v>
      </c>
      <c r="G287" s="6" t="s">
        <v>90</v>
      </c>
      <c r="H287" s="6" t="s">
        <v>202</v>
      </c>
      <c r="I287" s="6" t="n">
        <v>0.56667</v>
      </c>
      <c r="J287" s="6" t="n">
        <v>0.46875</v>
      </c>
      <c r="K287" s="6" t="n">
        <v>0.20588</v>
      </c>
      <c r="L287" s="6" t="s">
        <v>38</v>
      </c>
      <c r="M287" s="6" t="s">
        <v>38</v>
      </c>
      <c r="N287" s="6" t="s">
        <v>38</v>
      </c>
    </row>
    <row r="288" customFormat="false" ht="13" hidden="false" customHeight="false" outlineLevel="0" collapsed="false">
      <c r="A288" s="6" t="s">
        <v>72</v>
      </c>
      <c r="B288" s="6" t="s">
        <v>186</v>
      </c>
      <c r="C288" s="6" t="n">
        <v>80527024</v>
      </c>
      <c r="D288" s="6" t="s">
        <v>39</v>
      </c>
      <c r="E288" s="6" t="s">
        <v>48</v>
      </c>
      <c r="F288" s="6" t="s">
        <v>35</v>
      </c>
      <c r="G288" s="6" t="s">
        <v>90</v>
      </c>
      <c r="H288" s="6" t="s">
        <v>202</v>
      </c>
      <c r="I288" s="6" t="n">
        <v>0.51111</v>
      </c>
      <c r="J288" s="6" t="n">
        <v>0.41667</v>
      </c>
      <c r="K288" s="6" t="n">
        <v>0.58696</v>
      </c>
      <c r="L288" s="6" t="s">
        <v>38</v>
      </c>
      <c r="M288" s="6" t="s">
        <v>38</v>
      </c>
      <c r="N288" s="6" t="s">
        <v>38</v>
      </c>
    </row>
    <row r="289" customFormat="false" ht="13" hidden="false" customHeight="false" outlineLevel="0" collapsed="false">
      <c r="A289" s="6" t="s">
        <v>43</v>
      </c>
      <c r="B289" s="6" t="s">
        <v>32</v>
      </c>
      <c r="C289" s="6" t="n">
        <v>2983715</v>
      </c>
      <c r="D289" s="6" t="s">
        <v>39</v>
      </c>
      <c r="E289" s="6" t="s">
        <v>33</v>
      </c>
      <c r="F289" s="6" t="s">
        <v>42</v>
      </c>
      <c r="G289" s="6" t="s">
        <v>36</v>
      </c>
      <c r="H289" s="6" t="s">
        <v>202</v>
      </c>
      <c r="I289" s="6" t="n">
        <v>0.4</v>
      </c>
      <c r="J289" s="6" t="n">
        <v>0.11111</v>
      </c>
      <c r="K289" s="6" t="n">
        <v>1</v>
      </c>
      <c r="L289" s="6" t="s">
        <v>229</v>
      </c>
      <c r="M289" s="6" t="s">
        <v>38</v>
      </c>
      <c r="N289" s="6" t="s">
        <v>230</v>
      </c>
    </row>
    <row r="290" customFormat="false" ht="13" hidden="false" customHeight="false" outlineLevel="0" collapsed="false">
      <c r="A290" s="6" t="s">
        <v>43</v>
      </c>
      <c r="B290" s="6" t="s">
        <v>32</v>
      </c>
      <c r="C290" s="6" t="n">
        <v>51287114</v>
      </c>
      <c r="D290" s="6" t="s">
        <v>48</v>
      </c>
      <c r="E290" s="6" t="s">
        <v>39</v>
      </c>
      <c r="F290" s="6" t="s">
        <v>35</v>
      </c>
      <c r="G290" s="6" t="s">
        <v>40</v>
      </c>
      <c r="H290" s="6" t="s">
        <v>202</v>
      </c>
      <c r="I290" s="6" t="n">
        <v>0.44643</v>
      </c>
      <c r="J290" s="6" t="n">
        <v>0.46512</v>
      </c>
      <c r="K290" s="6" t="n">
        <v>0.54</v>
      </c>
      <c r="L290" s="6" t="s">
        <v>38</v>
      </c>
      <c r="M290" s="6" t="s">
        <v>38</v>
      </c>
      <c r="N290" s="6" t="s">
        <v>38</v>
      </c>
    </row>
    <row r="291" customFormat="false" ht="13" hidden="false" customHeight="false" outlineLevel="0" collapsed="false">
      <c r="A291" s="6" t="s">
        <v>43</v>
      </c>
      <c r="B291" s="6" t="s">
        <v>32</v>
      </c>
      <c r="C291" s="6" t="n">
        <v>149703828</v>
      </c>
      <c r="D291" s="6" t="s">
        <v>33</v>
      </c>
      <c r="E291" s="6" t="s">
        <v>34</v>
      </c>
      <c r="F291" s="6" t="s">
        <v>42</v>
      </c>
      <c r="G291" s="6" t="s">
        <v>36</v>
      </c>
      <c r="H291" s="6" t="s">
        <v>202</v>
      </c>
      <c r="I291" s="6" t="n">
        <v>0.5</v>
      </c>
      <c r="J291" s="6" t="n">
        <v>0.25714</v>
      </c>
      <c r="K291" s="6" t="n">
        <v>0.36364</v>
      </c>
      <c r="L291" s="6" t="s">
        <v>38</v>
      </c>
      <c r="M291" s="6" t="s">
        <v>38</v>
      </c>
      <c r="N291" s="6" t="s">
        <v>38</v>
      </c>
    </row>
    <row r="292" customFormat="false" ht="13" hidden="false" customHeight="false" outlineLevel="0" collapsed="false">
      <c r="A292" s="6" t="s">
        <v>43</v>
      </c>
      <c r="B292" s="6" t="s">
        <v>32</v>
      </c>
      <c r="C292" s="6" t="n">
        <v>209142694</v>
      </c>
      <c r="D292" s="6" t="s">
        <v>34</v>
      </c>
      <c r="E292" s="6" t="s">
        <v>33</v>
      </c>
      <c r="F292" s="6" t="s">
        <v>35</v>
      </c>
      <c r="G292" s="6" t="s">
        <v>40</v>
      </c>
      <c r="H292" s="6" t="s">
        <v>202</v>
      </c>
      <c r="I292" s="6" t="n">
        <v>0.46341</v>
      </c>
      <c r="J292" s="6" t="n">
        <v>0.58065</v>
      </c>
      <c r="K292" s="6" t="n">
        <v>0.625</v>
      </c>
      <c r="L292" s="6" t="s">
        <v>38</v>
      </c>
      <c r="M292" s="6" t="s">
        <v>38</v>
      </c>
      <c r="N292" s="6" t="s">
        <v>38</v>
      </c>
    </row>
    <row r="293" customFormat="false" ht="13" hidden="false" customHeight="false" outlineLevel="0" collapsed="false">
      <c r="A293" s="6" t="s">
        <v>43</v>
      </c>
      <c r="B293" s="6" t="s">
        <v>32</v>
      </c>
      <c r="C293" s="6" t="n">
        <v>242415071</v>
      </c>
      <c r="D293" s="6" t="s">
        <v>33</v>
      </c>
      <c r="E293" s="6" t="s">
        <v>48</v>
      </c>
      <c r="F293" s="6" t="s">
        <v>35</v>
      </c>
      <c r="G293" s="6" t="s">
        <v>90</v>
      </c>
      <c r="H293" s="6" t="s">
        <v>202</v>
      </c>
      <c r="I293" s="6" t="n">
        <v>0.51613</v>
      </c>
      <c r="J293" s="6" t="n">
        <v>0.4</v>
      </c>
      <c r="K293" s="6" t="n">
        <v>0.56098</v>
      </c>
      <c r="L293" s="6" t="s">
        <v>38</v>
      </c>
      <c r="M293" s="6" t="s">
        <v>38</v>
      </c>
      <c r="N293" s="6" t="s">
        <v>38</v>
      </c>
    </row>
    <row r="294" customFormat="false" ht="13" hidden="false" customHeight="false" outlineLevel="0" collapsed="false">
      <c r="A294" s="6" t="s">
        <v>43</v>
      </c>
      <c r="B294" s="6" t="s">
        <v>55</v>
      </c>
      <c r="C294" s="6" t="n">
        <v>33774477</v>
      </c>
      <c r="D294" s="6" t="s">
        <v>39</v>
      </c>
      <c r="E294" s="6" t="s">
        <v>48</v>
      </c>
      <c r="F294" s="6" t="s">
        <v>35</v>
      </c>
      <c r="G294" s="6" t="s">
        <v>40</v>
      </c>
      <c r="H294" s="6" t="s">
        <v>202</v>
      </c>
      <c r="I294" s="6" t="n">
        <v>0.45455</v>
      </c>
      <c r="J294" s="6" t="n">
        <v>0.46875</v>
      </c>
      <c r="K294" s="6" t="n">
        <v>0.56667</v>
      </c>
      <c r="L294" s="6" t="s">
        <v>38</v>
      </c>
      <c r="M294" s="6" t="s">
        <v>38</v>
      </c>
      <c r="N294" s="6" t="s">
        <v>38</v>
      </c>
    </row>
    <row r="295" customFormat="false" ht="13" hidden="false" customHeight="false" outlineLevel="0" collapsed="false">
      <c r="A295" s="6" t="s">
        <v>43</v>
      </c>
      <c r="B295" s="6" t="s">
        <v>55</v>
      </c>
      <c r="C295" s="6" t="n">
        <v>39005051</v>
      </c>
      <c r="D295" s="6" t="s">
        <v>33</v>
      </c>
      <c r="E295" s="6" t="s">
        <v>34</v>
      </c>
      <c r="F295" s="6" t="s">
        <v>35</v>
      </c>
      <c r="G295" s="6" t="s">
        <v>40</v>
      </c>
      <c r="H295" s="6" t="s">
        <v>202</v>
      </c>
      <c r="I295" s="6" t="n">
        <v>0.60417</v>
      </c>
      <c r="J295" s="6" t="n">
        <v>0.45455</v>
      </c>
      <c r="K295" s="6" t="n">
        <v>0.51515</v>
      </c>
      <c r="L295" s="6" t="s">
        <v>38</v>
      </c>
      <c r="M295" s="6" t="s">
        <v>38</v>
      </c>
      <c r="N295" s="6" t="s">
        <v>38</v>
      </c>
    </row>
    <row r="296" customFormat="false" ht="13" hidden="false" customHeight="false" outlineLevel="0" collapsed="false">
      <c r="A296" s="6" t="s">
        <v>43</v>
      </c>
      <c r="B296" s="6" t="s">
        <v>55</v>
      </c>
      <c r="C296" s="6" t="n">
        <v>39060277</v>
      </c>
      <c r="D296" s="6" t="s">
        <v>34</v>
      </c>
      <c r="E296" s="6" t="s">
        <v>33</v>
      </c>
      <c r="F296" s="6" t="s">
        <v>42</v>
      </c>
      <c r="G296" s="6" t="s">
        <v>36</v>
      </c>
      <c r="H296" s="6" t="s">
        <v>202</v>
      </c>
      <c r="I296" s="6" t="n">
        <v>0.14754</v>
      </c>
      <c r="J296" s="6" t="n">
        <v>0.07895</v>
      </c>
      <c r="K296" s="6" t="n">
        <v>0.17143</v>
      </c>
      <c r="L296" s="6" t="s">
        <v>38</v>
      </c>
      <c r="M296" s="6" t="s">
        <v>38</v>
      </c>
      <c r="N296" s="6" t="s">
        <v>38</v>
      </c>
    </row>
    <row r="297" customFormat="false" ht="13" hidden="false" customHeight="false" outlineLevel="0" collapsed="false">
      <c r="A297" s="6" t="s">
        <v>43</v>
      </c>
      <c r="B297" s="6" t="s">
        <v>55</v>
      </c>
      <c r="C297" s="6" t="n">
        <v>58481989</v>
      </c>
      <c r="D297" s="6" t="s">
        <v>39</v>
      </c>
      <c r="E297" s="6" t="s">
        <v>48</v>
      </c>
      <c r="F297" s="6" t="s">
        <v>35</v>
      </c>
      <c r="G297" s="6" t="s">
        <v>40</v>
      </c>
      <c r="H297" s="6" t="s">
        <v>202</v>
      </c>
      <c r="I297" s="6" t="n">
        <v>0.39216</v>
      </c>
      <c r="J297" s="6" t="n">
        <v>0.42105</v>
      </c>
      <c r="K297" s="6" t="n">
        <v>0.48649</v>
      </c>
      <c r="L297" s="6" t="s">
        <v>38</v>
      </c>
      <c r="M297" s="6" t="s">
        <v>38</v>
      </c>
      <c r="N297" s="6" t="s">
        <v>38</v>
      </c>
    </row>
    <row r="298" customFormat="false" ht="13" hidden="false" customHeight="false" outlineLevel="0" collapsed="false">
      <c r="A298" s="6" t="s">
        <v>43</v>
      </c>
      <c r="B298" s="6" t="s">
        <v>55</v>
      </c>
      <c r="C298" s="6" t="n">
        <v>111184728</v>
      </c>
      <c r="D298" s="6" t="s">
        <v>39</v>
      </c>
      <c r="E298" s="6" t="s">
        <v>48</v>
      </c>
      <c r="F298" s="6" t="s">
        <v>35</v>
      </c>
      <c r="G298" s="6" t="s">
        <v>40</v>
      </c>
      <c r="H298" s="6" t="s">
        <v>202</v>
      </c>
      <c r="I298" s="6" t="n">
        <v>0.5283</v>
      </c>
      <c r="J298" s="6" t="n">
        <v>0.52778</v>
      </c>
      <c r="K298" s="6" t="n">
        <v>0.55172</v>
      </c>
      <c r="L298" s="6" t="s">
        <v>38</v>
      </c>
      <c r="M298" s="6" t="s">
        <v>38</v>
      </c>
      <c r="N298" s="6" t="s">
        <v>38</v>
      </c>
    </row>
    <row r="299" customFormat="false" ht="13" hidden="false" customHeight="false" outlineLevel="0" collapsed="false">
      <c r="A299" s="6" t="s">
        <v>43</v>
      </c>
      <c r="B299" s="6" t="s">
        <v>58</v>
      </c>
      <c r="C299" s="6" t="n">
        <v>2394016</v>
      </c>
      <c r="D299" s="6" t="s">
        <v>39</v>
      </c>
      <c r="E299" s="6" t="s">
        <v>33</v>
      </c>
      <c r="F299" s="6" t="s">
        <v>35</v>
      </c>
      <c r="G299" s="6" t="s">
        <v>40</v>
      </c>
      <c r="H299" s="6" t="s">
        <v>202</v>
      </c>
      <c r="I299" s="6" t="n">
        <v>0.30435</v>
      </c>
      <c r="J299" s="6" t="n">
        <v>0.52778</v>
      </c>
      <c r="K299" s="6" t="n">
        <v>0.52632</v>
      </c>
      <c r="L299" s="6" t="s">
        <v>38</v>
      </c>
      <c r="M299" s="6" t="s">
        <v>38</v>
      </c>
      <c r="N299" s="6" t="s">
        <v>38</v>
      </c>
    </row>
    <row r="300" customFormat="false" ht="13" hidden="false" customHeight="false" outlineLevel="0" collapsed="false">
      <c r="A300" s="6" t="s">
        <v>43</v>
      </c>
      <c r="B300" s="6" t="s">
        <v>58</v>
      </c>
      <c r="C300" s="6" t="n">
        <v>8486066</v>
      </c>
      <c r="D300" s="6" t="s">
        <v>39</v>
      </c>
      <c r="E300" s="6" t="s">
        <v>34</v>
      </c>
      <c r="F300" s="6" t="s">
        <v>42</v>
      </c>
      <c r="G300" s="6" t="s">
        <v>36</v>
      </c>
      <c r="H300" s="6" t="s">
        <v>202</v>
      </c>
      <c r="I300" s="6" t="n">
        <v>0.43939</v>
      </c>
      <c r="J300" s="6" t="n">
        <v>0.25641</v>
      </c>
      <c r="K300" s="6" t="n">
        <v>0.46154</v>
      </c>
      <c r="L300" s="6" t="s">
        <v>38</v>
      </c>
      <c r="M300" s="6" t="s">
        <v>38</v>
      </c>
      <c r="N300" s="6" t="s">
        <v>38</v>
      </c>
    </row>
    <row r="301" customFormat="false" ht="13" hidden="false" customHeight="false" outlineLevel="0" collapsed="false">
      <c r="A301" s="6" t="s">
        <v>43</v>
      </c>
      <c r="B301" s="6" t="s">
        <v>58</v>
      </c>
      <c r="C301" s="6" t="n">
        <v>42504861</v>
      </c>
      <c r="D301" s="6" t="s">
        <v>33</v>
      </c>
      <c r="E301" s="6" t="s">
        <v>34</v>
      </c>
      <c r="F301" s="6" t="s">
        <v>35</v>
      </c>
      <c r="G301" s="6" t="s">
        <v>40</v>
      </c>
      <c r="H301" s="6" t="s">
        <v>202</v>
      </c>
      <c r="I301" s="6" t="n">
        <v>0.53061</v>
      </c>
      <c r="J301" s="6" t="n">
        <v>0.5</v>
      </c>
      <c r="K301" s="6" t="n">
        <v>0.67568</v>
      </c>
      <c r="L301" s="6" t="s">
        <v>38</v>
      </c>
      <c r="M301" s="6" t="s">
        <v>38</v>
      </c>
      <c r="N301" s="6" t="s">
        <v>38</v>
      </c>
    </row>
    <row r="302" customFormat="false" ht="13" hidden="false" customHeight="false" outlineLevel="0" collapsed="false">
      <c r="A302" s="6" t="s">
        <v>43</v>
      </c>
      <c r="B302" s="6" t="s">
        <v>58</v>
      </c>
      <c r="C302" s="6" t="n">
        <v>105157186</v>
      </c>
      <c r="D302" s="6" t="s">
        <v>34</v>
      </c>
      <c r="E302" s="6" t="s">
        <v>39</v>
      </c>
      <c r="F302" s="6" t="s">
        <v>35</v>
      </c>
      <c r="G302" s="6" t="s">
        <v>36</v>
      </c>
      <c r="H302" s="6" t="s">
        <v>202</v>
      </c>
      <c r="I302" s="6" t="n">
        <v>0.5614</v>
      </c>
      <c r="J302" s="6" t="n">
        <v>0.44186</v>
      </c>
      <c r="K302" s="6" t="n">
        <v>0.52778</v>
      </c>
      <c r="L302" s="6" t="s">
        <v>38</v>
      </c>
      <c r="M302" s="6" t="s">
        <v>38</v>
      </c>
      <c r="N302" s="6" t="s">
        <v>38</v>
      </c>
    </row>
    <row r="303" customFormat="false" ht="13" hidden="false" customHeight="false" outlineLevel="0" collapsed="false">
      <c r="A303" s="6" t="s">
        <v>43</v>
      </c>
      <c r="B303" s="6" t="s">
        <v>61</v>
      </c>
      <c r="C303" s="6" t="n">
        <v>1489258</v>
      </c>
      <c r="D303" s="6" t="s">
        <v>39</v>
      </c>
      <c r="E303" s="6" t="s">
        <v>48</v>
      </c>
      <c r="F303" s="6" t="s">
        <v>35</v>
      </c>
      <c r="G303" s="6" t="s">
        <v>40</v>
      </c>
      <c r="H303" s="6" t="s">
        <v>202</v>
      </c>
      <c r="I303" s="6" t="n">
        <v>0.48571</v>
      </c>
      <c r="J303" s="6" t="n">
        <v>0.5625</v>
      </c>
      <c r="K303" s="6" t="n">
        <v>0.5</v>
      </c>
      <c r="L303" s="6" t="s">
        <v>38</v>
      </c>
      <c r="M303" s="6" t="s">
        <v>38</v>
      </c>
      <c r="N303" s="6" t="s">
        <v>38</v>
      </c>
    </row>
    <row r="304" customFormat="false" ht="13" hidden="false" customHeight="false" outlineLevel="0" collapsed="false">
      <c r="A304" s="6" t="s">
        <v>43</v>
      </c>
      <c r="B304" s="6" t="s">
        <v>61</v>
      </c>
      <c r="C304" s="6" t="n">
        <v>19374069</v>
      </c>
      <c r="D304" s="6" t="s">
        <v>34</v>
      </c>
      <c r="E304" s="6" t="s">
        <v>33</v>
      </c>
      <c r="F304" s="6" t="s">
        <v>35</v>
      </c>
      <c r="G304" s="6" t="s">
        <v>40</v>
      </c>
      <c r="H304" s="6" t="s">
        <v>202</v>
      </c>
      <c r="I304" s="6" t="n">
        <v>0.55556</v>
      </c>
      <c r="J304" s="6" t="n">
        <v>0.48</v>
      </c>
      <c r="K304" s="6" t="n">
        <v>0.40541</v>
      </c>
      <c r="L304" s="6" t="s">
        <v>38</v>
      </c>
      <c r="M304" s="6" t="s">
        <v>38</v>
      </c>
      <c r="N304" s="6" t="s">
        <v>38</v>
      </c>
    </row>
    <row r="305" customFormat="false" ht="13" hidden="false" customHeight="false" outlineLevel="0" collapsed="false">
      <c r="A305" s="6" t="s">
        <v>43</v>
      </c>
      <c r="B305" s="6" t="s">
        <v>61</v>
      </c>
      <c r="C305" s="6" t="n">
        <v>21091479</v>
      </c>
      <c r="D305" s="6" t="s">
        <v>48</v>
      </c>
      <c r="E305" s="6" t="s">
        <v>33</v>
      </c>
      <c r="F305" s="6" t="s">
        <v>35</v>
      </c>
      <c r="G305" s="6" t="s">
        <v>36</v>
      </c>
      <c r="H305" s="6" t="s">
        <v>202</v>
      </c>
      <c r="I305" s="6" t="n">
        <v>0.57143</v>
      </c>
      <c r="J305" s="6" t="n">
        <v>0.65</v>
      </c>
      <c r="K305" s="6" t="n">
        <v>0.15789</v>
      </c>
      <c r="L305" s="6" t="s">
        <v>38</v>
      </c>
      <c r="M305" s="6" t="s">
        <v>38</v>
      </c>
      <c r="N305" s="6" t="s">
        <v>38</v>
      </c>
    </row>
    <row r="306" customFormat="false" ht="13" hidden="false" customHeight="false" outlineLevel="0" collapsed="false">
      <c r="A306" s="6" t="s">
        <v>43</v>
      </c>
      <c r="B306" s="6" t="s">
        <v>63</v>
      </c>
      <c r="C306" s="6" t="n">
        <v>33576002</v>
      </c>
      <c r="D306" s="6" t="s">
        <v>48</v>
      </c>
      <c r="E306" s="6" t="s">
        <v>33</v>
      </c>
      <c r="F306" s="6" t="s">
        <v>35</v>
      </c>
      <c r="G306" s="6" t="s">
        <v>40</v>
      </c>
      <c r="H306" s="6" t="s">
        <v>202</v>
      </c>
      <c r="I306" s="6" t="n">
        <v>0.61538</v>
      </c>
      <c r="J306" s="6" t="n">
        <v>0.54286</v>
      </c>
      <c r="K306" s="6" t="n">
        <v>0.56667</v>
      </c>
      <c r="L306" s="6" t="s">
        <v>38</v>
      </c>
      <c r="M306" s="6" t="s">
        <v>38</v>
      </c>
      <c r="N306" s="6" t="s">
        <v>38</v>
      </c>
    </row>
    <row r="307" customFormat="false" ht="13" hidden="false" customHeight="false" outlineLevel="0" collapsed="false">
      <c r="A307" s="6" t="s">
        <v>43</v>
      </c>
      <c r="B307" s="6" t="s">
        <v>63</v>
      </c>
      <c r="C307" s="6" t="n">
        <v>51477512</v>
      </c>
      <c r="D307" s="6" t="s">
        <v>34</v>
      </c>
      <c r="E307" s="6" t="s">
        <v>33</v>
      </c>
      <c r="F307" s="6" t="s">
        <v>42</v>
      </c>
      <c r="G307" s="6" t="s">
        <v>40</v>
      </c>
      <c r="H307" s="6" t="s">
        <v>202</v>
      </c>
      <c r="I307" s="6" t="n">
        <v>0.22034</v>
      </c>
      <c r="J307" s="6" t="n">
        <v>0.35294</v>
      </c>
      <c r="K307" s="6" t="n">
        <v>0.3125</v>
      </c>
      <c r="L307" s="6" t="s">
        <v>38</v>
      </c>
      <c r="M307" s="6" t="s">
        <v>38</v>
      </c>
      <c r="N307" s="6" t="s">
        <v>38</v>
      </c>
    </row>
    <row r="308" customFormat="false" ht="13" hidden="false" customHeight="false" outlineLevel="0" collapsed="false">
      <c r="A308" s="6" t="s">
        <v>43</v>
      </c>
      <c r="B308" s="6" t="s">
        <v>63</v>
      </c>
      <c r="C308" s="6" t="n">
        <v>61402282</v>
      </c>
      <c r="D308" s="6" t="s">
        <v>34</v>
      </c>
      <c r="E308" s="6" t="s">
        <v>33</v>
      </c>
      <c r="F308" s="6" t="s">
        <v>42</v>
      </c>
      <c r="G308" s="6" t="s">
        <v>36</v>
      </c>
      <c r="H308" s="6" t="s">
        <v>202</v>
      </c>
      <c r="I308" s="6" t="n">
        <v>0.38596</v>
      </c>
      <c r="J308" s="6" t="n">
        <v>0.35135</v>
      </c>
      <c r="K308" s="6" t="n">
        <v>0.46875</v>
      </c>
      <c r="L308" s="6" t="s">
        <v>38</v>
      </c>
      <c r="M308" s="6" t="s">
        <v>38</v>
      </c>
      <c r="N308" s="6" t="s">
        <v>38</v>
      </c>
    </row>
    <row r="309" customFormat="false" ht="13" hidden="false" customHeight="false" outlineLevel="0" collapsed="false">
      <c r="A309" s="6" t="s">
        <v>43</v>
      </c>
      <c r="B309" s="6" t="s">
        <v>71</v>
      </c>
      <c r="C309" s="6" t="n">
        <v>32709598</v>
      </c>
      <c r="D309" s="6" t="s">
        <v>48</v>
      </c>
      <c r="E309" s="6" t="s">
        <v>39</v>
      </c>
      <c r="F309" s="6" t="s">
        <v>35</v>
      </c>
      <c r="G309" s="6" t="s">
        <v>40</v>
      </c>
      <c r="H309" s="6" t="s">
        <v>202</v>
      </c>
      <c r="I309" s="6" t="n">
        <v>0.55</v>
      </c>
      <c r="J309" s="6" t="n">
        <v>0.44118</v>
      </c>
      <c r="K309" s="6" t="n">
        <v>0.52941</v>
      </c>
      <c r="L309" s="6" t="s">
        <v>38</v>
      </c>
      <c r="M309" s="6" t="s">
        <v>38</v>
      </c>
      <c r="N309" s="6" t="s">
        <v>38</v>
      </c>
    </row>
    <row r="310" customFormat="false" ht="13" hidden="false" customHeight="false" outlineLevel="0" collapsed="false">
      <c r="A310" s="6" t="s">
        <v>43</v>
      </c>
      <c r="B310" s="6" t="s">
        <v>71</v>
      </c>
      <c r="C310" s="6" t="n">
        <v>48344834</v>
      </c>
      <c r="D310" s="6" t="s">
        <v>33</v>
      </c>
      <c r="E310" s="6" t="s">
        <v>34</v>
      </c>
      <c r="F310" s="6" t="s">
        <v>42</v>
      </c>
      <c r="G310" s="6" t="s">
        <v>36</v>
      </c>
      <c r="H310" s="6" t="s">
        <v>202</v>
      </c>
      <c r="I310" s="6" t="n">
        <v>0.46154</v>
      </c>
      <c r="J310" s="6" t="n">
        <v>0.28571</v>
      </c>
      <c r="K310" s="6" t="n">
        <v>0.68085</v>
      </c>
      <c r="L310" s="6" t="s">
        <v>38</v>
      </c>
      <c r="M310" s="6" t="s">
        <v>38</v>
      </c>
      <c r="N310" s="6" t="s">
        <v>38</v>
      </c>
    </row>
    <row r="311" customFormat="false" ht="13" hidden="false" customHeight="false" outlineLevel="0" collapsed="false">
      <c r="A311" s="6" t="s">
        <v>43</v>
      </c>
      <c r="B311" s="6" t="s">
        <v>71</v>
      </c>
      <c r="C311" s="6" t="n">
        <v>76743796</v>
      </c>
      <c r="D311" s="6" t="s">
        <v>34</v>
      </c>
      <c r="E311" s="6" t="s">
        <v>33</v>
      </c>
      <c r="F311" s="6" t="s">
        <v>35</v>
      </c>
      <c r="G311" s="6" t="s">
        <v>40</v>
      </c>
      <c r="H311" s="6" t="s">
        <v>202</v>
      </c>
      <c r="I311" s="6" t="n">
        <v>0.56522</v>
      </c>
      <c r="J311" s="6" t="n">
        <v>0.45946</v>
      </c>
      <c r="K311" s="6" t="n">
        <v>0.44118</v>
      </c>
      <c r="L311" s="6" t="s">
        <v>38</v>
      </c>
      <c r="M311" s="6" t="s">
        <v>38</v>
      </c>
      <c r="N311" s="6" t="s">
        <v>38</v>
      </c>
    </row>
    <row r="312" customFormat="false" ht="13" hidden="false" customHeight="false" outlineLevel="0" collapsed="false">
      <c r="A312" s="6" t="s">
        <v>43</v>
      </c>
      <c r="B312" s="6" t="s">
        <v>75</v>
      </c>
      <c r="C312" s="6" t="n">
        <v>2942389</v>
      </c>
      <c r="D312" s="6" t="s">
        <v>33</v>
      </c>
      <c r="E312" s="6" t="s">
        <v>39</v>
      </c>
      <c r="F312" s="6" t="s">
        <v>35</v>
      </c>
      <c r="G312" s="6" t="s">
        <v>40</v>
      </c>
      <c r="H312" s="6" t="s">
        <v>202</v>
      </c>
      <c r="I312" s="6" t="n">
        <v>0.51282</v>
      </c>
      <c r="J312" s="6" t="n">
        <v>0.47059</v>
      </c>
      <c r="K312" s="6" t="n">
        <v>0.45714</v>
      </c>
      <c r="L312" s="6" t="s">
        <v>38</v>
      </c>
      <c r="M312" s="6" t="s">
        <v>38</v>
      </c>
      <c r="N312" s="6" t="s">
        <v>38</v>
      </c>
    </row>
    <row r="313" customFormat="false" ht="13" hidden="false" customHeight="false" outlineLevel="0" collapsed="false">
      <c r="A313" s="6" t="s">
        <v>43</v>
      </c>
      <c r="B313" s="6" t="s">
        <v>75</v>
      </c>
      <c r="C313" s="6" t="n">
        <v>56901966</v>
      </c>
      <c r="D313" s="6" t="s">
        <v>33</v>
      </c>
      <c r="E313" s="6" t="s">
        <v>34</v>
      </c>
      <c r="F313" s="6" t="s">
        <v>35</v>
      </c>
      <c r="G313" s="6" t="s">
        <v>40</v>
      </c>
      <c r="H313" s="6" t="s">
        <v>202</v>
      </c>
      <c r="I313" s="6" t="n">
        <v>0.56098</v>
      </c>
      <c r="J313" s="6" t="n">
        <v>0.40909</v>
      </c>
      <c r="K313" s="6" t="n">
        <v>0.45161</v>
      </c>
      <c r="L313" s="6" t="s">
        <v>38</v>
      </c>
      <c r="M313" s="6" t="s">
        <v>38</v>
      </c>
      <c r="N313" s="6" t="s">
        <v>38</v>
      </c>
    </row>
    <row r="314" customFormat="false" ht="13" hidden="false" customHeight="false" outlineLevel="0" collapsed="false">
      <c r="A314" s="6" t="s">
        <v>43</v>
      </c>
      <c r="B314" s="6" t="s">
        <v>75</v>
      </c>
      <c r="C314" s="6" t="n">
        <v>68841948</v>
      </c>
      <c r="D314" s="6" t="s">
        <v>33</v>
      </c>
      <c r="E314" s="6" t="s">
        <v>34</v>
      </c>
      <c r="F314" s="6" t="s">
        <v>35</v>
      </c>
      <c r="G314" s="6" t="s">
        <v>40</v>
      </c>
      <c r="H314" s="6" t="s">
        <v>202</v>
      </c>
      <c r="I314" s="6" t="n">
        <v>0.43902</v>
      </c>
      <c r="J314" s="6" t="n">
        <v>0.46341</v>
      </c>
      <c r="K314" s="6" t="n">
        <v>0.53125</v>
      </c>
      <c r="L314" s="6" t="s">
        <v>38</v>
      </c>
      <c r="M314" s="6" t="s">
        <v>38</v>
      </c>
      <c r="N314" s="6" t="s">
        <v>38</v>
      </c>
    </row>
    <row r="315" customFormat="false" ht="13" hidden="false" customHeight="false" outlineLevel="0" collapsed="false">
      <c r="A315" s="6" t="s">
        <v>43</v>
      </c>
      <c r="B315" s="6" t="s">
        <v>75</v>
      </c>
      <c r="C315" s="6" t="n">
        <v>80750208</v>
      </c>
      <c r="D315" s="6" t="s">
        <v>39</v>
      </c>
      <c r="E315" s="6" t="s">
        <v>48</v>
      </c>
      <c r="F315" s="6" t="s">
        <v>35</v>
      </c>
      <c r="G315" s="6" t="s">
        <v>36</v>
      </c>
      <c r="H315" s="6" t="s">
        <v>202</v>
      </c>
      <c r="I315" s="6" t="n">
        <v>0.7</v>
      </c>
      <c r="J315" s="6" t="n">
        <v>0.47222</v>
      </c>
      <c r="K315" s="6" t="n">
        <v>0.46154</v>
      </c>
      <c r="L315" s="6" t="s">
        <v>38</v>
      </c>
      <c r="M315" s="6" t="s">
        <v>38</v>
      </c>
      <c r="N315" s="6" t="s">
        <v>231</v>
      </c>
    </row>
    <row r="316" customFormat="false" ht="13" hidden="false" customHeight="false" outlineLevel="0" collapsed="false">
      <c r="A316" s="6" t="s">
        <v>43</v>
      </c>
      <c r="B316" s="6" t="s">
        <v>77</v>
      </c>
      <c r="C316" s="6" t="n">
        <v>21559692</v>
      </c>
      <c r="D316" s="6" t="s">
        <v>33</v>
      </c>
      <c r="E316" s="6" t="s">
        <v>34</v>
      </c>
      <c r="F316" s="6" t="s">
        <v>35</v>
      </c>
      <c r="G316" s="6" t="s">
        <v>40</v>
      </c>
      <c r="H316" s="6" t="s">
        <v>202</v>
      </c>
      <c r="I316" s="6" t="n">
        <v>0.4878</v>
      </c>
      <c r="J316" s="6" t="n">
        <v>0.45455</v>
      </c>
      <c r="K316" s="6" t="n">
        <v>0.4</v>
      </c>
      <c r="L316" s="6" t="s">
        <v>38</v>
      </c>
      <c r="M316" s="6" t="s">
        <v>38</v>
      </c>
      <c r="N316" s="6" t="s">
        <v>38</v>
      </c>
    </row>
    <row r="317" customFormat="false" ht="13" hidden="false" customHeight="false" outlineLevel="0" collapsed="false">
      <c r="A317" s="6" t="s">
        <v>43</v>
      </c>
      <c r="B317" s="6" t="s">
        <v>77</v>
      </c>
      <c r="C317" s="6" t="n">
        <v>62934177</v>
      </c>
      <c r="D317" s="6" t="s">
        <v>39</v>
      </c>
      <c r="E317" s="6" t="s">
        <v>34</v>
      </c>
      <c r="F317" s="6" t="s">
        <v>35</v>
      </c>
      <c r="G317" s="6" t="s">
        <v>40</v>
      </c>
      <c r="H317" s="6" t="s">
        <v>202</v>
      </c>
      <c r="I317" s="6" t="n">
        <v>0.6383</v>
      </c>
      <c r="J317" s="6" t="n">
        <v>0.55882</v>
      </c>
      <c r="K317" s="6" t="n">
        <v>0.46667</v>
      </c>
      <c r="L317" s="6" t="s">
        <v>38</v>
      </c>
      <c r="M317" s="6" t="s">
        <v>38</v>
      </c>
      <c r="N317" s="6" t="s">
        <v>38</v>
      </c>
    </row>
    <row r="318" customFormat="false" ht="13" hidden="false" customHeight="false" outlineLevel="0" collapsed="false">
      <c r="A318" s="6" t="s">
        <v>43</v>
      </c>
      <c r="B318" s="6" t="s">
        <v>77</v>
      </c>
      <c r="C318" s="6" t="n">
        <v>76703851</v>
      </c>
      <c r="D318" s="6" t="s">
        <v>39</v>
      </c>
      <c r="E318" s="6" t="s">
        <v>48</v>
      </c>
      <c r="F318" s="6" t="s">
        <v>35</v>
      </c>
      <c r="G318" s="6" t="s">
        <v>36</v>
      </c>
      <c r="H318" s="6" t="s">
        <v>202</v>
      </c>
      <c r="I318" s="6" t="n">
        <v>0.5</v>
      </c>
      <c r="J318" s="6" t="n">
        <v>0.48571</v>
      </c>
      <c r="K318" s="6" t="n">
        <v>0.51163</v>
      </c>
      <c r="L318" s="6" t="s">
        <v>38</v>
      </c>
      <c r="M318" s="6" t="s">
        <v>38</v>
      </c>
      <c r="N318" s="6" t="s">
        <v>38</v>
      </c>
    </row>
    <row r="319" customFormat="false" ht="13" hidden="false" customHeight="false" outlineLevel="0" collapsed="false">
      <c r="A319" s="6" t="s">
        <v>43</v>
      </c>
      <c r="B319" s="6" t="s">
        <v>79</v>
      </c>
      <c r="C319" s="6" t="n">
        <v>13008665</v>
      </c>
      <c r="D319" s="6" t="s">
        <v>39</v>
      </c>
      <c r="E319" s="6" t="s">
        <v>48</v>
      </c>
      <c r="F319" s="6" t="s">
        <v>35</v>
      </c>
      <c r="G319" s="6" t="s">
        <v>40</v>
      </c>
      <c r="H319" s="6" t="s">
        <v>202</v>
      </c>
      <c r="I319" s="6" t="n">
        <v>0.45455</v>
      </c>
      <c r="J319" s="6" t="n">
        <v>0.48571</v>
      </c>
      <c r="K319" s="6" t="n">
        <v>0.65517</v>
      </c>
      <c r="L319" s="6" t="s">
        <v>38</v>
      </c>
      <c r="M319" s="6" t="s">
        <v>38</v>
      </c>
      <c r="N319" s="6" t="s">
        <v>38</v>
      </c>
    </row>
    <row r="320" customFormat="false" ht="13" hidden="false" customHeight="false" outlineLevel="0" collapsed="false">
      <c r="A320" s="6" t="s">
        <v>43</v>
      </c>
      <c r="B320" s="6" t="s">
        <v>79</v>
      </c>
      <c r="C320" s="6" t="n">
        <v>36943422</v>
      </c>
      <c r="D320" s="6" t="s">
        <v>34</v>
      </c>
      <c r="E320" s="6" t="s">
        <v>33</v>
      </c>
      <c r="F320" s="6" t="s">
        <v>35</v>
      </c>
      <c r="G320" s="6" t="s">
        <v>40</v>
      </c>
      <c r="H320" s="6" t="s">
        <v>202</v>
      </c>
      <c r="I320" s="6" t="n">
        <v>0.57447</v>
      </c>
      <c r="J320" s="6" t="n">
        <v>0.40541</v>
      </c>
      <c r="K320" s="6" t="n">
        <v>0.63333</v>
      </c>
      <c r="L320" s="6" t="s">
        <v>38</v>
      </c>
      <c r="M320" s="6" t="s">
        <v>38</v>
      </c>
      <c r="N320" s="6" t="s">
        <v>38</v>
      </c>
    </row>
    <row r="321" customFormat="false" ht="13" hidden="false" customHeight="false" outlineLevel="0" collapsed="false">
      <c r="A321" s="6" t="s">
        <v>43</v>
      </c>
      <c r="B321" s="6" t="s">
        <v>82</v>
      </c>
      <c r="C321" s="6" t="n">
        <v>30230897</v>
      </c>
      <c r="D321" s="6" t="s">
        <v>39</v>
      </c>
      <c r="E321" s="6" t="s">
        <v>48</v>
      </c>
      <c r="F321" s="6" t="s">
        <v>35</v>
      </c>
      <c r="G321" s="6" t="s">
        <v>36</v>
      </c>
      <c r="H321" s="6" t="s">
        <v>202</v>
      </c>
      <c r="I321" s="6" t="n">
        <v>0.46</v>
      </c>
      <c r="J321" s="6" t="n">
        <v>0.53571</v>
      </c>
      <c r="K321" s="6" t="n">
        <v>0.52778</v>
      </c>
      <c r="L321" s="6" t="s">
        <v>38</v>
      </c>
      <c r="M321" s="6" t="s">
        <v>38</v>
      </c>
      <c r="N321" s="6" t="s">
        <v>38</v>
      </c>
    </row>
    <row r="322" customFormat="false" ht="13" hidden="false" customHeight="false" outlineLevel="0" collapsed="false">
      <c r="A322" s="6" t="s">
        <v>43</v>
      </c>
      <c r="B322" s="6" t="s">
        <v>82</v>
      </c>
      <c r="C322" s="6" t="n">
        <v>55432172</v>
      </c>
      <c r="D322" s="6" t="s">
        <v>34</v>
      </c>
      <c r="E322" s="6" t="s">
        <v>33</v>
      </c>
      <c r="F322" s="6" t="s">
        <v>35</v>
      </c>
      <c r="G322" s="6" t="s">
        <v>40</v>
      </c>
      <c r="H322" s="6" t="s">
        <v>202</v>
      </c>
      <c r="I322" s="6" t="n">
        <v>0.5</v>
      </c>
      <c r="J322" s="6" t="n">
        <v>0.45946</v>
      </c>
      <c r="K322" s="6" t="n">
        <v>0.71429</v>
      </c>
      <c r="L322" s="6" t="s">
        <v>38</v>
      </c>
      <c r="M322" s="6" t="s">
        <v>38</v>
      </c>
      <c r="N322" s="6" t="s">
        <v>38</v>
      </c>
    </row>
    <row r="323" customFormat="false" ht="13" hidden="false" customHeight="false" outlineLevel="0" collapsed="false">
      <c r="A323" s="6" t="s">
        <v>43</v>
      </c>
      <c r="B323" s="6" t="s">
        <v>85</v>
      </c>
      <c r="C323" s="6" t="n">
        <v>13223371</v>
      </c>
      <c r="D323" s="6" t="s">
        <v>34</v>
      </c>
      <c r="E323" s="6" t="s">
        <v>33</v>
      </c>
      <c r="F323" s="6" t="s">
        <v>35</v>
      </c>
      <c r="G323" s="6" t="s">
        <v>40</v>
      </c>
      <c r="H323" s="6" t="s">
        <v>202</v>
      </c>
      <c r="I323" s="6" t="n">
        <v>0.68254</v>
      </c>
      <c r="J323" s="6" t="n">
        <v>0.43243</v>
      </c>
      <c r="K323" s="6" t="n">
        <v>0.42553</v>
      </c>
      <c r="L323" s="6" t="s">
        <v>38</v>
      </c>
      <c r="M323" s="6" t="s">
        <v>38</v>
      </c>
      <c r="N323" s="6" t="s">
        <v>38</v>
      </c>
    </row>
    <row r="324" customFormat="false" ht="13" hidden="false" customHeight="false" outlineLevel="0" collapsed="false">
      <c r="A324" s="6" t="s">
        <v>43</v>
      </c>
      <c r="B324" s="6" t="s">
        <v>85</v>
      </c>
      <c r="C324" s="6" t="n">
        <v>101909914</v>
      </c>
      <c r="D324" s="6" t="s">
        <v>34</v>
      </c>
      <c r="E324" s="6" t="s">
        <v>48</v>
      </c>
      <c r="F324" s="6" t="s">
        <v>35</v>
      </c>
      <c r="G324" s="6" t="s">
        <v>40</v>
      </c>
      <c r="H324" s="6" t="s">
        <v>202</v>
      </c>
      <c r="I324" s="6" t="n">
        <v>0.63415</v>
      </c>
      <c r="J324" s="6" t="n">
        <v>0.51351</v>
      </c>
      <c r="K324" s="6" t="n">
        <v>0.52632</v>
      </c>
      <c r="L324" s="6" t="s">
        <v>38</v>
      </c>
      <c r="M324" s="6" t="s">
        <v>38</v>
      </c>
      <c r="N324" s="6" t="s">
        <v>38</v>
      </c>
    </row>
    <row r="325" customFormat="false" ht="13" hidden="false" customHeight="false" outlineLevel="0" collapsed="false">
      <c r="A325" s="6" t="s">
        <v>43</v>
      </c>
      <c r="B325" s="6" t="s">
        <v>85</v>
      </c>
      <c r="C325" s="6" t="n">
        <v>118895666</v>
      </c>
      <c r="D325" s="6" t="s">
        <v>48</v>
      </c>
      <c r="E325" s="6" t="s">
        <v>33</v>
      </c>
      <c r="F325" s="6" t="s">
        <v>35</v>
      </c>
      <c r="G325" s="6" t="s">
        <v>36</v>
      </c>
      <c r="H325" s="6" t="s">
        <v>202</v>
      </c>
      <c r="I325" s="6" t="n">
        <v>0.45652</v>
      </c>
      <c r="J325" s="6" t="n">
        <v>0.375</v>
      </c>
      <c r="K325" s="6" t="n">
        <v>0.48485</v>
      </c>
      <c r="L325" s="6" t="s">
        <v>38</v>
      </c>
      <c r="M325" s="6" t="s">
        <v>38</v>
      </c>
      <c r="N325" s="6" t="s">
        <v>38</v>
      </c>
    </row>
    <row r="326" customFormat="false" ht="13" hidden="false" customHeight="false" outlineLevel="0" collapsed="false">
      <c r="A326" s="6" t="s">
        <v>43</v>
      </c>
      <c r="B326" s="6" t="s">
        <v>85</v>
      </c>
      <c r="C326" s="6" t="n">
        <v>124341075</v>
      </c>
      <c r="D326" s="6" t="s">
        <v>33</v>
      </c>
      <c r="E326" s="6" t="s">
        <v>34</v>
      </c>
      <c r="F326" s="6" t="s">
        <v>42</v>
      </c>
      <c r="G326" s="6" t="s">
        <v>40</v>
      </c>
      <c r="H326" s="6" t="s">
        <v>202</v>
      </c>
      <c r="I326" s="6" t="n">
        <v>0.13462</v>
      </c>
      <c r="J326" s="6" t="n">
        <v>0.16667</v>
      </c>
      <c r="K326" s="6" t="n">
        <v>0.125</v>
      </c>
      <c r="L326" s="6" t="s">
        <v>38</v>
      </c>
      <c r="M326" s="6" t="s">
        <v>38</v>
      </c>
      <c r="N326" s="6" t="s">
        <v>38</v>
      </c>
    </row>
    <row r="327" customFormat="false" ht="13" hidden="false" customHeight="false" outlineLevel="0" collapsed="false">
      <c r="A327" s="6" t="s">
        <v>43</v>
      </c>
      <c r="B327" s="6" t="s">
        <v>85</v>
      </c>
      <c r="C327" s="6" t="n">
        <v>180452077</v>
      </c>
      <c r="D327" s="6" t="s">
        <v>39</v>
      </c>
      <c r="E327" s="6" t="s">
        <v>48</v>
      </c>
      <c r="F327" s="6" t="s">
        <v>35</v>
      </c>
      <c r="G327" s="6" t="s">
        <v>40</v>
      </c>
      <c r="H327" s="6" t="s">
        <v>202</v>
      </c>
      <c r="I327" s="6" t="n">
        <v>0.56</v>
      </c>
      <c r="J327" s="6" t="n">
        <v>0.37255</v>
      </c>
      <c r="K327" s="6" t="n">
        <v>0.68966</v>
      </c>
      <c r="L327" s="6" t="s">
        <v>38</v>
      </c>
      <c r="M327" s="6" t="s">
        <v>38</v>
      </c>
      <c r="N327" s="6" t="s">
        <v>38</v>
      </c>
    </row>
    <row r="328" customFormat="false" ht="13" hidden="false" customHeight="false" outlineLevel="0" collapsed="false">
      <c r="A328" s="6" t="s">
        <v>43</v>
      </c>
      <c r="B328" s="6" t="s">
        <v>85</v>
      </c>
      <c r="C328" s="6" t="n">
        <v>191155630</v>
      </c>
      <c r="D328" s="6" t="s">
        <v>48</v>
      </c>
      <c r="E328" s="6" t="s">
        <v>39</v>
      </c>
      <c r="F328" s="6" t="s">
        <v>35</v>
      </c>
      <c r="G328" s="6" t="s">
        <v>40</v>
      </c>
      <c r="H328" s="6" t="s">
        <v>202</v>
      </c>
      <c r="I328" s="6" t="n">
        <v>0.59615</v>
      </c>
      <c r="J328" s="6" t="n">
        <v>0.40625</v>
      </c>
      <c r="K328" s="6" t="n">
        <v>0.54545</v>
      </c>
      <c r="L328" s="6" t="s">
        <v>38</v>
      </c>
      <c r="M328" s="6" t="s">
        <v>38</v>
      </c>
      <c r="N328" s="6" t="s">
        <v>38</v>
      </c>
    </row>
    <row r="329" customFormat="false" ht="13" hidden="false" customHeight="false" outlineLevel="0" collapsed="false">
      <c r="A329" s="6" t="s">
        <v>43</v>
      </c>
      <c r="B329" s="6" t="s">
        <v>85</v>
      </c>
      <c r="C329" s="6" t="n">
        <v>239083598</v>
      </c>
      <c r="D329" s="6" t="s">
        <v>39</v>
      </c>
      <c r="E329" s="6" t="s">
        <v>48</v>
      </c>
      <c r="F329" s="6" t="s">
        <v>35</v>
      </c>
      <c r="G329" s="6" t="s">
        <v>40</v>
      </c>
      <c r="H329" s="6" t="s">
        <v>202</v>
      </c>
      <c r="I329" s="6" t="n">
        <v>0.44186</v>
      </c>
      <c r="J329" s="6" t="n">
        <v>0.56667</v>
      </c>
      <c r="K329" s="6" t="n">
        <v>0.5</v>
      </c>
      <c r="L329" s="6" t="s">
        <v>38</v>
      </c>
      <c r="M329" s="6" t="s">
        <v>38</v>
      </c>
      <c r="N329" s="6" t="s">
        <v>38</v>
      </c>
    </row>
    <row r="330" customFormat="false" ht="13" hidden="false" customHeight="false" outlineLevel="0" collapsed="false">
      <c r="A330" s="6" t="s">
        <v>43</v>
      </c>
      <c r="B330" s="6" t="s">
        <v>85</v>
      </c>
      <c r="C330" s="6" t="n">
        <v>241869184</v>
      </c>
      <c r="D330" s="6" t="s">
        <v>34</v>
      </c>
      <c r="E330" s="6" t="s">
        <v>33</v>
      </c>
      <c r="F330" s="6" t="s">
        <v>35</v>
      </c>
      <c r="G330" s="6" t="s">
        <v>40</v>
      </c>
      <c r="H330" s="6" t="s">
        <v>202</v>
      </c>
      <c r="I330" s="6" t="n">
        <v>0.5</v>
      </c>
      <c r="J330" s="6" t="n">
        <v>0.46154</v>
      </c>
      <c r="K330" s="6" t="n">
        <v>0.61905</v>
      </c>
      <c r="L330" s="6" t="s">
        <v>38</v>
      </c>
      <c r="M330" s="6" t="s">
        <v>38</v>
      </c>
      <c r="N330" s="6" t="s">
        <v>38</v>
      </c>
    </row>
    <row r="331" customFormat="false" ht="13" hidden="false" customHeight="false" outlineLevel="0" collapsed="false">
      <c r="A331" s="6" t="s">
        <v>43</v>
      </c>
      <c r="B331" s="6" t="s">
        <v>87</v>
      </c>
      <c r="C331" s="6" t="n">
        <v>24119860</v>
      </c>
      <c r="D331" s="6" t="s">
        <v>33</v>
      </c>
      <c r="E331" s="6" t="s">
        <v>48</v>
      </c>
      <c r="F331" s="6" t="s">
        <v>35</v>
      </c>
      <c r="G331" s="6" t="s">
        <v>40</v>
      </c>
      <c r="H331" s="6" t="s">
        <v>202</v>
      </c>
      <c r="I331" s="6" t="n">
        <v>0.62791</v>
      </c>
      <c r="J331" s="6" t="n">
        <v>0.25</v>
      </c>
      <c r="K331" s="6" t="n">
        <v>0.5625</v>
      </c>
      <c r="L331" s="6" t="s">
        <v>38</v>
      </c>
      <c r="M331" s="6" t="s">
        <v>38</v>
      </c>
      <c r="N331" s="6" t="s">
        <v>38</v>
      </c>
    </row>
    <row r="332" customFormat="false" ht="13" hidden="false" customHeight="false" outlineLevel="0" collapsed="false">
      <c r="A332" s="6" t="s">
        <v>43</v>
      </c>
      <c r="B332" s="6" t="s">
        <v>89</v>
      </c>
      <c r="C332" s="6" t="n">
        <v>35717554</v>
      </c>
      <c r="D332" s="6" t="s">
        <v>48</v>
      </c>
      <c r="E332" s="6" t="s">
        <v>39</v>
      </c>
      <c r="F332" s="6" t="s">
        <v>35</v>
      </c>
      <c r="G332" s="6" t="s">
        <v>40</v>
      </c>
      <c r="H332" s="6" t="s">
        <v>202</v>
      </c>
      <c r="I332" s="6" t="n">
        <v>0.43182</v>
      </c>
      <c r="J332" s="6" t="n">
        <v>0.30769</v>
      </c>
      <c r="K332" s="6" t="n">
        <v>0.55556</v>
      </c>
      <c r="L332" s="6" t="s">
        <v>38</v>
      </c>
      <c r="M332" s="6" t="s">
        <v>38</v>
      </c>
      <c r="N332" s="6" t="s">
        <v>38</v>
      </c>
    </row>
    <row r="333" customFormat="false" ht="13" hidden="false" customHeight="false" outlineLevel="0" collapsed="false">
      <c r="A333" s="6" t="s">
        <v>43</v>
      </c>
      <c r="B333" s="6" t="s">
        <v>93</v>
      </c>
      <c r="C333" s="6" t="n">
        <v>22090039</v>
      </c>
      <c r="D333" s="6" t="s">
        <v>34</v>
      </c>
      <c r="E333" s="6" t="s">
        <v>39</v>
      </c>
      <c r="F333" s="6" t="s">
        <v>42</v>
      </c>
      <c r="G333" s="6" t="s">
        <v>40</v>
      </c>
      <c r="H333" s="6" t="s">
        <v>202</v>
      </c>
      <c r="I333" s="6" t="n">
        <v>0.39583</v>
      </c>
      <c r="J333" s="6" t="n">
        <v>0.375</v>
      </c>
      <c r="K333" s="6" t="n">
        <v>0.34043</v>
      </c>
      <c r="L333" s="6" t="s">
        <v>38</v>
      </c>
      <c r="M333" s="6" t="s">
        <v>38</v>
      </c>
      <c r="N333" s="6" t="s">
        <v>38</v>
      </c>
    </row>
    <row r="334" customFormat="false" ht="13" hidden="false" customHeight="false" outlineLevel="0" collapsed="false">
      <c r="A334" s="6" t="s">
        <v>43</v>
      </c>
      <c r="B334" s="6" t="s">
        <v>93</v>
      </c>
      <c r="C334" s="6" t="n">
        <v>81041199</v>
      </c>
      <c r="D334" s="6" t="s">
        <v>39</v>
      </c>
      <c r="E334" s="6" t="s">
        <v>48</v>
      </c>
      <c r="F334" s="6" t="s">
        <v>42</v>
      </c>
      <c r="G334" s="6" t="s">
        <v>40</v>
      </c>
      <c r="H334" s="6" t="s">
        <v>202</v>
      </c>
      <c r="I334" s="6" t="n">
        <v>0.35593</v>
      </c>
      <c r="J334" s="6" t="n">
        <v>0.36585</v>
      </c>
      <c r="K334" s="6" t="n">
        <v>0.29412</v>
      </c>
      <c r="L334" s="6" t="s">
        <v>38</v>
      </c>
      <c r="M334" s="6" t="s">
        <v>38</v>
      </c>
      <c r="N334" s="6" t="s">
        <v>38</v>
      </c>
    </row>
    <row r="335" customFormat="false" ht="13" hidden="false" customHeight="false" outlineLevel="0" collapsed="false">
      <c r="A335" s="6" t="s">
        <v>43</v>
      </c>
      <c r="B335" s="6" t="s">
        <v>93</v>
      </c>
      <c r="C335" s="6" t="n">
        <v>119540022</v>
      </c>
      <c r="D335" s="6" t="s">
        <v>48</v>
      </c>
      <c r="E335" s="6" t="s">
        <v>39</v>
      </c>
      <c r="F335" s="6" t="s">
        <v>35</v>
      </c>
      <c r="G335" s="6" t="s">
        <v>40</v>
      </c>
      <c r="H335" s="6" t="s">
        <v>202</v>
      </c>
      <c r="I335" s="6" t="n">
        <v>0.4717</v>
      </c>
      <c r="J335" s="6" t="n">
        <v>0.34211</v>
      </c>
      <c r="K335" s="6" t="n">
        <v>0.48837</v>
      </c>
      <c r="L335" s="6" t="s">
        <v>38</v>
      </c>
      <c r="M335" s="6" t="s">
        <v>38</v>
      </c>
      <c r="N335" s="6" t="s">
        <v>38</v>
      </c>
    </row>
    <row r="336" customFormat="false" ht="13" hidden="false" customHeight="false" outlineLevel="0" collapsed="false">
      <c r="A336" s="6" t="s">
        <v>43</v>
      </c>
      <c r="B336" s="6" t="s">
        <v>93</v>
      </c>
      <c r="C336" s="6" t="n">
        <v>180155347</v>
      </c>
      <c r="D336" s="6" t="s">
        <v>34</v>
      </c>
      <c r="E336" s="6" t="s">
        <v>33</v>
      </c>
      <c r="F336" s="6" t="s">
        <v>35</v>
      </c>
      <c r="G336" s="6" t="s">
        <v>40</v>
      </c>
      <c r="H336" s="6" t="s">
        <v>202</v>
      </c>
      <c r="I336" s="6" t="n">
        <v>0.48571</v>
      </c>
      <c r="J336" s="6" t="n">
        <v>0.43243</v>
      </c>
      <c r="K336" s="6" t="n">
        <v>0.4</v>
      </c>
      <c r="L336" s="6" t="s">
        <v>38</v>
      </c>
      <c r="M336" s="6" t="s">
        <v>226</v>
      </c>
      <c r="N336" s="6" t="s">
        <v>38</v>
      </c>
    </row>
    <row r="337" customFormat="false" ht="13" hidden="false" customHeight="false" outlineLevel="0" collapsed="false">
      <c r="A337" s="6" t="s">
        <v>43</v>
      </c>
      <c r="B337" s="6" t="s">
        <v>98</v>
      </c>
      <c r="C337" s="6" t="n">
        <v>15974786</v>
      </c>
      <c r="D337" s="6" t="s">
        <v>33</v>
      </c>
      <c r="E337" s="6" t="s">
        <v>39</v>
      </c>
      <c r="F337" s="6" t="s">
        <v>42</v>
      </c>
      <c r="G337" s="6" t="s">
        <v>40</v>
      </c>
      <c r="H337" s="6" t="s">
        <v>202</v>
      </c>
      <c r="I337" s="6" t="n">
        <v>0.51429</v>
      </c>
      <c r="J337" s="6" t="n">
        <v>0.30303</v>
      </c>
      <c r="K337" s="6" t="n">
        <v>0.38889</v>
      </c>
      <c r="L337" s="6" t="s">
        <v>38</v>
      </c>
      <c r="M337" s="6" t="s">
        <v>38</v>
      </c>
      <c r="N337" s="6" t="s">
        <v>38</v>
      </c>
    </row>
    <row r="338" customFormat="false" ht="13" hidden="false" customHeight="false" outlineLevel="0" collapsed="false">
      <c r="A338" s="6" t="s">
        <v>43</v>
      </c>
      <c r="B338" s="6" t="s">
        <v>98</v>
      </c>
      <c r="C338" s="6" t="n">
        <v>25621839</v>
      </c>
      <c r="D338" s="6" t="s">
        <v>33</v>
      </c>
      <c r="E338" s="6" t="s">
        <v>39</v>
      </c>
      <c r="F338" s="6" t="s">
        <v>35</v>
      </c>
      <c r="G338" s="6" t="s">
        <v>40</v>
      </c>
      <c r="H338" s="6" t="s">
        <v>202</v>
      </c>
      <c r="I338" s="6" t="n">
        <v>0.475</v>
      </c>
      <c r="J338" s="6" t="n">
        <v>0.53659</v>
      </c>
      <c r="K338" s="6" t="n">
        <v>0.5</v>
      </c>
      <c r="L338" s="6" t="s">
        <v>38</v>
      </c>
      <c r="M338" s="6" t="s">
        <v>38</v>
      </c>
      <c r="N338" s="6" t="s">
        <v>38</v>
      </c>
    </row>
    <row r="339" customFormat="false" ht="13" hidden="false" customHeight="false" outlineLevel="0" collapsed="false">
      <c r="A339" s="6" t="s">
        <v>43</v>
      </c>
      <c r="B339" s="6" t="s">
        <v>98</v>
      </c>
      <c r="C339" s="6" t="n">
        <v>62738424</v>
      </c>
      <c r="D339" s="6" t="s">
        <v>48</v>
      </c>
      <c r="E339" s="6" t="s">
        <v>39</v>
      </c>
      <c r="F339" s="6" t="s">
        <v>35</v>
      </c>
      <c r="G339" s="6" t="s">
        <v>40</v>
      </c>
      <c r="H339" s="6" t="s">
        <v>202</v>
      </c>
      <c r="I339" s="6" t="n">
        <v>0.50909</v>
      </c>
      <c r="J339" s="6" t="n">
        <v>0.56757</v>
      </c>
      <c r="K339" s="6" t="n">
        <v>0.53488</v>
      </c>
      <c r="L339" s="6" t="s">
        <v>38</v>
      </c>
      <c r="M339" s="6" t="s">
        <v>38</v>
      </c>
      <c r="N339" s="6" t="s">
        <v>38</v>
      </c>
    </row>
    <row r="340" customFormat="false" ht="13" hidden="false" customHeight="false" outlineLevel="0" collapsed="false">
      <c r="A340" s="6" t="s">
        <v>43</v>
      </c>
      <c r="B340" s="6" t="s">
        <v>98</v>
      </c>
      <c r="C340" s="6" t="n">
        <v>86827568</v>
      </c>
      <c r="D340" s="6" t="s">
        <v>48</v>
      </c>
      <c r="E340" s="6" t="s">
        <v>33</v>
      </c>
      <c r="F340" s="6" t="s">
        <v>35</v>
      </c>
      <c r="G340" s="6" t="s">
        <v>40</v>
      </c>
      <c r="H340" s="6" t="s">
        <v>202</v>
      </c>
      <c r="I340" s="6" t="n">
        <v>0.38889</v>
      </c>
      <c r="J340" s="6" t="n">
        <v>0.34091</v>
      </c>
      <c r="K340" s="6" t="n">
        <v>0.48718</v>
      </c>
      <c r="L340" s="6" t="s">
        <v>38</v>
      </c>
      <c r="M340" s="6" t="s">
        <v>38</v>
      </c>
      <c r="N340" s="6" t="s">
        <v>38</v>
      </c>
    </row>
    <row r="341" customFormat="false" ht="13" hidden="false" customHeight="false" outlineLevel="0" collapsed="false">
      <c r="A341" s="6" t="s">
        <v>43</v>
      </c>
      <c r="B341" s="6" t="s">
        <v>101</v>
      </c>
      <c r="C341" s="6" t="n">
        <v>15746370</v>
      </c>
      <c r="D341" s="6" t="s">
        <v>39</v>
      </c>
      <c r="E341" s="6" t="s">
        <v>48</v>
      </c>
      <c r="F341" s="6" t="s">
        <v>35</v>
      </c>
      <c r="G341" s="6" t="s">
        <v>90</v>
      </c>
      <c r="H341" s="6" t="s">
        <v>202</v>
      </c>
      <c r="I341" s="6" t="n">
        <v>0.5283</v>
      </c>
      <c r="J341" s="6" t="n">
        <v>0.48649</v>
      </c>
      <c r="K341" s="6" t="n">
        <v>0.45161</v>
      </c>
      <c r="L341" s="6" t="s">
        <v>38</v>
      </c>
      <c r="M341" s="6" t="s">
        <v>38</v>
      </c>
      <c r="N341" s="6" t="s">
        <v>38</v>
      </c>
    </row>
    <row r="342" customFormat="false" ht="13" hidden="false" customHeight="false" outlineLevel="0" collapsed="false">
      <c r="A342" s="6" t="s">
        <v>43</v>
      </c>
      <c r="B342" s="6" t="s">
        <v>101</v>
      </c>
      <c r="C342" s="6" t="n">
        <v>32574685</v>
      </c>
      <c r="D342" s="6" t="s">
        <v>39</v>
      </c>
      <c r="E342" s="6" t="s">
        <v>34</v>
      </c>
      <c r="F342" s="6" t="s">
        <v>35</v>
      </c>
      <c r="G342" s="6" t="s">
        <v>90</v>
      </c>
      <c r="H342" s="6" t="s">
        <v>202</v>
      </c>
      <c r="I342" s="6" t="n">
        <v>0.52273</v>
      </c>
      <c r="J342" s="6" t="n">
        <v>0.5625</v>
      </c>
      <c r="K342" s="6" t="n">
        <v>0.4</v>
      </c>
      <c r="L342" s="6" t="s">
        <v>38</v>
      </c>
      <c r="M342" s="6" t="s">
        <v>38</v>
      </c>
      <c r="N342" s="6" t="s">
        <v>38</v>
      </c>
    </row>
    <row r="343" customFormat="false" ht="13" hidden="false" customHeight="false" outlineLevel="0" collapsed="false">
      <c r="A343" s="6" t="s">
        <v>43</v>
      </c>
      <c r="B343" s="6" t="s">
        <v>101</v>
      </c>
      <c r="C343" s="6" t="n">
        <v>44215280</v>
      </c>
      <c r="D343" s="6" t="s">
        <v>34</v>
      </c>
      <c r="E343" s="6" t="s">
        <v>33</v>
      </c>
      <c r="F343" s="6" t="s">
        <v>35</v>
      </c>
      <c r="G343" s="6" t="s">
        <v>90</v>
      </c>
      <c r="H343" s="6" t="s">
        <v>202</v>
      </c>
      <c r="I343" s="6" t="n">
        <v>0.48571</v>
      </c>
      <c r="J343" s="6" t="n">
        <v>0.6</v>
      </c>
      <c r="K343" s="6" t="n">
        <v>0.64865</v>
      </c>
      <c r="L343" s="6" t="s">
        <v>38</v>
      </c>
      <c r="M343" s="6" t="s">
        <v>38</v>
      </c>
      <c r="N343" s="6" t="s">
        <v>38</v>
      </c>
    </row>
    <row r="344" customFormat="false" ht="13" hidden="false" customHeight="false" outlineLevel="0" collapsed="false">
      <c r="A344" s="6" t="s">
        <v>43</v>
      </c>
      <c r="B344" s="6" t="s">
        <v>101</v>
      </c>
      <c r="C344" s="6" t="n">
        <v>121832520</v>
      </c>
      <c r="D344" s="6" t="s">
        <v>33</v>
      </c>
      <c r="E344" s="6" t="s">
        <v>34</v>
      </c>
      <c r="F344" s="6" t="s">
        <v>35</v>
      </c>
      <c r="G344" s="6" t="s">
        <v>90</v>
      </c>
      <c r="H344" s="6" t="s">
        <v>202</v>
      </c>
      <c r="I344" s="6" t="n">
        <v>0.5</v>
      </c>
      <c r="J344" s="6" t="n">
        <v>0.51351</v>
      </c>
      <c r="K344" s="6" t="n">
        <v>0.46939</v>
      </c>
      <c r="L344" s="6" t="s">
        <v>38</v>
      </c>
      <c r="M344" s="6" t="s">
        <v>38</v>
      </c>
      <c r="N344" s="6" t="s">
        <v>38</v>
      </c>
    </row>
    <row r="345" customFormat="false" ht="13" hidden="false" customHeight="false" outlineLevel="0" collapsed="false">
      <c r="A345" s="6" t="s">
        <v>43</v>
      </c>
      <c r="B345" s="6" t="s">
        <v>101</v>
      </c>
      <c r="C345" s="6" t="n">
        <v>147996521</v>
      </c>
      <c r="D345" s="6" t="s">
        <v>48</v>
      </c>
      <c r="E345" s="6" t="s">
        <v>39</v>
      </c>
      <c r="F345" s="6" t="s">
        <v>35</v>
      </c>
      <c r="G345" s="6" t="s">
        <v>90</v>
      </c>
      <c r="H345" s="6" t="s">
        <v>202</v>
      </c>
      <c r="I345" s="6" t="n">
        <v>0.53061</v>
      </c>
      <c r="J345" s="6" t="n">
        <v>0.5</v>
      </c>
      <c r="K345" s="6" t="n">
        <v>0.42424</v>
      </c>
      <c r="L345" s="6" t="s">
        <v>38</v>
      </c>
      <c r="M345" s="6" t="s">
        <v>38</v>
      </c>
      <c r="N345" s="6" t="s">
        <v>38</v>
      </c>
    </row>
    <row r="346" customFormat="false" ht="13" hidden="false" customHeight="false" outlineLevel="0" collapsed="false">
      <c r="A346" s="6" t="s">
        <v>43</v>
      </c>
      <c r="B346" s="6" t="s">
        <v>106</v>
      </c>
      <c r="C346" s="6" t="n">
        <v>10221922</v>
      </c>
      <c r="D346" s="6" t="s">
        <v>34</v>
      </c>
      <c r="E346" s="6" t="s">
        <v>33</v>
      </c>
      <c r="F346" s="6" t="s">
        <v>42</v>
      </c>
      <c r="G346" s="6" t="s">
        <v>36</v>
      </c>
      <c r="H346" s="6" t="s">
        <v>202</v>
      </c>
      <c r="I346" s="6" t="n">
        <v>0.16129</v>
      </c>
      <c r="J346" s="6" t="n">
        <v>0.125</v>
      </c>
      <c r="K346" s="6" t="n">
        <v>0.10256</v>
      </c>
      <c r="L346" s="6" t="s">
        <v>38</v>
      </c>
      <c r="M346" s="6" t="s">
        <v>38</v>
      </c>
      <c r="N346" s="6" t="s">
        <v>38</v>
      </c>
    </row>
    <row r="347" customFormat="false" ht="13" hidden="false" customHeight="false" outlineLevel="0" collapsed="false">
      <c r="A347" s="6" t="s">
        <v>43</v>
      </c>
      <c r="B347" s="6" t="s">
        <v>106</v>
      </c>
      <c r="C347" s="6" t="n">
        <v>58155474</v>
      </c>
      <c r="D347" s="6" t="s">
        <v>39</v>
      </c>
      <c r="E347" s="6" t="s">
        <v>48</v>
      </c>
      <c r="F347" s="6" t="s">
        <v>42</v>
      </c>
      <c r="G347" s="6" t="s">
        <v>40</v>
      </c>
      <c r="H347" s="6" t="s">
        <v>202</v>
      </c>
      <c r="I347" s="6" t="n">
        <v>0.425</v>
      </c>
      <c r="J347" s="6" t="n">
        <v>0.66667</v>
      </c>
      <c r="K347" s="6" t="n">
        <v>0.375</v>
      </c>
      <c r="L347" s="6" t="s">
        <v>38</v>
      </c>
      <c r="M347" s="6" t="s">
        <v>38</v>
      </c>
      <c r="N347" s="6" t="s">
        <v>38</v>
      </c>
    </row>
    <row r="348" customFormat="false" ht="13" hidden="false" customHeight="false" outlineLevel="0" collapsed="false">
      <c r="A348" s="6" t="s">
        <v>43</v>
      </c>
      <c r="B348" s="6" t="s">
        <v>106</v>
      </c>
      <c r="C348" s="6" t="n">
        <v>110527942</v>
      </c>
      <c r="D348" s="6" t="s">
        <v>48</v>
      </c>
      <c r="E348" s="6" t="s">
        <v>39</v>
      </c>
      <c r="F348" s="6" t="s">
        <v>35</v>
      </c>
      <c r="G348" s="6" t="s">
        <v>40</v>
      </c>
      <c r="H348" s="6" t="s">
        <v>202</v>
      </c>
      <c r="I348" s="6" t="n">
        <v>0.5102</v>
      </c>
      <c r="J348" s="6" t="n">
        <v>0.45946</v>
      </c>
      <c r="K348" s="6" t="n">
        <v>0.6</v>
      </c>
      <c r="L348" s="6" t="s">
        <v>38</v>
      </c>
      <c r="M348" s="6" t="s">
        <v>38</v>
      </c>
      <c r="N348" s="6" t="s">
        <v>38</v>
      </c>
    </row>
    <row r="349" customFormat="false" ht="13" hidden="false" customHeight="false" outlineLevel="0" collapsed="false">
      <c r="A349" s="6" t="s">
        <v>43</v>
      </c>
      <c r="B349" s="6" t="s">
        <v>106</v>
      </c>
      <c r="C349" s="6" t="n">
        <v>134042949</v>
      </c>
      <c r="D349" s="6" t="s">
        <v>33</v>
      </c>
      <c r="E349" s="6" t="s">
        <v>48</v>
      </c>
      <c r="F349" s="6" t="s">
        <v>42</v>
      </c>
      <c r="G349" s="6" t="s">
        <v>40</v>
      </c>
      <c r="H349" s="6" t="s">
        <v>202</v>
      </c>
      <c r="I349" s="6" t="n">
        <v>0.36735</v>
      </c>
      <c r="J349" s="6" t="n">
        <v>0.41379</v>
      </c>
      <c r="K349" s="6" t="n">
        <v>0.5</v>
      </c>
      <c r="L349" s="6" t="s">
        <v>38</v>
      </c>
      <c r="M349" s="6" t="s">
        <v>38</v>
      </c>
      <c r="N349" s="6" t="s">
        <v>38</v>
      </c>
    </row>
    <row r="350" customFormat="false" ht="13" hidden="false" customHeight="false" outlineLevel="0" collapsed="false">
      <c r="A350" s="6" t="s">
        <v>43</v>
      </c>
      <c r="B350" s="6" t="s">
        <v>109</v>
      </c>
      <c r="C350" s="6" t="n">
        <v>3476319</v>
      </c>
      <c r="D350" s="6" t="s">
        <v>34</v>
      </c>
      <c r="E350" s="6" t="s">
        <v>39</v>
      </c>
      <c r="F350" s="6" t="s">
        <v>35</v>
      </c>
      <c r="G350" s="6" t="s">
        <v>90</v>
      </c>
      <c r="H350" s="6" t="s">
        <v>202</v>
      </c>
      <c r="I350" s="6" t="n">
        <v>0.52381</v>
      </c>
      <c r="J350" s="6" t="n">
        <v>0.36585</v>
      </c>
      <c r="K350" s="6" t="n">
        <v>0.35897</v>
      </c>
      <c r="L350" s="6" t="s">
        <v>38</v>
      </c>
      <c r="M350" s="6" t="s">
        <v>38</v>
      </c>
      <c r="N350" s="6" t="s">
        <v>38</v>
      </c>
    </row>
    <row r="351" customFormat="false" ht="13" hidden="false" customHeight="false" outlineLevel="0" collapsed="false">
      <c r="A351" s="6" t="s">
        <v>43</v>
      </c>
      <c r="B351" s="6" t="s">
        <v>115</v>
      </c>
      <c r="C351" s="6" t="n">
        <v>6852788</v>
      </c>
      <c r="D351" s="6" t="s">
        <v>39</v>
      </c>
      <c r="E351" s="6" t="s">
        <v>48</v>
      </c>
      <c r="F351" s="6" t="s">
        <v>35</v>
      </c>
      <c r="G351" s="6" t="s">
        <v>40</v>
      </c>
      <c r="H351" s="6" t="s">
        <v>202</v>
      </c>
      <c r="I351" s="6" t="n">
        <v>0.51429</v>
      </c>
      <c r="J351" s="6" t="n">
        <v>0.52941</v>
      </c>
      <c r="K351" s="6" t="n">
        <v>0.55</v>
      </c>
      <c r="L351" s="6" t="s">
        <v>38</v>
      </c>
      <c r="M351" s="6" t="s">
        <v>226</v>
      </c>
      <c r="N351" s="6" t="s">
        <v>38</v>
      </c>
    </row>
    <row r="352" customFormat="false" ht="13" hidden="false" customHeight="false" outlineLevel="0" collapsed="false">
      <c r="A352" s="6" t="s">
        <v>43</v>
      </c>
      <c r="B352" s="6" t="s">
        <v>115</v>
      </c>
      <c r="C352" s="6" t="n">
        <v>31580340</v>
      </c>
      <c r="D352" s="6" t="s">
        <v>39</v>
      </c>
      <c r="E352" s="6" t="s">
        <v>48</v>
      </c>
      <c r="F352" s="6" t="s">
        <v>35</v>
      </c>
      <c r="G352" s="6" t="s">
        <v>40</v>
      </c>
      <c r="H352" s="6" t="s">
        <v>202</v>
      </c>
      <c r="I352" s="6" t="n">
        <v>0.51923</v>
      </c>
      <c r="J352" s="6" t="n">
        <v>0.44828</v>
      </c>
      <c r="K352" s="6" t="n">
        <v>0.45161</v>
      </c>
      <c r="L352" s="6" t="s">
        <v>38</v>
      </c>
      <c r="M352" s="6" t="s">
        <v>38</v>
      </c>
      <c r="N352" s="6" t="s">
        <v>38</v>
      </c>
    </row>
    <row r="353" customFormat="false" ht="13" hidden="false" customHeight="false" outlineLevel="0" collapsed="false">
      <c r="A353" s="6" t="s">
        <v>43</v>
      </c>
      <c r="B353" s="6" t="s">
        <v>115</v>
      </c>
      <c r="C353" s="6" t="n">
        <v>68333740</v>
      </c>
      <c r="D353" s="6" t="s">
        <v>39</v>
      </c>
      <c r="E353" s="6" t="s">
        <v>34</v>
      </c>
      <c r="F353" s="6" t="s">
        <v>35</v>
      </c>
      <c r="G353" s="6" t="s">
        <v>40</v>
      </c>
      <c r="H353" s="6" t="s">
        <v>202</v>
      </c>
      <c r="I353" s="6" t="n">
        <v>0.46939</v>
      </c>
      <c r="J353" s="6" t="n">
        <v>0.52778</v>
      </c>
      <c r="K353" s="6" t="n">
        <v>0.57143</v>
      </c>
      <c r="L353" s="6" t="s">
        <v>38</v>
      </c>
      <c r="M353" s="6" t="s">
        <v>38</v>
      </c>
      <c r="N353" s="6" t="s">
        <v>38</v>
      </c>
    </row>
    <row r="354" customFormat="false" ht="13" hidden="false" customHeight="false" outlineLevel="0" collapsed="false">
      <c r="A354" s="6" t="s">
        <v>43</v>
      </c>
      <c r="B354" s="6" t="s">
        <v>115</v>
      </c>
      <c r="C354" s="6" t="n">
        <v>111249461</v>
      </c>
      <c r="D354" s="6" t="s">
        <v>39</v>
      </c>
      <c r="E354" s="6" t="s">
        <v>48</v>
      </c>
      <c r="F354" s="6" t="s">
        <v>35</v>
      </c>
      <c r="G354" s="6" t="s">
        <v>40</v>
      </c>
      <c r="H354" s="6" t="s">
        <v>202</v>
      </c>
      <c r="I354" s="6" t="n">
        <v>0.36667</v>
      </c>
      <c r="J354" s="6" t="n">
        <v>0.4878</v>
      </c>
      <c r="K354" s="6" t="n">
        <v>0.47368</v>
      </c>
      <c r="L354" s="6" t="s">
        <v>38</v>
      </c>
      <c r="M354" s="6" t="s">
        <v>38</v>
      </c>
      <c r="N354" s="6" t="s">
        <v>38</v>
      </c>
    </row>
    <row r="355" customFormat="false" ht="13" hidden="false" customHeight="false" outlineLevel="0" collapsed="false">
      <c r="A355" s="6" t="s">
        <v>43</v>
      </c>
      <c r="B355" s="6" t="s">
        <v>119</v>
      </c>
      <c r="C355" s="6" t="n">
        <v>16385899</v>
      </c>
      <c r="D355" s="6" t="s">
        <v>39</v>
      </c>
      <c r="E355" s="6" t="s">
        <v>33</v>
      </c>
      <c r="F355" s="6" t="s">
        <v>42</v>
      </c>
      <c r="G355" s="6" t="s">
        <v>40</v>
      </c>
      <c r="H355" s="6" t="s">
        <v>202</v>
      </c>
      <c r="I355" s="6" t="n">
        <v>0.14</v>
      </c>
      <c r="J355" s="6" t="n">
        <v>0.075</v>
      </c>
      <c r="K355" s="6" t="n">
        <v>0</v>
      </c>
      <c r="L355" s="6" t="s">
        <v>38</v>
      </c>
      <c r="M355" s="6" t="s">
        <v>38</v>
      </c>
      <c r="N355" s="6" t="s">
        <v>38</v>
      </c>
    </row>
    <row r="356" customFormat="false" ht="13" hidden="false" customHeight="false" outlineLevel="0" collapsed="false">
      <c r="A356" s="6" t="s">
        <v>43</v>
      </c>
      <c r="B356" s="6" t="s">
        <v>119</v>
      </c>
      <c r="C356" s="6" t="n">
        <v>123140078</v>
      </c>
      <c r="D356" s="6" t="s">
        <v>48</v>
      </c>
      <c r="E356" s="6" t="s">
        <v>39</v>
      </c>
      <c r="F356" s="6" t="s">
        <v>35</v>
      </c>
      <c r="G356" s="6" t="s">
        <v>40</v>
      </c>
      <c r="H356" s="6" t="s">
        <v>202</v>
      </c>
      <c r="I356" s="6" t="n">
        <v>0.5</v>
      </c>
      <c r="J356" s="6" t="n">
        <v>0.41935</v>
      </c>
      <c r="K356" s="6" t="n">
        <v>0.4375</v>
      </c>
      <c r="L356" s="6" t="s">
        <v>38</v>
      </c>
      <c r="M356" s="6" t="s">
        <v>38</v>
      </c>
      <c r="N356" s="6" t="s">
        <v>38</v>
      </c>
    </row>
    <row r="357" customFormat="false" ht="13" hidden="false" customHeight="false" outlineLevel="0" collapsed="false">
      <c r="A357" s="6" t="s">
        <v>49</v>
      </c>
      <c r="B357" s="6" t="s">
        <v>32</v>
      </c>
      <c r="C357" s="6" t="n">
        <v>11554601</v>
      </c>
      <c r="D357" s="6" t="s">
        <v>39</v>
      </c>
      <c r="E357" s="6" t="s">
        <v>48</v>
      </c>
      <c r="F357" s="6" t="s">
        <v>35</v>
      </c>
      <c r="G357" s="6" t="s">
        <v>40</v>
      </c>
      <c r="H357" s="6" t="s">
        <v>202</v>
      </c>
      <c r="I357" s="6" t="n">
        <v>0.54167</v>
      </c>
      <c r="J357" s="6" t="n">
        <v>0.61905</v>
      </c>
      <c r="K357" s="6" t="n">
        <v>0.58974</v>
      </c>
      <c r="L357" s="6" t="s">
        <v>38</v>
      </c>
      <c r="M357" s="6" t="s">
        <v>38</v>
      </c>
      <c r="N357" s="6" t="s">
        <v>38</v>
      </c>
    </row>
    <row r="358" customFormat="false" ht="13" hidden="false" customHeight="false" outlineLevel="0" collapsed="false">
      <c r="A358" s="6" t="s">
        <v>49</v>
      </c>
      <c r="B358" s="6" t="s">
        <v>32</v>
      </c>
      <c r="C358" s="6" t="n">
        <v>86008527</v>
      </c>
      <c r="D358" s="6" t="s">
        <v>33</v>
      </c>
      <c r="E358" s="6" t="s">
        <v>34</v>
      </c>
      <c r="F358" s="6" t="s">
        <v>35</v>
      </c>
      <c r="G358" s="6" t="s">
        <v>36</v>
      </c>
      <c r="H358" s="6" t="s">
        <v>202</v>
      </c>
      <c r="I358" s="6" t="n">
        <v>0.4878</v>
      </c>
      <c r="J358" s="6" t="n">
        <v>0.40741</v>
      </c>
      <c r="K358" s="6" t="n">
        <v>0.425</v>
      </c>
      <c r="L358" s="6" t="s">
        <v>38</v>
      </c>
      <c r="M358" s="6" t="s">
        <v>38</v>
      </c>
      <c r="N358" s="6" t="s">
        <v>38</v>
      </c>
    </row>
    <row r="359" customFormat="false" ht="13" hidden="false" customHeight="false" outlineLevel="0" collapsed="false">
      <c r="A359" s="6" t="s">
        <v>49</v>
      </c>
      <c r="B359" s="6" t="s">
        <v>32</v>
      </c>
      <c r="C359" s="6" t="n">
        <v>174740997</v>
      </c>
      <c r="D359" s="6" t="s">
        <v>39</v>
      </c>
      <c r="E359" s="6" t="s">
        <v>48</v>
      </c>
      <c r="F359" s="6" t="s">
        <v>35</v>
      </c>
      <c r="G359" s="6" t="s">
        <v>40</v>
      </c>
      <c r="H359" s="6" t="s">
        <v>202</v>
      </c>
      <c r="I359" s="6" t="n">
        <v>0.45238</v>
      </c>
      <c r="J359" s="6" t="n">
        <v>0.64516</v>
      </c>
      <c r="K359" s="6" t="n">
        <v>0.4</v>
      </c>
      <c r="L359" s="6" t="s">
        <v>38</v>
      </c>
      <c r="M359" s="6" t="s">
        <v>38</v>
      </c>
      <c r="N359" s="6" t="s">
        <v>38</v>
      </c>
    </row>
    <row r="360" customFormat="false" ht="13" hidden="false" customHeight="false" outlineLevel="0" collapsed="false">
      <c r="A360" s="6" t="s">
        <v>49</v>
      </c>
      <c r="B360" s="6" t="s">
        <v>32</v>
      </c>
      <c r="C360" s="6" t="n">
        <v>192937877</v>
      </c>
      <c r="D360" s="6" t="s">
        <v>33</v>
      </c>
      <c r="E360" s="6" t="s">
        <v>34</v>
      </c>
      <c r="F360" s="6" t="s">
        <v>35</v>
      </c>
      <c r="G360" s="6" t="s">
        <v>36</v>
      </c>
      <c r="H360" s="6" t="s">
        <v>202</v>
      </c>
      <c r="I360" s="6" t="n">
        <v>0.41304</v>
      </c>
      <c r="J360" s="6" t="n">
        <v>0.55172</v>
      </c>
      <c r="K360" s="6" t="n">
        <v>0.53333</v>
      </c>
      <c r="L360" s="6" t="s">
        <v>38</v>
      </c>
      <c r="M360" s="6" t="s">
        <v>38</v>
      </c>
      <c r="N360" s="6" t="s">
        <v>38</v>
      </c>
    </row>
    <row r="361" customFormat="false" ht="13" hidden="false" customHeight="false" outlineLevel="0" collapsed="false">
      <c r="A361" s="6" t="s">
        <v>49</v>
      </c>
      <c r="B361" s="6" t="s">
        <v>32</v>
      </c>
      <c r="C361" s="6" t="n">
        <v>195147425</v>
      </c>
      <c r="D361" s="6" t="s">
        <v>34</v>
      </c>
      <c r="E361" s="6" t="s">
        <v>39</v>
      </c>
      <c r="F361" s="6" t="s">
        <v>35</v>
      </c>
      <c r="G361" s="6" t="s">
        <v>40</v>
      </c>
      <c r="H361" s="6" t="s">
        <v>202</v>
      </c>
      <c r="I361" s="6" t="n">
        <v>0.56818</v>
      </c>
      <c r="J361" s="6" t="n">
        <v>0.40909</v>
      </c>
      <c r="K361" s="6" t="n">
        <v>0.28571</v>
      </c>
      <c r="L361" s="6" t="s">
        <v>38</v>
      </c>
      <c r="M361" s="6" t="s">
        <v>38</v>
      </c>
      <c r="N361" s="6" t="s">
        <v>38</v>
      </c>
    </row>
    <row r="362" customFormat="false" ht="13" hidden="false" customHeight="false" outlineLevel="0" collapsed="false">
      <c r="A362" s="6" t="s">
        <v>49</v>
      </c>
      <c r="B362" s="6" t="s">
        <v>32</v>
      </c>
      <c r="C362" s="6" t="n">
        <v>227166915</v>
      </c>
      <c r="D362" s="6" t="s">
        <v>39</v>
      </c>
      <c r="E362" s="6" t="s">
        <v>33</v>
      </c>
      <c r="F362" s="6" t="s">
        <v>35</v>
      </c>
      <c r="G362" s="6" t="s">
        <v>90</v>
      </c>
      <c r="H362" s="6" t="s">
        <v>202</v>
      </c>
      <c r="I362" s="6" t="n">
        <v>0.5</v>
      </c>
      <c r="J362" s="6" t="n">
        <v>0.44118</v>
      </c>
      <c r="K362" s="6" t="n">
        <v>0.48214</v>
      </c>
      <c r="L362" s="6" t="s">
        <v>38</v>
      </c>
      <c r="M362" s="6" t="s">
        <v>38</v>
      </c>
      <c r="N362" s="6" t="s">
        <v>38</v>
      </c>
    </row>
    <row r="363" customFormat="false" ht="13" hidden="false" customHeight="false" outlineLevel="0" collapsed="false">
      <c r="A363" s="6" t="s">
        <v>49</v>
      </c>
      <c r="B363" s="6" t="s">
        <v>55</v>
      </c>
      <c r="C363" s="6" t="n">
        <v>60252006</v>
      </c>
      <c r="D363" s="6" t="s">
        <v>33</v>
      </c>
      <c r="E363" s="6" t="s">
        <v>39</v>
      </c>
      <c r="F363" s="6" t="s">
        <v>35</v>
      </c>
      <c r="G363" s="6" t="s">
        <v>40</v>
      </c>
      <c r="H363" s="6" t="s">
        <v>202</v>
      </c>
      <c r="I363" s="6" t="n">
        <v>0.48214</v>
      </c>
      <c r="J363" s="6" t="n">
        <v>0.57143</v>
      </c>
      <c r="K363" s="6" t="n">
        <v>0.38298</v>
      </c>
      <c r="L363" s="6" t="s">
        <v>38</v>
      </c>
      <c r="M363" s="6" t="s">
        <v>38</v>
      </c>
      <c r="N363" s="6" t="s">
        <v>38</v>
      </c>
    </row>
    <row r="364" customFormat="false" ht="13" hidden="false" customHeight="false" outlineLevel="0" collapsed="false">
      <c r="A364" s="6" t="s">
        <v>49</v>
      </c>
      <c r="B364" s="6" t="s">
        <v>55</v>
      </c>
      <c r="C364" s="6" t="n">
        <v>84157995</v>
      </c>
      <c r="D364" s="6" t="s">
        <v>33</v>
      </c>
      <c r="E364" s="6" t="s">
        <v>34</v>
      </c>
      <c r="F364" s="6" t="s">
        <v>35</v>
      </c>
      <c r="G364" s="6" t="s">
        <v>40</v>
      </c>
      <c r="H364" s="6" t="s">
        <v>202</v>
      </c>
      <c r="I364" s="6" t="n">
        <v>0.4717</v>
      </c>
      <c r="J364" s="6" t="n">
        <v>0.45238</v>
      </c>
      <c r="K364" s="6" t="n">
        <v>0.62</v>
      </c>
      <c r="L364" s="6" t="s">
        <v>38</v>
      </c>
      <c r="M364" s="6" t="s">
        <v>38</v>
      </c>
      <c r="N364" s="6" t="s">
        <v>38</v>
      </c>
    </row>
    <row r="365" customFormat="false" ht="13" hidden="false" customHeight="false" outlineLevel="0" collapsed="false">
      <c r="A365" s="6" t="s">
        <v>49</v>
      </c>
      <c r="B365" s="6" t="s">
        <v>58</v>
      </c>
      <c r="C365" s="6" t="n">
        <v>19591297</v>
      </c>
      <c r="D365" s="6" t="s">
        <v>33</v>
      </c>
      <c r="E365" s="6" t="s">
        <v>48</v>
      </c>
      <c r="F365" s="6" t="s">
        <v>35</v>
      </c>
      <c r="G365" s="6" t="s">
        <v>90</v>
      </c>
      <c r="H365" s="6" t="s">
        <v>202</v>
      </c>
      <c r="I365" s="6" t="n">
        <v>0.15217</v>
      </c>
      <c r="J365" s="6" t="n">
        <v>0</v>
      </c>
      <c r="K365" s="6" t="n">
        <v>0.09375</v>
      </c>
      <c r="L365" s="6" t="s">
        <v>38</v>
      </c>
      <c r="M365" s="6" t="s">
        <v>38</v>
      </c>
      <c r="N365" s="6" t="s">
        <v>38</v>
      </c>
    </row>
    <row r="366" customFormat="false" ht="13" hidden="false" customHeight="false" outlineLevel="0" collapsed="false">
      <c r="A366" s="6" t="s">
        <v>49</v>
      </c>
      <c r="B366" s="6" t="s">
        <v>58</v>
      </c>
      <c r="C366" s="6" t="n">
        <v>29139539</v>
      </c>
      <c r="D366" s="6" t="s">
        <v>34</v>
      </c>
      <c r="E366" s="6" t="s">
        <v>33</v>
      </c>
      <c r="F366" s="6" t="s">
        <v>42</v>
      </c>
      <c r="G366" s="6" t="s">
        <v>36</v>
      </c>
      <c r="H366" s="6" t="s">
        <v>202</v>
      </c>
      <c r="I366" s="6" t="n">
        <v>0.25</v>
      </c>
      <c r="J366" s="6" t="n">
        <v>0.32432</v>
      </c>
      <c r="K366" s="6" t="n">
        <v>0.22222</v>
      </c>
      <c r="L366" s="6" t="s">
        <v>38</v>
      </c>
      <c r="M366" s="6" t="s">
        <v>38</v>
      </c>
      <c r="N366" s="6" t="s">
        <v>38</v>
      </c>
    </row>
    <row r="367" customFormat="false" ht="13" hidden="false" customHeight="false" outlineLevel="0" collapsed="false">
      <c r="A367" s="6" t="s">
        <v>49</v>
      </c>
      <c r="B367" s="6" t="s">
        <v>58</v>
      </c>
      <c r="C367" s="6" t="n">
        <v>49324397</v>
      </c>
      <c r="D367" s="6" t="s">
        <v>39</v>
      </c>
      <c r="E367" s="6" t="s">
        <v>33</v>
      </c>
      <c r="F367" s="6" t="s">
        <v>35</v>
      </c>
      <c r="G367" s="6" t="s">
        <v>40</v>
      </c>
      <c r="H367" s="6" t="s">
        <v>202</v>
      </c>
      <c r="I367" s="6" t="n">
        <v>0.41935</v>
      </c>
      <c r="J367" s="6" t="n">
        <v>0.4</v>
      </c>
      <c r="K367" s="6" t="n">
        <v>0.5814</v>
      </c>
      <c r="L367" s="6" t="s">
        <v>38</v>
      </c>
      <c r="M367" s="6" t="s">
        <v>38</v>
      </c>
      <c r="N367" s="6" t="s">
        <v>38</v>
      </c>
    </row>
    <row r="368" customFormat="false" ht="13" hidden="false" customHeight="false" outlineLevel="0" collapsed="false">
      <c r="A368" s="6" t="s">
        <v>49</v>
      </c>
      <c r="B368" s="6" t="s">
        <v>58</v>
      </c>
      <c r="C368" s="6" t="n">
        <v>50485006</v>
      </c>
      <c r="D368" s="6" t="s">
        <v>34</v>
      </c>
      <c r="E368" s="6" t="s">
        <v>48</v>
      </c>
      <c r="F368" s="6" t="s">
        <v>35</v>
      </c>
      <c r="G368" s="6" t="s">
        <v>40</v>
      </c>
      <c r="H368" s="6" t="s">
        <v>202</v>
      </c>
      <c r="I368" s="6" t="n">
        <v>0.43243</v>
      </c>
      <c r="J368" s="6" t="n">
        <v>0.2973</v>
      </c>
      <c r="K368" s="6" t="n">
        <v>0.48571</v>
      </c>
      <c r="L368" s="6" t="s">
        <v>38</v>
      </c>
      <c r="M368" s="6" t="s">
        <v>38</v>
      </c>
      <c r="N368" s="6" t="s">
        <v>38</v>
      </c>
    </row>
    <row r="369" customFormat="false" ht="13" hidden="false" customHeight="false" outlineLevel="0" collapsed="false">
      <c r="A369" s="6" t="s">
        <v>49</v>
      </c>
      <c r="B369" s="6" t="s">
        <v>58</v>
      </c>
      <c r="C369" s="6" t="n">
        <v>64982397</v>
      </c>
      <c r="D369" s="6" t="s">
        <v>33</v>
      </c>
      <c r="E369" s="6" t="s">
        <v>34</v>
      </c>
      <c r="F369" s="6" t="s">
        <v>35</v>
      </c>
      <c r="G369" s="6" t="s">
        <v>40</v>
      </c>
      <c r="H369" s="6" t="s">
        <v>202</v>
      </c>
      <c r="I369" s="6" t="n">
        <v>0.5</v>
      </c>
      <c r="J369" s="6" t="n">
        <v>0.55556</v>
      </c>
      <c r="K369" s="6" t="n">
        <v>0.63333</v>
      </c>
      <c r="L369" s="6" t="s">
        <v>38</v>
      </c>
      <c r="M369" s="6" t="s">
        <v>38</v>
      </c>
      <c r="N369" s="6" t="s">
        <v>38</v>
      </c>
    </row>
    <row r="370" customFormat="false" ht="13" hidden="false" customHeight="false" outlineLevel="0" collapsed="false">
      <c r="A370" s="6" t="s">
        <v>49</v>
      </c>
      <c r="B370" s="6" t="s">
        <v>58</v>
      </c>
      <c r="C370" s="6" t="n">
        <v>75744108</v>
      </c>
      <c r="D370" s="6" t="s">
        <v>33</v>
      </c>
      <c r="E370" s="6" t="s">
        <v>34</v>
      </c>
      <c r="F370" s="6" t="s">
        <v>42</v>
      </c>
      <c r="G370" s="6" t="s">
        <v>40</v>
      </c>
      <c r="H370" s="6" t="s">
        <v>202</v>
      </c>
      <c r="I370" s="6" t="n">
        <v>0.16216</v>
      </c>
      <c r="J370" s="6" t="n">
        <v>0.13333</v>
      </c>
      <c r="K370" s="6" t="n">
        <v>0.17021</v>
      </c>
      <c r="L370" s="6" t="s">
        <v>38</v>
      </c>
      <c r="M370" s="6" t="s">
        <v>38</v>
      </c>
      <c r="N370" s="6" t="s">
        <v>38</v>
      </c>
    </row>
    <row r="371" customFormat="false" ht="13" hidden="false" customHeight="false" outlineLevel="0" collapsed="false">
      <c r="A371" s="6" t="s">
        <v>49</v>
      </c>
      <c r="B371" s="6" t="s">
        <v>58</v>
      </c>
      <c r="C371" s="6" t="n">
        <v>91760935</v>
      </c>
      <c r="D371" s="6" t="s">
        <v>33</v>
      </c>
      <c r="E371" s="6" t="s">
        <v>39</v>
      </c>
      <c r="F371" s="6" t="s">
        <v>35</v>
      </c>
      <c r="G371" s="6" t="s">
        <v>40</v>
      </c>
      <c r="H371" s="6" t="s">
        <v>202</v>
      </c>
      <c r="I371" s="6" t="n">
        <v>0.4918</v>
      </c>
      <c r="J371" s="6" t="n">
        <v>0.28125</v>
      </c>
      <c r="K371" s="6" t="n">
        <v>0.5</v>
      </c>
      <c r="L371" s="6" t="s">
        <v>38</v>
      </c>
      <c r="M371" s="6" t="s">
        <v>38</v>
      </c>
      <c r="N371" s="6" t="s">
        <v>38</v>
      </c>
    </row>
    <row r="372" customFormat="false" ht="13" hidden="false" customHeight="false" outlineLevel="0" collapsed="false">
      <c r="A372" s="6" t="s">
        <v>49</v>
      </c>
      <c r="B372" s="6" t="s">
        <v>61</v>
      </c>
      <c r="C372" s="6" t="n">
        <v>5491418</v>
      </c>
      <c r="D372" s="6" t="s">
        <v>39</v>
      </c>
      <c r="E372" s="6" t="s">
        <v>48</v>
      </c>
      <c r="F372" s="6" t="s">
        <v>42</v>
      </c>
      <c r="G372" s="6" t="s">
        <v>36</v>
      </c>
      <c r="H372" s="6" t="s">
        <v>202</v>
      </c>
      <c r="I372" s="6" t="n">
        <v>0.12</v>
      </c>
      <c r="J372" s="6" t="n">
        <v>0.10345</v>
      </c>
      <c r="K372" s="6" t="n">
        <v>0.09302</v>
      </c>
      <c r="L372" s="6" t="s">
        <v>38</v>
      </c>
      <c r="M372" s="6" t="s">
        <v>38</v>
      </c>
      <c r="N372" s="6" t="s">
        <v>38</v>
      </c>
    </row>
    <row r="373" customFormat="false" ht="13" hidden="false" customHeight="false" outlineLevel="0" collapsed="false">
      <c r="A373" s="6" t="s">
        <v>49</v>
      </c>
      <c r="B373" s="6" t="s">
        <v>61</v>
      </c>
      <c r="C373" s="6" t="n">
        <v>74810567</v>
      </c>
      <c r="D373" s="6" t="s">
        <v>48</v>
      </c>
      <c r="E373" s="6" t="s">
        <v>39</v>
      </c>
      <c r="F373" s="6" t="s">
        <v>35</v>
      </c>
      <c r="G373" s="6" t="s">
        <v>36</v>
      </c>
      <c r="H373" s="6" t="s">
        <v>202</v>
      </c>
      <c r="I373" s="6" t="n">
        <v>0.59091</v>
      </c>
      <c r="J373" s="6" t="n">
        <v>0.54839</v>
      </c>
      <c r="K373" s="6" t="n">
        <v>0.53659</v>
      </c>
      <c r="L373" s="6" t="s">
        <v>38</v>
      </c>
      <c r="M373" s="6" t="s">
        <v>38</v>
      </c>
      <c r="N373" s="6" t="s">
        <v>38</v>
      </c>
    </row>
    <row r="374" customFormat="false" ht="13" hidden="false" customHeight="false" outlineLevel="0" collapsed="false">
      <c r="A374" s="6" t="s">
        <v>49</v>
      </c>
      <c r="B374" s="6" t="s">
        <v>61</v>
      </c>
      <c r="C374" s="6" t="n">
        <v>81285784</v>
      </c>
      <c r="D374" s="6" t="s">
        <v>33</v>
      </c>
      <c r="E374" s="6" t="s">
        <v>34</v>
      </c>
      <c r="F374" s="6" t="s">
        <v>42</v>
      </c>
      <c r="G374" s="6" t="s">
        <v>40</v>
      </c>
      <c r="H374" s="6" t="s">
        <v>202</v>
      </c>
      <c r="I374" s="6" t="n">
        <v>0.13725</v>
      </c>
      <c r="J374" s="6" t="n">
        <v>0</v>
      </c>
      <c r="K374" s="6" t="n">
        <v>0.0303</v>
      </c>
      <c r="L374" s="6" t="s">
        <v>38</v>
      </c>
      <c r="M374" s="6" t="s">
        <v>38</v>
      </c>
      <c r="N374" s="6" t="s">
        <v>38</v>
      </c>
    </row>
    <row r="375" customFormat="false" ht="13" hidden="false" customHeight="false" outlineLevel="0" collapsed="false">
      <c r="A375" s="6" t="s">
        <v>49</v>
      </c>
      <c r="B375" s="6" t="s">
        <v>61</v>
      </c>
      <c r="C375" s="6" t="n">
        <v>98630761</v>
      </c>
      <c r="D375" s="6" t="s">
        <v>34</v>
      </c>
      <c r="E375" s="6" t="s">
        <v>33</v>
      </c>
      <c r="F375" s="6" t="s">
        <v>35</v>
      </c>
      <c r="G375" s="6" t="s">
        <v>40</v>
      </c>
      <c r="H375" s="6" t="s">
        <v>202</v>
      </c>
      <c r="I375" s="6" t="n">
        <v>0.47619</v>
      </c>
      <c r="J375" s="6" t="n">
        <v>0.5</v>
      </c>
      <c r="K375" s="6" t="n">
        <v>0.44186</v>
      </c>
      <c r="L375" s="6" t="s">
        <v>38</v>
      </c>
      <c r="M375" s="6" t="s">
        <v>38</v>
      </c>
      <c r="N375" s="6" t="s">
        <v>38</v>
      </c>
    </row>
    <row r="376" customFormat="false" ht="13" hidden="false" customHeight="false" outlineLevel="0" collapsed="false">
      <c r="A376" s="6" t="s">
        <v>49</v>
      </c>
      <c r="B376" s="6" t="s">
        <v>61</v>
      </c>
      <c r="C376" s="6" t="n">
        <v>99473072</v>
      </c>
      <c r="D376" s="6" t="s">
        <v>39</v>
      </c>
      <c r="E376" s="6" t="s">
        <v>48</v>
      </c>
      <c r="F376" s="6" t="s">
        <v>35</v>
      </c>
      <c r="G376" s="6" t="s">
        <v>40</v>
      </c>
      <c r="H376" s="6" t="s">
        <v>202</v>
      </c>
      <c r="I376" s="6" t="n">
        <v>0.36364</v>
      </c>
      <c r="J376" s="6" t="n">
        <v>0.57143</v>
      </c>
      <c r="K376" s="6" t="n">
        <v>0.46667</v>
      </c>
      <c r="L376" s="6" t="s">
        <v>38</v>
      </c>
      <c r="M376" s="6" t="s">
        <v>38</v>
      </c>
      <c r="N376" s="6" t="s">
        <v>38</v>
      </c>
    </row>
    <row r="377" customFormat="false" ht="13" hidden="false" customHeight="false" outlineLevel="0" collapsed="false">
      <c r="A377" s="6" t="s">
        <v>49</v>
      </c>
      <c r="B377" s="6" t="s">
        <v>61</v>
      </c>
      <c r="C377" s="6" t="n">
        <v>125911496</v>
      </c>
      <c r="D377" s="6" t="s">
        <v>48</v>
      </c>
      <c r="E377" s="6" t="s">
        <v>39</v>
      </c>
      <c r="F377" s="6" t="s">
        <v>35</v>
      </c>
      <c r="G377" s="6" t="s">
        <v>36</v>
      </c>
      <c r="H377" s="6" t="s">
        <v>202</v>
      </c>
      <c r="I377" s="6" t="n">
        <v>0.48</v>
      </c>
      <c r="J377" s="6" t="n">
        <v>0.36364</v>
      </c>
      <c r="K377" s="6" t="n">
        <v>0.53191</v>
      </c>
      <c r="L377" s="6" t="s">
        <v>38</v>
      </c>
      <c r="M377" s="6" t="s">
        <v>38</v>
      </c>
      <c r="N377" s="6" t="s">
        <v>38</v>
      </c>
    </row>
    <row r="378" customFormat="false" ht="13" hidden="false" customHeight="false" outlineLevel="0" collapsed="false">
      <c r="A378" s="6" t="s">
        <v>49</v>
      </c>
      <c r="B378" s="6" t="s">
        <v>63</v>
      </c>
      <c r="C378" s="6" t="n">
        <v>57383696</v>
      </c>
      <c r="D378" s="6" t="s">
        <v>48</v>
      </c>
      <c r="E378" s="6" t="s">
        <v>39</v>
      </c>
      <c r="F378" s="6" t="s">
        <v>35</v>
      </c>
      <c r="G378" s="6" t="s">
        <v>40</v>
      </c>
      <c r="H378" s="6" t="s">
        <v>202</v>
      </c>
      <c r="I378" s="6" t="n">
        <v>0.43662</v>
      </c>
      <c r="J378" s="6" t="n">
        <v>0.59375</v>
      </c>
      <c r="K378" s="6" t="n">
        <v>0.41667</v>
      </c>
      <c r="L378" s="6" t="s">
        <v>38</v>
      </c>
      <c r="M378" s="6" t="s">
        <v>38</v>
      </c>
      <c r="N378" s="6" t="s">
        <v>38</v>
      </c>
    </row>
    <row r="379" customFormat="false" ht="13" hidden="false" customHeight="false" outlineLevel="0" collapsed="false">
      <c r="A379" s="6" t="s">
        <v>49</v>
      </c>
      <c r="B379" s="6" t="s">
        <v>63</v>
      </c>
      <c r="C379" s="6" t="n">
        <v>98108773</v>
      </c>
      <c r="D379" s="6" t="s">
        <v>34</v>
      </c>
      <c r="E379" s="6" t="s">
        <v>39</v>
      </c>
      <c r="F379" s="6" t="s">
        <v>35</v>
      </c>
      <c r="G379" s="6" t="s">
        <v>40</v>
      </c>
      <c r="H379" s="6" t="s">
        <v>202</v>
      </c>
      <c r="I379" s="6" t="n">
        <v>0.49091</v>
      </c>
      <c r="J379" s="6" t="n">
        <v>0.51282</v>
      </c>
      <c r="K379" s="6" t="n">
        <v>0.67647</v>
      </c>
      <c r="L379" s="6" t="s">
        <v>38</v>
      </c>
      <c r="M379" s="6" t="s">
        <v>38</v>
      </c>
      <c r="N379" s="6" t="s">
        <v>38</v>
      </c>
    </row>
    <row r="380" customFormat="false" ht="13" hidden="false" customHeight="false" outlineLevel="0" collapsed="false">
      <c r="A380" s="6" t="s">
        <v>49</v>
      </c>
      <c r="B380" s="6" t="s">
        <v>63</v>
      </c>
      <c r="C380" s="6" t="n">
        <v>111820104</v>
      </c>
      <c r="D380" s="6" t="s">
        <v>39</v>
      </c>
      <c r="E380" s="6" t="s">
        <v>48</v>
      </c>
      <c r="F380" s="6" t="s">
        <v>35</v>
      </c>
      <c r="G380" s="6" t="s">
        <v>40</v>
      </c>
      <c r="H380" s="6" t="s">
        <v>202</v>
      </c>
      <c r="I380" s="6" t="n">
        <v>0.47917</v>
      </c>
      <c r="J380" s="6" t="n">
        <v>0.65217</v>
      </c>
      <c r="K380" s="6" t="n">
        <v>0.46154</v>
      </c>
      <c r="L380" s="6" t="s">
        <v>38</v>
      </c>
      <c r="M380" s="6" t="s">
        <v>38</v>
      </c>
      <c r="N380" s="6" t="s">
        <v>38</v>
      </c>
    </row>
    <row r="381" customFormat="false" ht="13" hidden="false" customHeight="false" outlineLevel="0" collapsed="false">
      <c r="A381" s="6" t="s">
        <v>49</v>
      </c>
      <c r="B381" s="6" t="s">
        <v>65</v>
      </c>
      <c r="C381" s="6" t="n">
        <v>5290115</v>
      </c>
      <c r="D381" s="6" t="s">
        <v>39</v>
      </c>
      <c r="E381" s="6" t="s">
        <v>34</v>
      </c>
      <c r="F381" s="6" t="s">
        <v>35</v>
      </c>
      <c r="G381" s="6" t="s">
        <v>90</v>
      </c>
      <c r="H381" s="6" t="s">
        <v>202</v>
      </c>
      <c r="I381" s="6" t="n">
        <v>1</v>
      </c>
      <c r="J381" s="6" t="n">
        <v>1</v>
      </c>
      <c r="K381" s="6" t="n">
        <v>0.96154</v>
      </c>
      <c r="L381" s="6" t="s">
        <v>38</v>
      </c>
      <c r="M381" s="6" t="s">
        <v>38</v>
      </c>
      <c r="N381" s="6" t="s">
        <v>38</v>
      </c>
    </row>
    <row r="382" customFormat="false" ht="13" hidden="false" customHeight="false" outlineLevel="0" collapsed="false">
      <c r="A382" s="6" t="s">
        <v>49</v>
      </c>
      <c r="B382" s="6" t="s">
        <v>65</v>
      </c>
      <c r="C382" s="6" t="n">
        <v>51738334</v>
      </c>
      <c r="D382" s="6" t="s">
        <v>48</v>
      </c>
      <c r="E382" s="6" t="s">
        <v>39</v>
      </c>
      <c r="F382" s="6" t="s">
        <v>35</v>
      </c>
      <c r="G382" s="6" t="s">
        <v>40</v>
      </c>
      <c r="H382" s="6" t="s">
        <v>202</v>
      </c>
      <c r="I382" s="6" t="n">
        <v>0.66667</v>
      </c>
      <c r="J382" s="6" t="n">
        <v>0.55556</v>
      </c>
      <c r="K382" s="6" t="n">
        <v>0.48571</v>
      </c>
      <c r="L382" s="6" t="s">
        <v>38</v>
      </c>
      <c r="M382" s="6" t="s">
        <v>38</v>
      </c>
      <c r="N382" s="6" t="s">
        <v>38</v>
      </c>
    </row>
    <row r="383" customFormat="false" ht="13" hidden="false" customHeight="false" outlineLevel="0" collapsed="false">
      <c r="A383" s="6" t="s">
        <v>49</v>
      </c>
      <c r="B383" s="6" t="s">
        <v>65</v>
      </c>
      <c r="C383" s="6" t="n">
        <v>81407490</v>
      </c>
      <c r="D383" s="6" t="s">
        <v>48</v>
      </c>
      <c r="E383" s="6" t="s">
        <v>39</v>
      </c>
      <c r="F383" s="6" t="s">
        <v>35</v>
      </c>
      <c r="G383" s="6" t="s">
        <v>40</v>
      </c>
      <c r="H383" s="6" t="s">
        <v>202</v>
      </c>
      <c r="I383" s="6" t="n">
        <v>0.43478</v>
      </c>
      <c r="J383" s="6" t="n">
        <v>0.47222</v>
      </c>
      <c r="K383" s="6" t="n">
        <v>0.38095</v>
      </c>
      <c r="L383" s="6" t="s">
        <v>38</v>
      </c>
      <c r="M383" s="6" t="s">
        <v>38</v>
      </c>
      <c r="N383" s="6" t="s">
        <v>38</v>
      </c>
    </row>
    <row r="384" customFormat="false" ht="13" hidden="false" customHeight="false" outlineLevel="0" collapsed="false">
      <c r="A384" s="6" t="s">
        <v>49</v>
      </c>
      <c r="B384" s="6" t="s">
        <v>71</v>
      </c>
      <c r="C384" s="6" t="n">
        <v>85906659</v>
      </c>
      <c r="D384" s="6" t="s">
        <v>33</v>
      </c>
      <c r="E384" s="6" t="s">
        <v>34</v>
      </c>
      <c r="F384" s="6" t="s">
        <v>35</v>
      </c>
      <c r="G384" s="6" t="s">
        <v>40</v>
      </c>
      <c r="H384" s="6" t="s">
        <v>202</v>
      </c>
      <c r="I384" s="6" t="n">
        <v>0.425</v>
      </c>
      <c r="J384" s="6" t="n">
        <v>0.47826</v>
      </c>
      <c r="K384" s="6" t="n">
        <v>0.52381</v>
      </c>
      <c r="L384" s="6" t="s">
        <v>38</v>
      </c>
      <c r="M384" s="6" t="s">
        <v>38</v>
      </c>
      <c r="N384" s="6" t="s">
        <v>38</v>
      </c>
    </row>
    <row r="385" customFormat="false" ht="13" hidden="false" customHeight="false" outlineLevel="0" collapsed="false">
      <c r="A385" s="6" t="s">
        <v>49</v>
      </c>
      <c r="B385" s="6" t="s">
        <v>75</v>
      </c>
      <c r="C385" s="6" t="n">
        <v>30753104</v>
      </c>
      <c r="D385" s="6" t="s">
        <v>39</v>
      </c>
      <c r="E385" s="6" t="s">
        <v>48</v>
      </c>
      <c r="F385" s="6" t="s">
        <v>35</v>
      </c>
      <c r="G385" s="6" t="s">
        <v>40</v>
      </c>
      <c r="H385" s="6" t="s">
        <v>202</v>
      </c>
      <c r="I385" s="6" t="n">
        <v>0.75862</v>
      </c>
      <c r="J385" s="6" t="n">
        <v>0.55</v>
      </c>
      <c r="K385" s="6" t="n">
        <v>0.58182</v>
      </c>
      <c r="L385" s="6" t="s">
        <v>38</v>
      </c>
      <c r="M385" s="6" t="s">
        <v>38</v>
      </c>
      <c r="N385" s="6" t="s">
        <v>38</v>
      </c>
    </row>
    <row r="386" customFormat="false" ht="13" hidden="false" customHeight="false" outlineLevel="0" collapsed="false">
      <c r="A386" s="6" t="s">
        <v>49</v>
      </c>
      <c r="B386" s="6" t="s">
        <v>75</v>
      </c>
      <c r="C386" s="6" t="n">
        <v>32862764</v>
      </c>
      <c r="D386" s="6" t="s">
        <v>39</v>
      </c>
      <c r="E386" s="6" t="s">
        <v>33</v>
      </c>
      <c r="F386" s="6" t="s">
        <v>42</v>
      </c>
      <c r="G386" s="6" t="s">
        <v>36</v>
      </c>
      <c r="H386" s="6" t="s">
        <v>202</v>
      </c>
      <c r="I386" s="6" t="n">
        <v>0.28947</v>
      </c>
      <c r="J386" s="6" t="n">
        <v>0.23077</v>
      </c>
      <c r="K386" s="6" t="n">
        <v>0.34091</v>
      </c>
      <c r="L386" s="6" t="s">
        <v>38</v>
      </c>
      <c r="M386" s="6" t="s">
        <v>38</v>
      </c>
      <c r="N386" s="6" t="s">
        <v>38</v>
      </c>
    </row>
    <row r="387" customFormat="false" ht="13" hidden="false" customHeight="false" outlineLevel="0" collapsed="false">
      <c r="A387" s="6" t="s">
        <v>49</v>
      </c>
      <c r="B387" s="6" t="s">
        <v>75</v>
      </c>
      <c r="C387" s="6" t="n">
        <v>64796351</v>
      </c>
      <c r="D387" s="6" t="s">
        <v>33</v>
      </c>
      <c r="E387" s="6" t="s">
        <v>34</v>
      </c>
      <c r="F387" s="6" t="s">
        <v>35</v>
      </c>
      <c r="G387" s="6" t="s">
        <v>40</v>
      </c>
      <c r="H387" s="6" t="s">
        <v>202</v>
      </c>
      <c r="I387" s="6" t="n">
        <v>0.55814</v>
      </c>
      <c r="J387" s="6" t="n">
        <v>0.5</v>
      </c>
      <c r="K387" s="6" t="n">
        <v>0.54839</v>
      </c>
      <c r="L387" s="6" t="s">
        <v>38</v>
      </c>
      <c r="M387" s="6" t="s">
        <v>38</v>
      </c>
      <c r="N387" s="6" t="s">
        <v>38</v>
      </c>
    </row>
    <row r="388" customFormat="false" ht="13" hidden="false" customHeight="false" outlineLevel="0" collapsed="false">
      <c r="A388" s="6" t="s">
        <v>49</v>
      </c>
      <c r="B388" s="6" t="s">
        <v>77</v>
      </c>
      <c r="C388" s="6" t="n">
        <v>19707388</v>
      </c>
      <c r="D388" s="6" t="s">
        <v>39</v>
      </c>
      <c r="E388" s="6" t="s">
        <v>48</v>
      </c>
      <c r="F388" s="6" t="s">
        <v>35</v>
      </c>
      <c r="G388" s="6" t="s">
        <v>40</v>
      </c>
      <c r="H388" s="6" t="s">
        <v>202</v>
      </c>
      <c r="I388" s="6" t="n">
        <v>0.47059</v>
      </c>
      <c r="J388" s="6" t="n">
        <v>0.40476</v>
      </c>
      <c r="K388" s="6" t="n">
        <v>0.53704</v>
      </c>
      <c r="L388" s="6" t="s">
        <v>38</v>
      </c>
      <c r="M388" s="6" t="s">
        <v>38</v>
      </c>
      <c r="N388" s="6" t="s">
        <v>38</v>
      </c>
    </row>
    <row r="389" customFormat="false" ht="13" hidden="false" customHeight="false" outlineLevel="0" collapsed="false">
      <c r="A389" s="6" t="s">
        <v>49</v>
      </c>
      <c r="B389" s="6" t="s">
        <v>77</v>
      </c>
      <c r="C389" s="6" t="n">
        <v>27943488</v>
      </c>
      <c r="D389" s="6" t="s">
        <v>39</v>
      </c>
      <c r="E389" s="6" t="s">
        <v>48</v>
      </c>
      <c r="F389" s="6" t="s">
        <v>35</v>
      </c>
      <c r="G389" s="6" t="s">
        <v>40</v>
      </c>
      <c r="H389" s="6" t="s">
        <v>202</v>
      </c>
      <c r="I389" s="6" t="n">
        <v>0.56098</v>
      </c>
      <c r="J389" s="6" t="n">
        <v>0.51515</v>
      </c>
      <c r="K389" s="6" t="n">
        <v>0.38889</v>
      </c>
      <c r="L389" s="6" t="s">
        <v>38</v>
      </c>
      <c r="M389" s="6" t="s">
        <v>38</v>
      </c>
      <c r="N389" s="6" t="s">
        <v>38</v>
      </c>
    </row>
    <row r="390" customFormat="false" ht="13" hidden="false" customHeight="false" outlineLevel="0" collapsed="false">
      <c r="A390" s="6" t="s">
        <v>49</v>
      </c>
      <c r="B390" s="6" t="s">
        <v>77</v>
      </c>
      <c r="C390" s="6" t="n">
        <v>51703910</v>
      </c>
      <c r="D390" s="6" t="s">
        <v>34</v>
      </c>
      <c r="E390" s="6" t="s">
        <v>33</v>
      </c>
      <c r="F390" s="6" t="s">
        <v>35</v>
      </c>
      <c r="G390" s="6" t="s">
        <v>40</v>
      </c>
      <c r="H390" s="6" t="s">
        <v>202</v>
      </c>
      <c r="I390" s="6" t="n">
        <v>0.53846</v>
      </c>
      <c r="J390" s="6" t="n">
        <v>0.34483</v>
      </c>
      <c r="K390" s="6" t="n">
        <v>0.425</v>
      </c>
      <c r="L390" s="6" t="s">
        <v>38</v>
      </c>
      <c r="M390" s="6" t="s">
        <v>38</v>
      </c>
      <c r="N390" s="6" t="s">
        <v>38</v>
      </c>
    </row>
    <row r="391" customFormat="false" ht="13" hidden="false" customHeight="false" outlineLevel="0" collapsed="false">
      <c r="A391" s="6" t="s">
        <v>49</v>
      </c>
      <c r="B391" s="6" t="s">
        <v>77</v>
      </c>
      <c r="C391" s="6" t="n">
        <v>65469192</v>
      </c>
      <c r="D391" s="6" t="s">
        <v>48</v>
      </c>
      <c r="E391" s="6" t="s">
        <v>39</v>
      </c>
      <c r="F391" s="6" t="s">
        <v>35</v>
      </c>
      <c r="G391" s="6" t="s">
        <v>40</v>
      </c>
      <c r="H391" s="6" t="s">
        <v>202</v>
      </c>
      <c r="I391" s="6" t="n">
        <v>0.64444</v>
      </c>
      <c r="J391" s="6" t="n">
        <v>0.44118</v>
      </c>
      <c r="K391" s="6" t="n">
        <v>0.58621</v>
      </c>
      <c r="L391" s="6" t="s">
        <v>38</v>
      </c>
      <c r="M391" s="6" t="s">
        <v>38</v>
      </c>
      <c r="N391" s="6" t="s">
        <v>38</v>
      </c>
    </row>
    <row r="392" customFormat="false" ht="13" hidden="false" customHeight="false" outlineLevel="0" collapsed="false">
      <c r="A392" s="6" t="s">
        <v>49</v>
      </c>
      <c r="B392" s="6" t="s">
        <v>79</v>
      </c>
      <c r="C392" s="6" t="n">
        <v>29791126</v>
      </c>
      <c r="D392" s="6" t="s">
        <v>48</v>
      </c>
      <c r="E392" s="6" t="s">
        <v>33</v>
      </c>
      <c r="F392" s="6" t="s">
        <v>35</v>
      </c>
      <c r="G392" s="6" t="s">
        <v>40</v>
      </c>
      <c r="H392" s="6" t="s">
        <v>202</v>
      </c>
      <c r="I392" s="6" t="n">
        <v>0.44231</v>
      </c>
      <c r="J392" s="6" t="n">
        <v>0.45455</v>
      </c>
      <c r="K392" s="6" t="n">
        <v>0.45</v>
      </c>
      <c r="L392" s="6" t="s">
        <v>38</v>
      </c>
      <c r="M392" s="6" t="s">
        <v>38</v>
      </c>
      <c r="N392" s="6" t="s">
        <v>38</v>
      </c>
    </row>
    <row r="393" customFormat="false" ht="13" hidden="false" customHeight="false" outlineLevel="0" collapsed="false">
      <c r="A393" s="6" t="s">
        <v>49</v>
      </c>
      <c r="B393" s="6" t="s">
        <v>82</v>
      </c>
      <c r="C393" s="6" t="n">
        <v>8698987</v>
      </c>
      <c r="D393" s="6" t="s">
        <v>39</v>
      </c>
      <c r="E393" s="6" t="s">
        <v>48</v>
      </c>
      <c r="F393" s="6" t="s">
        <v>35</v>
      </c>
      <c r="G393" s="6" t="s">
        <v>40</v>
      </c>
      <c r="H393" s="6" t="s">
        <v>202</v>
      </c>
      <c r="I393" s="6" t="n">
        <v>0.52</v>
      </c>
      <c r="J393" s="6" t="n">
        <v>0.59259</v>
      </c>
      <c r="K393" s="6" t="n">
        <v>0.54286</v>
      </c>
      <c r="L393" s="6" t="s">
        <v>38</v>
      </c>
      <c r="M393" s="6" t="s">
        <v>232</v>
      </c>
      <c r="N393" s="6" t="s">
        <v>38</v>
      </c>
    </row>
    <row r="394" customFormat="false" ht="13" hidden="false" customHeight="false" outlineLevel="0" collapsed="false">
      <c r="A394" s="6" t="s">
        <v>49</v>
      </c>
      <c r="B394" s="6" t="s">
        <v>85</v>
      </c>
      <c r="C394" s="6" t="n">
        <v>27183514</v>
      </c>
      <c r="D394" s="6" t="s">
        <v>33</v>
      </c>
      <c r="E394" s="6" t="s">
        <v>34</v>
      </c>
      <c r="F394" s="6" t="s">
        <v>35</v>
      </c>
      <c r="G394" s="6" t="s">
        <v>40</v>
      </c>
      <c r="H394" s="6" t="s">
        <v>202</v>
      </c>
      <c r="I394" s="6" t="n">
        <v>0.64286</v>
      </c>
      <c r="J394" s="6" t="n">
        <v>0.56757</v>
      </c>
      <c r="K394" s="6" t="n">
        <v>0.53191</v>
      </c>
      <c r="L394" s="6" t="s">
        <v>38</v>
      </c>
      <c r="M394" s="6" t="s">
        <v>38</v>
      </c>
      <c r="N394" s="6" t="s">
        <v>38</v>
      </c>
    </row>
    <row r="395" customFormat="false" ht="13" hidden="false" customHeight="false" outlineLevel="0" collapsed="false">
      <c r="A395" s="6" t="s">
        <v>49</v>
      </c>
      <c r="B395" s="6" t="s">
        <v>85</v>
      </c>
      <c r="C395" s="6" t="n">
        <v>42389226</v>
      </c>
      <c r="D395" s="6" t="s">
        <v>39</v>
      </c>
      <c r="E395" s="6" t="s">
        <v>48</v>
      </c>
      <c r="F395" s="6" t="s">
        <v>35</v>
      </c>
      <c r="G395" s="6" t="s">
        <v>40</v>
      </c>
      <c r="H395" s="6" t="s">
        <v>202</v>
      </c>
      <c r="I395" s="6" t="n">
        <v>0.36</v>
      </c>
      <c r="J395" s="6" t="n">
        <v>0.36667</v>
      </c>
      <c r="K395" s="6" t="n">
        <v>0.61111</v>
      </c>
      <c r="L395" s="6" t="s">
        <v>38</v>
      </c>
      <c r="M395" s="6" t="s">
        <v>38</v>
      </c>
      <c r="N395" s="6" t="s">
        <v>38</v>
      </c>
    </row>
    <row r="396" customFormat="false" ht="13" hidden="false" customHeight="false" outlineLevel="0" collapsed="false">
      <c r="A396" s="6" t="s">
        <v>49</v>
      </c>
      <c r="B396" s="6" t="s">
        <v>85</v>
      </c>
      <c r="C396" s="6" t="n">
        <v>130784716</v>
      </c>
      <c r="D396" s="6" t="s">
        <v>33</v>
      </c>
      <c r="E396" s="6" t="s">
        <v>34</v>
      </c>
      <c r="F396" s="6" t="s">
        <v>35</v>
      </c>
      <c r="G396" s="6" t="s">
        <v>36</v>
      </c>
      <c r="H396" s="6" t="s">
        <v>202</v>
      </c>
      <c r="I396" s="6" t="n">
        <v>0.48571</v>
      </c>
      <c r="J396" s="6" t="n">
        <v>0.52</v>
      </c>
      <c r="K396" s="6" t="n">
        <v>0.39583</v>
      </c>
      <c r="L396" s="6" t="s">
        <v>38</v>
      </c>
      <c r="M396" s="6" t="s">
        <v>38</v>
      </c>
      <c r="N396" s="6" t="s">
        <v>38</v>
      </c>
    </row>
    <row r="397" customFormat="false" ht="13" hidden="false" customHeight="false" outlineLevel="0" collapsed="false">
      <c r="A397" s="6" t="s">
        <v>49</v>
      </c>
      <c r="B397" s="6" t="s">
        <v>85</v>
      </c>
      <c r="C397" s="6" t="n">
        <v>162223419</v>
      </c>
      <c r="D397" s="6" t="s">
        <v>34</v>
      </c>
      <c r="E397" s="6" t="s">
        <v>48</v>
      </c>
      <c r="F397" s="6" t="s">
        <v>35</v>
      </c>
      <c r="G397" s="6" t="s">
        <v>40</v>
      </c>
      <c r="H397" s="6" t="s">
        <v>202</v>
      </c>
      <c r="I397" s="6" t="n">
        <v>0.47727</v>
      </c>
      <c r="J397" s="6" t="n">
        <v>0.5</v>
      </c>
      <c r="K397" s="6" t="n">
        <v>0.37838</v>
      </c>
      <c r="L397" s="6" t="s">
        <v>38</v>
      </c>
      <c r="M397" s="6" t="s">
        <v>233</v>
      </c>
      <c r="N397" s="6" t="s">
        <v>38</v>
      </c>
    </row>
    <row r="398" customFormat="false" ht="13" hidden="false" customHeight="false" outlineLevel="0" collapsed="false">
      <c r="A398" s="6" t="s">
        <v>49</v>
      </c>
      <c r="B398" s="6" t="s">
        <v>85</v>
      </c>
      <c r="C398" s="6" t="n">
        <v>203328087</v>
      </c>
      <c r="D398" s="6" t="s">
        <v>39</v>
      </c>
      <c r="E398" s="6" t="s">
        <v>48</v>
      </c>
      <c r="F398" s="6" t="s">
        <v>35</v>
      </c>
      <c r="G398" s="6" t="s">
        <v>40</v>
      </c>
      <c r="H398" s="6" t="s">
        <v>202</v>
      </c>
      <c r="I398" s="6" t="n">
        <v>0.34091</v>
      </c>
      <c r="J398" s="6" t="n">
        <v>0.45714</v>
      </c>
      <c r="K398" s="6" t="n">
        <v>0.2963</v>
      </c>
      <c r="L398" s="6" t="s">
        <v>38</v>
      </c>
      <c r="M398" s="6" t="s">
        <v>38</v>
      </c>
      <c r="N398" s="6" t="s">
        <v>38</v>
      </c>
    </row>
    <row r="399" customFormat="false" ht="13" hidden="false" customHeight="false" outlineLevel="0" collapsed="false">
      <c r="A399" s="6" t="s">
        <v>49</v>
      </c>
      <c r="B399" s="6" t="s">
        <v>85</v>
      </c>
      <c r="C399" s="6" t="n">
        <v>219493209</v>
      </c>
      <c r="D399" s="6" t="s">
        <v>33</v>
      </c>
      <c r="E399" s="6" t="s">
        <v>48</v>
      </c>
      <c r="F399" s="6" t="s">
        <v>42</v>
      </c>
      <c r="G399" s="6" t="s">
        <v>40</v>
      </c>
      <c r="H399" s="6" t="s">
        <v>202</v>
      </c>
      <c r="I399" s="6" t="n">
        <v>0.52</v>
      </c>
      <c r="J399" s="6" t="n">
        <v>0.4375</v>
      </c>
      <c r="K399" s="6" t="n">
        <v>0.35714</v>
      </c>
      <c r="L399" s="6" t="s">
        <v>38</v>
      </c>
      <c r="M399" s="6" t="s">
        <v>38</v>
      </c>
      <c r="N399" s="6" t="s">
        <v>38</v>
      </c>
    </row>
    <row r="400" customFormat="false" ht="13" hidden="false" customHeight="false" outlineLevel="0" collapsed="false">
      <c r="A400" s="6" t="s">
        <v>49</v>
      </c>
      <c r="B400" s="6" t="s">
        <v>87</v>
      </c>
      <c r="C400" s="6" t="n">
        <v>55426059</v>
      </c>
      <c r="D400" s="6" t="s">
        <v>39</v>
      </c>
      <c r="E400" s="6" t="s">
        <v>48</v>
      </c>
      <c r="F400" s="6" t="s">
        <v>35</v>
      </c>
      <c r="G400" s="6" t="s">
        <v>40</v>
      </c>
      <c r="H400" s="6" t="s">
        <v>202</v>
      </c>
      <c r="I400" s="6" t="n">
        <v>0.5625</v>
      </c>
      <c r="J400" s="6" t="n">
        <v>0.20833</v>
      </c>
      <c r="K400" s="6" t="n">
        <v>0.44737</v>
      </c>
      <c r="L400" s="6" t="s">
        <v>38</v>
      </c>
      <c r="M400" s="6" t="s">
        <v>38</v>
      </c>
      <c r="N400" s="6" t="s">
        <v>38</v>
      </c>
    </row>
    <row r="401" customFormat="false" ht="13" hidden="false" customHeight="false" outlineLevel="0" collapsed="false">
      <c r="A401" s="6" t="s">
        <v>49</v>
      </c>
      <c r="B401" s="6" t="s">
        <v>169</v>
      </c>
      <c r="C401" s="6" t="n">
        <v>33473328</v>
      </c>
      <c r="D401" s="6" t="s">
        <v>48</v>
      </c>
      <c r="E401" s="6" t="s">
        <v>39</v>
      </c>
      <c r="F401" s="6" t="s">
        <v>35</v>
      </c>
      <c r="G401" s="6" t="s">
        <v>40</v>
      </c>
      <c r="H401" s="6" t="s">
        <v>202</v>
      </c>
      <c r="I401" s="6" t="n">
        <v>0.54545</v>
      </c>
      <c r="J401" s="6" t="n">
        <v>0.48649</v>
      </c>
      <c r="K401" s="6" t="n">
        <v>0.52941</v>
      </c>
      <c r="L401" s="6" t="s">
        <v>38</v>
      </c>
      <c r="M401" s="6" t="s">
        <v>38</v>
      </c>
      <c r="N401" s="6" t="s">
        <v>38</v>
      </c>
    </row>
    <row r="402" customFormat="false" ht="13" hidden="false" customHeight="false" outlineLevel="0" collapsed="false">
      <c r="A402" s="6" t="s">
        <v>49</v>
      </c>
      <c r="B402" s="6" t="s">
        <v>169</v>
      </c>
      <c r="C402" s="6" t="n">
        <v>40921098</v>
      </c>
      <c r="D402" s="6" t="s">
        <v>33</v>
      </c>
      <c r="E402" s="6" t="s">
        <v>34</v>
      </c>
      <c r="F402" s="6" t="s">
        <v>35</v>
      </c>
      <c r="G402" s="6" t="s">
        <v>40</v>
      </c>
      <c r="H402" s="6" t="s">
        <v>202</v>
      </c>
      <c r="I402" s="6" t="n">
        <v>0.42857</v>
      </c>
      <c r="J402" s="6" t="n">
        <v>0.5625</v>
      </c>
      <c r="K402" s="6" t="n">
        <v>0.39286</v>
      </c>
      <c r="L402" s="6" t="s">
        <v>38</v>
      </c>
      <c r="M402" s="6" t="s">
        <v>38</v>
      </c>
      <c r="N402" s="6" t="s">
        <v>38</v>
      </c>
    </row>
    <row r="403" customFormat="false" ht="13" hidden="false" customHeight="false" outlineLevel="0" collapsed="false">
      <c r="A403" s="6" t="s">
        <v>49</v>
      </c>
      <c r="B403" s="6" t="s">
        <v>89</v>
      </c>
      <c r="C403" s="6" t="n">
        <v>8706156</v>
      </c>
      <c r="D403" s="6" t="s">
        <v>48</v>
      </c>
      <c r="E403" s="6" t="s">
        <v>34</v>
      </c>
      <c r="F403" s="6" t="s">
        <v>35</v>
      </c>
      <c r="G403" s="6" t="s">
        <v>40</v>
      </c>
      <c r="H403" s="6" t="s">
        <v>202</v>
      </c>
      <c r="I403" s="6" t="n">
        <v>0.51429</v>
      </c>
      <c r="J403" s="6" t="n">
        <v>0.2</v>
      </c>
      <c r="K403" s="6" t="n">
        <v>0.16</v>
      </c>
      <c r="L403" s="6" t="s">
        <v>38</v>
      </c>
      <c r="M403" s="6" t="s">
        <v>38</v>
      </c>
      <c r="N403" s="6" t="s">
        <v>38</v>
      </c>
    </row>
    <row r="404" customFormat="false" ht="13" hidden="false" customHeight="false" outlineLevel="0" collapsed="false">
      <c r="A404" s="6" t="s">
        <v>49</v>
      </c>
      <c r="B404" s="6" t="s">
        <v>93</v>
      </c>
      <c r="C404" s="6" t="n">
        <v>22144842</v>
      </c>
      <c r="D404" s="6" t="s">
        <v>39</v>
      </c>
      <c r="E404" s="6" t="s">
        <v>48</v>
      </c>
      <c r="F404" s="6" t="s">
        <v>35</v>
      </c>
      <c r="G404" s="6" t="s">
        <v>36</v>
      </c>
      <c r="H404" s="6" t="s">
        <v>202</v>
      </c>
      <c r="I404" s="6" t="n">
        <v>0.47368</v>
      </c>
      <c r="J404" s="6" t="n">
        <v>0.55556</v>
      </c>
      <c r="K404" s="6" t="n">
        <v>0.5</v>
      </c>
      <c r="L404" s="6" t="s">
        <v>38</v>
      </c>
      <c r="M404" s="6" t="s">
        <v>38</v>
      </c>
      <c r="N404" s="6" t="s">
        <v>38</v>
      </c>
    </row>
    <row r="405" customFormat="false" ht="13" hidden="false" customHeight="false" outlineLevel="0" collapsed="false">
      <c r="A405" s="6" t="s">
        <v>49</v>
      </c>
      <c r="B405" s="6" t="s">
        <v>93</v>
      </c>
      <c r="C405" s="6" t="n">
        <v>55550442</v>
      </c>
      <c r="D405" s="6" t="s">
        <v>33</v>
      </c>
      <c r="E405" s="6" t="s">
        <v>39</v>
      </c>
      <c r="F405" s="6" t="s">
        <v>42</v>
      </c>
      <c r="G405" s="6" t="s">
        <v>40</v>
      </c>
      <c r="H405" s="6" t="s">
        <v>202</v>
      </c>
      <c r="I405" s="6" t="n">
        <v>0.375</v>
      </c>
      <c r="J405" s="6" t="n">
        <v>0.48</v>
      </c>
      <c r="K405" s="6" t="n">
        <v>0.4</v>
      </c>
      <c r="L405" s="6" t="s">
        <v>38</v>
      </c>
      <c r="M405" s="6" t="s">
        <v>38</v>
      </c>
      <c r="N405" s="6" t="s">
        <v>38</v>
      </c>
    </row>
    <row r="406" customFormat="false" ht="13" hidden="false" customHeight="false" outlineLevel="0" collapsed="false">
      <c r="A406" s="6" t="s">
        <v>49</v>
      </c>
      <c r="B406" s="6" t="s">
        <v>93</v>
      </c>
      <c r="C406" s="6" t="n">
        <v>56777377</v>
      </c>
      <c r="D406" s="6" t="s">
        <v>34</v>
      </c>
      <c r="E406" s="6" t="s">
        <v>33</v>
      </c>
      <c r="F406" s="6" t="s">
        <v>35</v>
      </c>
      <c r="G406" s="6" t="s">
        <v>40</v>
      </c>
      <c r="H406" s="6" t="s">
        <v>202</v>
      </c>
      <c r="I406" s="6" t="n">
        <v>0.46154</v>
      </c>
      <c r="J406" s="6" t="n">
        <v>0.47619</v>
      </c>
      <c r="K406" s="6" t="n">
        <v>0.51429</v>
      </c>
      <c r="L406" s="6" t="s">
        <v>38</v>
      </c>
      <c r="M406" s="6" t="s">
        <v>38</v>
      </c>
      <c r="N406" s="6" t="s">
        <v>38</v>
      </c>
    </row>
    <row r="407" customFormat="false" ht="13" hidden="false" customHeight="false" outlineLevel="0" collapsed="false">
      <c r="A407" s="6" t="s">
        <v>49</v>
      </c>
      <c r="B407" s="6" t="s">
        <v>93</v>
      </c>
      <c r="C407" s="6" t="n">
        <v>67439627</v>
      </c>
      <c r="D407" s="6" t="s">
        <v>34</v>
      </c>
      <c r="E407" s="6" t="s">
        <v>39</v>
      </c>
      <c r="F407" s="6" t="s">
        <v>35</v>
      </c>
      <c r="G407" s="6" t="s">
        <v>36</v>
      </c>
      <c r="H407" s="6" t="s">
        <v>202</v>
      </c>
      <c r="I407" s="6" t="n">
        <v>0.43182</v>
      </c>
      <c r="J407" s="6" t="n">
        <v>0.63636</v>
      </c>
      <c r="K407" s="6" t="n">
        <v>0.5</v>
      </c>
      <c r="L407" s="6" t="s">
        <v>38</v>
      </c>
      <c r="M407" s="6" t="s">
        <v>38</v>
      </c>
      <c r="N407" s="6" t="s">
        <v>38</v>
      </c>
    </row>
    <row r="408" customFormat="false" ht="13" hidden="false" customHeight="false" outlineLevel="0" collapsed="false">
      <c r="A408" s="6" t="s">
        <v>49</v>
      </c>
      <c r="B408" s="6" t="s">
        <v>93</v>
      </c>
      <c r="C408" s="6" t="n">
        <v>85998926</v>
      </c>
      <c r="D408" s="6" t="s">
        <v>39</v>
      </c>
      <c r="E408" s="6" t="s">
        <v>48</v>
      </c>
      <c r="F408" s="6" t="s">
        <v>35</v>
      </c>
      <c r="G408" s="6" t="s">
        <v>40</v>
      </c>
      <c r="H408" s="6" t="s">
        <v>202</v>
      </c>
      <c r="I408" s="6" t="n">
        <v>0.41071</v>
      </c>
      <c r="J408" s="6" t="n">
        <v>0.48571</v>
      </c>
      <c r="K408" s="6" t="n">
        <v>0.51786</v>
      </c>
      <c r="L408" s="6" t="s">
        <v>38</v>
      </c>
      <c r="M408" s="6" t="s">
        <v>234</v>
      </c>
      <c r="N408" s="6" t="s">
        <v>38</v>
      </c>
    </row>
    <row r="409" customFormat="false" ht="13" hidden="false" customHeight="false" outlineLevel="0" collapsed="false">
      <c r="A409" s="6" t="s">
        <v>49</v>
      </c>
      <c r="B409" s="6" t="s">
        <v>93</v>
      </c>
      <c r="C409" s="6" t="n">
        <v>98794835</v>
      </c>
      <c r="D409" s="6" t="s">
        <v>39</v>
      </c>
      <c r="E409" s="6" t="s">
        <v>33</v>
      </c>
      <c r="F409" s="6" t="s">
        <v>35</v>
      </c>
      <c r="G409" s="6" t="s">
        <v>40</v>
      </c>
      <c r="H409" s="6" t="s">
        <v>202</v>
      </c>
      <c r="I409" s="6" t="n">
        <v>0.58491</v>
      </c>
      <c r="J409" s="6" t="n">
        <v>0.71429</v>
      </c>
      <c r="K409" s="6" t="n">
        <v>0.5</v>
      </c>
      <c r="L409" s="6" t="s">
        <v>38</v>
      </c>
      <c r="M409" s="6" t="s">
        <v>38</v>
      </c>
      <c r="N409" s="6" t="s">
        <v>38</v>
      </c>
    </row>
    <row r="410" customFormat="false" ht="13" hidden="false" customHeight="false" outlineLevel="0" collapsed="false">
      <c r="A410" s="6" t="s">
        <v>49</v>
      </c>
      <c r="B410" s="6" t="s">
        <v>93</v>
      </c>
      <c r="C410" s="6" t="n">
        <v>132109544</v>
      </c>
      <c r="D410" s="6" t="s">
        <v>33</v>
      </c>
      <c r="E410" s="6" t="s">
        <v>48</v>
      </c>
      <c r="F410" s="6" t="s">
        <v>35</v>
      </c>
      <c r="G410" s="6" t="s">
        <v>40</v>
      </c>
      <c r="H410" s="6" t="s">
        <v>202</v>
      </c>
      <c r="I410" s="6" t="n">
        <v>0.67857</v>
      </c>
      <c r="J410" s="6" t="n">
        <v>0.475</v>
      </c>
      <c r="K410" s="6" t="n">
        <v>0.48387</v>
      </c>
      <c r="L410" s="6" t="s">
        <v>38</v>
      </c>
      <c r="M410" s="6" t="s">
        <v>38</v>
      </c>
      <c r="N410" s="6" t="s">
        <v>38</v>
      </c>
    </row>
    <row r="411" customFormat="false" ht="13" hidden="false" customHeight="false" outlineLevel="0" collapsed="false">
      <c r="A411" s="6" t="s">
        <v>49</v>
      </c>
      <c r="B411" s="6" t="s">
        <v>93</v>
      </c>
      <c r="C411" s="6" t="n">
        <v>133062815</v>
      </c>
      <c r="D411" s="6" t="s">
        <v>33</v>
      </c>
      <c r="E411" s="6" t="s">
        <v>34</v>
      </c>
      <c r="F411" s="6" t="s">
        <v>35</v>
      </c>
      <c r="G411" s="6" t="s">
        <v>40</v>
      </c>
      <c r="H411" s="6" t="s">
        <v>202</v>
      </c>
      <c r="I411" s="6" t="n">
        <v>0.5625</v>
      </c>
      <c r="J411" s="6" t="n">
        <v>0.52941</v>
      </c>
      <c r="K411" s="6" t="n">
        <v>0.46552</v>
      </c>
      <c r="L411" s="6" t="s">
        <v>38</v>
      </c>
      <c r="M411" s="6" t="s">
        <v>38</v>
      </c>
      <c r="N411" s="6" t="s">
        <v>38</v>
      </c>
    </row>
    <row r="412" customFormat="false" ht="13" hidden="false" customHeight="false" outlineLevel="0" collapsed="false">
      <c r="A412" s="6" t="s">
        <v>49</v>
      </c>
      <c r="B412" s="6" t="s">
        <v>93</v>
      </c>
      <c r="C412" s="6" t="n">
        <v>139941702</v>
      </c>
      <c r="D412" s="6" t="s">
        <v>34</v>
      </c>
      <c r="E412" s="6" t="s">
        <v>39</v>
      </c>
      <c r="F412" s="6" t="s">
        <v>35</v>
      </c>
      <c r="G412" s="6" t="s">
        <v>40</v>
      </c>
      <c r="H412" s="6" t="s">
        <v>202</v>
      </c>
      <c r="I412" s="6" t="n">
        <v>0.40476</v>
      </c>
      <c r="J412" s="6" t="n">
        <v>0.45455</v>
      </c>
      <c r="K412" s="6" t="n">
        <v>0.52</v>
      </c>
      <c r="L412" s="6" t="s">
        <v>38</v>
      </c>
      <c r="M412" s="6" t="s">
        <v>38</v>
      </c>
      <c r="N412" s="6" t="s">
        <v>38</v>
      </c>
    </row>
    <row r="413" customFormat="false" ht="13" hidden="false" customHeight="false" outlineLevel="0" collapsed="false">
      <c r="A413" s="6" t="s">
        <v>49</v>
      </c>
      <c r="B413" s="6" t="s">
        <v>98</v>
      </c>
      <c r="C413" s="6" t="n">
        <v>136252103</v>
      </c>
      <c r="D413" s="6" t="s">
        <v>34</v>
      </c>
      <c r="E413" s="6" t="s">
        <v>33</v>
      </c>
      <c r="F413" s="6" t="s">
        <v>35</v>
      </c>
      <c r="G413" s="6" t="s">
        <v>40</v>
      </c>
      <c r="H413" s="6" t="s">
        <v>202</v>
      </c>
      <c r="I413" s="6" t="n">
        <v>0.51667</v>
      </c>
      <c r="J413" s="6" t="n">
        <v>0.48889</v>
      </c>
      <c r="K413" s="6" t="n">
        <v>0.55102</v>
      </c>
      <c r="L413" s="6" t="s">
        <v>38</v>
      </c>
      <c r="M413" s="6" t="s">
        <v>38</v>
      </c>
      <c r="N413" s="6" t="s">
        <v>38</v>
      </c>
    </row>
    <row r="414" customFormat="false" ht="13" hidden="false" customHeight="false" outlineLevel="0" collapsed="false">
      <c r="A414" s="6" t="s">
        <v>49</v>
      </c>
      <c r="B414" s="6" t="s">
        <v>98</v>
      </c>
      <c r="C414" s="6" t="n">
        <v>138089642</v>
      </c>
      <c r="D414" s="6" t="s">
        <v>39</v>
      </c>
      <c r="E414" s="6" t="s">
        <v>33</v>
      </c>
      <c r="F414" s="6" t="s">
        <v>35</v>
      </c>
      <c r="G414" s="6" t="s">
        <v>40</v>
      </c>
      <c r="H414" s="6" t="s">
        <v>202</v>
      </c>
      <c r="I414" s="6" t="n">
        <v>0.57143</v>
      </c>
      <c r="J414" s="6" t="n">
        <v>0.5122</v>
      </c>
      <c r="K414" s="6" t="n">
        <v>0.5</v>
      </c>
      <c r="L414" s="6" t="s">
        <v>38</v>
      </c>
      <c r="M414" s="6" t="s">
        <v>38</v>
      </c>
      <c r="N414" s="6" t="s">
        <v>38</v>
      </c>
    </row>
    <row r="415" customFormat="false" ht="13" hidden="false" customHeight="false" outlineLevel="0" collapsed="false">
      <c r="A415" s="6" t="s">
        <v>49</v>
      </c>
      <c r="B415" s="6" t="s">
        <v>101</v>
      </c>
      <c r="C415" s="6" t="n">
        <v>672195</v>
      </c>
      <c r="D415" s="6" t="s">
        <v>33</v>
      </c>
      <c r="E415" s="6" t="s">
        <v>48</v>
      </c>
      <c r="F415" s="6" t="s">
        <v>35</v>
      </c>
      <c r="G415" s="6" t="s">
        <v>90</v>
      </c>
      <c r="H415" s="6" t="s">
        <v>202</v>
      </c>
      <c r="I415" s="6" t="n">
        <v>0.5</v>
      </c>
      <c r="J415" s="6" t="n">
        <v>0.53571</v>
      </c>
      <c r="K415" s="6" t="n">
        <v>0.44681</v>
      </c>
      <c r="L415" s="6" t="s">
        <v>38</v>
      </c>
      <c r="M415" s="6" t="s">
        <v>38</v>
      </c>
      <c r="N415" s="6" t="s">
        <v>38</v>
      </c>
    </row>
    <row r="416" customFormat="false" ht="13" hidden="false" customHeight="false" outlineLevel="0" collapsed="false">
      <c r="A416" s="6" t="s">
        <v>49</v>
      </c>
      <c r="B416" s="6" t="s">
        <v>101</v>
      </c>
      <c r="C416" s="6" t="n">
        <v>60672510</v>
      </c>
      <c r="D416" s="6" t="s">
        <v>34</v>
      </c>
      <c r="E416" s="6" t="s">
        <v>39</v>
      </c>
      <c r="F416" s="6" t="s">
        <v>35</v>
      </c>
      <c r="G416" s="6" t="s">
        <v>90</v>
      </c>
      <c r="H416" s="6" t="s">
        <v>202</v>
      </c>
      <c r="I416" s="6" t="n">
        <v>0.45588</v>
      </c>
      <c r="J416" s="6" t="n">
        <v>0.38889</v>
      </c>
      <c r="K416" s="6" t="n">
        <v>0.45238</v>
      </c>
      <c r="L416" s="6" t="s">
        <v>38</v>
      </c>
      <c r="M416" s="6" t="s">
        <v>38</v>
      </c>
      <c r="N416" s="6" t="s">
        <v>38</v>
      </c>
    </row>
    <row r="417" customFormat="false" ht="13" hidden="false" customHeight="false" outlineLevel="0" collapsed="false">
      <c r="A417" s="6" t="s">
        <v>49</v>
      </c>
      <c r="B417" s="6" t="s">
        <v>101</v>
      </c>
      <c r="C417" s="6" t="n">
        <v>95017527</v>
      </c>
      <c r="D417" s="6" t="s">
        <v>33</v>
      </c>
      <c r="E417" s="6" t="s">
        <v>34</v>
      </c>
      <c r="F417" s="6" t="s">
        <v>35</v>
      </c>
      <c r="G417" s="6" t="s">
        <v>90</v>
      </c>
      <c r="H417" s="6" t="s">
        <v>202</v>
      </c>
      <c r="I417" s="6" t="n">
        <v>0.46154</v>
      </c>
      <c r="J417" s="6" t="n">
        <v>0.62162</v>
      </c>
      <c r="K417" s="6" t="n">
        <v>0.45946</v>
      </c>
      <c r="L417" s="6" t="s">
        <v>38</v>
      </c>
      <c r="M417" s="6" t="s">
        <v>38</v>
      </c>
      <c r="N417" s="6" t="s">
        <v>38</v>
      </c>
    </row>
    <row r="418" customFormat="false" ht="13" hidden="false" customHeight="false" outlineLevel="0" collapsed="false">
      <c r="A418" s="6" t="s">
        <v>49</v>
      </c>
      <c r="B418" s="6" t="s">
        <v>101</v>
      </c>
      <c r="C418" s="6" t="n">
        <v>119367428</v>
      </c>
      <c r="D418" s="6" t="s">
        <v>48</v>
      </c>
      <c r="E418" s="6" t="s">
        <v>39</v>
      </c>
      <c r="F418" s="6" t="s">
        <v>35</v>
      </c>
      <c r="G418" s="6" t="s">
        <v>90</v>
      </c>
      <c r="H418" s="6" t="s">
        <v>202</v>
      </c>
      <c r="I418" s="6" t="n">
        <v>0.3617</v>
      </c>
      <c r="J418" s="6" t="n">
        <v>0.55882</v>
      </c>
      <c r="K418" s="6" t="n">
        <v>0.44828</v>
      </c>
      <c r="L418" s="6" t="s">
        <v>38</v>
      </c>
      <c r="M418" s="6" t="s">
        <v>38</v>
      </c>
      <c r="N418" s="6" t="s">
        <v>38</v>
      </c>
    </row>
    <row r="419" customFormat="false" ht="13" hidden="false" customHeight="false" outlineLevel="0" collapsed="false">
      <c r="A419" s="6" t="s">
        <v>49</v>
      </c>
      <c r="B419" s="6" t="s">
        <v>106</v>
      </c>
      <c r="C419" s="6" t="n">
        <v>28990688</v>
      </c>
      <c r="D419" s="6" t="s">
        <v>48</v>
      </c>
      <c r="E419" s="6" t="s">
        <v>33</v>
      </c>
      <c r="F419" s="6" t="s">
        <v>35</v>
      </c>
      <c r="G419" s="6" t="s">
        <v>40</v>
      </c>
      <c r="H419" s="6" t="s">
        <v>202</v>
      </c>
      <c r="I419" s="6" t="n">
        <v>0.64103</v>
      </c>
      <c r="J419" s="6" t="n">
        <v>0.61111</v>
      </c>
      <c r="K419" s="6" t="n">
        <v>0.43137</v>
      </c>
      <c r="L419" s="6" t="s">
        <v>38</v>
      </c>
      <c r="M419" s="6" t="s">
        <v>38</v>
      </c>
      <c r="N419" s="6" t="s">
        <v>38</v>
      </c>
    </row>
    <row r="420" customFormat="false" ht="13" hidden="false" customHeight="false" outlineLevel="0" collapsed="false">
      <c r="A420" s="6" t="s">
        <v>49</v>
      </c>
      <c r="B420" s="6" t="s">
        <v>106</v>
      </c>
      <c r="C420" s="6" t="n">
        <v>34620646</v>
      </c>
      <c r="D420" s="6" t="s">
        <v>33</v>
      </c>
      <c r="E420" s="6" t="s">
        <v>39</v>
      </c>
      <c r="F420" s="6" t="s">
        <v>35</v>
      </c>
      <c r="G420" s="6" t="s">
        <v>40</v>
      </c>
      <c r="H420" s="6" t="s">
        <v>202</v>
      </c>
      <c r="I420" s="6" t="n">
        <v>0.36111</v>
      </c>
      <c r="J420" s="6" t="n">
        <v>0.58333</v>
      </c>
      <c r="K420" s="6" t="n">
        <v>0.55556</v>
      </c>
      <c r="L420" s="6" t="s">
        <v>38</v>
      </c>
      <c r="M420" s="6" t="s">
        <v>38</v>
      </c>
      <c r="N420" s="6" t="s">
        <v>38</v>
      </c>
    </row>
    <row r="421" customFormat="false" ht="13" hidden="false" customHeight="false" outlineLevel="0" collapsed="false">
      <c r="A421" s="6" t="s">
        <v>49</v>
      </c>
      <c r="B421" s="6" t="s">
        <v>109</v>
      </c>
      <c r="C421" s="6" t="n">
        <v>4094545</v>
      </c>
      <c r="D421" s="6" t="s">
        <v>48</v>
      </c>
      <c r="E421" s="6" t="s">
        <v>34</v>
      </c>
      <c r="F421" s="6" t="s">
        <v>35</v>
      </c>
      <c r="G421" s="6" t="s">
        <v>90</v>
      </c>
      <c r="H421" s="6" t="s">
        <v>202</v>
      </c>
      <c r="I421" s="6" t="n">
        <v>0.63158</v>
      </c>
      <c r="J421" s="6" t="n">
        <v>0.17647</v>
      </c>
      <c r="K421" s="6" t="n">
        <v>0.38889</v>
      </c>
      <c r="L421" s="6" t="s">
        <v>38</v>
      </c>
      <c r="M421" s="6" t="s">
        <v>38</v>
      </c>
      <c r="N421" s="6" t="s">
        <v>38</v>
      </c>
    </row>
    <row r="422" customFormat="false" ht="13" hidden="false" customHeight="false" outlineLevel="0" collapsed="false">
      <c r="A422" s="6" t="s">
        <v>49</v>
      </c>
      <c r="B422" s="6" t="s">
        <v>109</v>
      </c>
      <c r="C422" s="6" t="n">
        <v>117561998</v>
      </c>
      <c r="D422" s="6" t="s">
        <v>39</v>
      </c>
      <c r="E422" s="6" t="s">
        <v>48</v>
      </c>
      <c r="F422" s="6" t="s">
        <v>35</v>
      </c>
      <c r="G422" s="6" t="s">
        <v>90</v>
      </c>
      <c r="H422" s="6" t="s">
        <v>202</v>
      </c>
      <c r="I422" s="6" t="n">
        <v>0.44828</v>
      </c>
      <c r="J422" s="6" t="n">
        <v>0.48276</v>
      </c>
      <c r="K422" s="6" t="n">
        <v>0.51163</v>
      </c>
      <c r="L422" s="6" t="s">
        <v>38</v>
      </c>
      <c r="M422" s="6" t="s">
        <v>38</v>
      </c>
      <c r="N422" s="6" t="s">
        <v>38</v>
      </c>
    </row>
    <row r="423" customFormat="false" ht="13" hidden="false" customHeight="false" outlineLevel="0" collapsed="false">
      <c r="A423" s="6" t="s">
        <v>49</v>
      </c>
      <c r="B423" s="6" t="s">
        <v>109</v>
      </c>
      <c r="C423" s="6" t="n">
        <v>119723242</v>
      </c>
      <c r="D423" s="6" t="s">
        <v>33</v>
      </c>
      <c r="E423" s="6" t="s">
        <v>34</v>
      </c>
      <c r="F423" s="6" t="s">
        <v>35</v>
      </c>
      <c r="G423" s="6" t="s">
        <v>90</v>
      </c>
      <c r="H423" s="6" t="s">
        <v>202</v>
      </c>
      <c r="I423" s="6" t="n">
        <v>0.5625</v>
      </c>
      <c r="J423" s="6" t="n">
        <v>0.61538</v>
      </c>
      <c r="K423" s="6" t="n">
        <v>0.51351</v>
      </c>
      <c r="L423" s="6" t="s">
        <v>38</v>
      </c>
      <c r="M423" s="6" t="s">
        <v>38</v>
      </c>
      <c r="N423" s="6" t="s">
        <v>38</v>
      </c>
    </row>
    <row r="424" customFormat="false" ht="13" hidden="false" customHeight="false" outlineLevel="0" collapsed="false">
      <c r="A424" s="6" t="s">
        <v>49</v>
      </c>
      <c r="B424" s="6" t="s">
        <v>109</v>
      </c>
      <c r="C424" s="6" t="n">
        <v>149319427</v>
      </c>
      <c r="D424" s="6" t="s">
        <v>39</v>
      </c>
      <c r="E424" s="6" t="s">
        <v>34</v>
      </c>
      <c r="F424" s="6" t="s">
        <v>35</v>
      </c>
      <c r="G424" s="6" t="s">
        <v>90</v>
      </c>
      <c r="H424" s="6" t="s">
        <v>202</v>
      </c>
      <c r="I424" s="6" t="n">
        <v>0.52273</v>
      </c>
      <c r="J424" s="6" t="n">
        <v>0.47727</v>
      </c>
      <c r="K424" s="6" t="n">
        <v>0.54545</v>
      </c>
      <c r="L424" s="6" t="s">
        <v>38</v>
      </c>
      <c r="M424" s="6" t="s">
        <v>38</v>
      </c>
      <c r="N424" s="6" t="s">
        <v>38</v>
      </c>
    </row>
    <row r="425" customFormat="false" ht="13" hidden="false" customHeight="false" outlineLevel="0" collapsed="false">
      <c r="A425" s="6" t="s">
        <v>49</v>
      </c>
      <c r="B425" s="6" t="s">
        <v>115</v>
      </c>
      <c r="C425" s="6" t="n">
        <v>9627700</v>
      </c>
      <c r="D425" s="6" t="s">
        <v>33</v>
      </c>
      <c r="E425" s="6" t="s">
        <v>34</v>
      </c>
      <c r="F425" s="6" t="s">
        <v>35</v>
      </c>
      <c r="G425" s="6" t="s">
        <v>36</v>
      </c>
      <c r="H425" s="6" t="s">
        <v>202</v>
      </c>
      <c r="I425" s="6" t="n">
        <v>0.57447</v>
      </c>
      <c r="J425" s="6" t="n">
        <v>0.55556</v>
      </c>
      <c r="K425" s="6" t="n">
        <v>0.275</v>
      </c>
      <c r="L425" s="6" t="s">
        <v>38</v>
      </c>
      <c r="M425" s="6" t="s">
        <v>235</v>
      </c>
      <c r="N425" s="6" t="s">
        <v>38</v>
      </c>
    </row>
    <row r="426" customFormat="false" ht="13" hidden="false" customHeight="false" outlineLevel="0" collapsed="false">
      <c r="A426" s="6" t="s">
        <v>49</v>
      </c>
      <c r="B426" s="6" t="s">
        <v>115</v>
      </c>
      <c r="C426" s="6" t="n">
        <v>19519183</v>
      </c>
      <c r="D426" s="6" t="s">
        <v>33</v>
      </c>
      <c r="E426" s="6" t="s">
        <v>48</v>
      </c>
      <c r="F426" s="6" t="s">
        <v>35</v>
      </c>
      <c r="G426" s="6" t="s">
        <v>40</v>
      </c>
      <c r="H426" s="6" t="s">
        <v>202</v>
      </c>
      <c r="I426" s="6" t="n">
        <v>0.54</v>
      </c>
      <c r="J426" s="6" t="n">
        <v>0.46667</v>
      </c>
      <c r="K426" s="6" t="n">
        <v>0.50847</v>
      </c>
      <c r="L426" s="6" t="s">
        <v>38</v>
      </c>
      <c r="M426" s="6" t="s">
        <v>38</v>
      </c>
      <c r="N426" s="6" t="s">
        <v>38</v>
      </c>
    </row>
    <row r="427" customFormat="false" ht="13" hidden="false" customHeight="false" outlineLevel="0" collapsed="false">
      <c r="A427" s="6" t="s">
        <v>49</v>
      </c>
      <c r="B427" s="6" t="s">
        <v>119</v>
      </c>
      <c r="C427" s="6" t="n">
        <v>40369680</v>
      </c>
      <c r="D427" s="6" t="s">
        <v>34</v>
      </c>
      <c r="E427" s="6" t="s">
        <v>33</v>
      </c>
      <c r="F427" s="6" t="s">
        <v>35</v>
      </c>
      <c r="G427" s="6" t="s">
        <v>40</v>
      </c>
      <c r="H427" s="6" t="s">
        <v>202</v>
      </c>
      <c r="I427" s="6" t="n">
        <v>0.75</v>
      </c>
      <c r="J427" s="6" t="n">
        <v>0.31579</v>
      </c>
      <c r="K427" s="6" t="n">
        <v>0.18548</v>
      </c>
      <c r="L427" s="6" t="s">
        <v>38</v>
      </c>
      <c r="M427" s="6" t="s">
        <v>38</v>
      </c>
      <c r="N427" s="6" t="s">
        <v>38</v>
      </c>
    </row>
    <row r="428" customFormat="false" ht="13" hidden="false" customHeight="false" outlineLevel="0" collapsed="false">
      <c r="A428" s="6" t="s">
        <v>49</v>
      </c>
      <c r="B428" s="6" t="s">
        <v>119</v>
      </c>
      <c r="C428" s="6" t="n">
        <v>101594754</v>
      </c>
      <c r="D428" s="6" t="s">
        <v>48</v>
      </c>
      <c r="E428" s="6" t="s">
        <v>34</v>
      </c>
      <c r="F428" s="6" t="s">
        <v>35</v>
      </c>
      <c r="G428" s="6" t="s">
        <v>40</v>
      </c>
      <c r="H428" s="6" t="s">
        <v>202</v>
      </c>
      <c r="I428" s="6" t="n">
        <v>0.5</v>
      </c>
      <c r="J428" s="6" t="n">
        <v>0.5</v>
      </c>
      <c r="K428" s="6" t="n">
        <v>0.55814</v>
      </c>
      <c r="L428" s="6" t="s">
        <v>38</v>
      </c>
      <c r="M428" s="6" t="s">
        <v>38</v>
      </c>
      <c r="N428" s="6" t="s">
        <v>38</v>
      </c>
    </row>
    <row r="429" customFormat="false" ht="13" hidden="false" customHeight="false" outlineLevel="0" collapsed="false">
      <c r="A429" s="6" t="s">
        <v>49</v>
      </c>
      <c r="B429" s="6" t="s">
        <v>119</v>
      </c>
      <c r="C429" s="6" t="n">
        <v>120563317</v>
      </c>
      <c r="D429" s="6" t="s">
        <v>39</v>
      </c>
      <c r="E429" s="6" t="s">
        <v>33</v>
      </c>
      <c r="F429" s="6" t="s">
        <v>35</v>
      </c>
      <c r="G429" s="6" t="s">
        <v>40</v>
      </c>
      <c r="H429" s="6" t="s">
        <v>202</v>
      </c>
      <c r="I429" s="6" t="n">
        <v>0.36735</v>
      </c>
      <c r="J429" s="6" t="n">
        <v>0.57143</v>
      </c>
      <c r="K429" s="6" t="n">
        <v>0.56863</v>
      </c>
      <c r="L429" s="6" t="s">
        <v>38</v>
      </c>
      <c r="M429" s="6" t="s">
        <v>38</v>
      </c>
      <c r="N429" s="6" t="s">
        <v>38</v>
      </c>
    </row>
    <row r="430" customFormat="false" ht="13" hidden="false" customHeight="false" outlineLevel="0" collapsed="false">
      <c r="A430" s="6" t="s">
        <v>49</v>
      </c>
      <c r="B430" s="6" t="s">
        <v>119</v>
      </c>
      <c r="C430" s="6" t="n">
        <v>123304006</v>
      </c>
      <c r="D430" s="6" t="s">
        <v>33</v>
      </c>
      <c r="E430" s="6" t="s">
        <v>34</v>
      </c>
      <c r="F430" s="6" t="s">
        <v>35</v>
      </c>
      <c r="G430" s="6" t="s">
        <v>40</v>
      </c>
      <c r="H430" s="6" t="s">
        <v>202</v>
      </c>
      <c r="I430" s="6" t="n">
        <v>0.59459</v>
      </c>
      <c r="J430" s="6" t="n">
        <v>0.64865</v>
      </c>
      <c r="K430" s="6" t="n">
        <v>0.4</v>
      </c>
      <c r="L430" s="6" t="s">
        <v>38</v>
      </c>
      <c r="M430" s="6" t="s">
        <v>38</v>
      </c>
      <c r="N430" s="6" t="s">
        <v>38</v>
      </c>
    </row>
    <row r="431" customFormat="false" ht="13" hidden="false" customHeight="false" outlineLevel="0" collapsed="false">
      <c r="A431" s="6" t="s">
        <v>49</v>
      </c>
      <c r="B431" s="6" t="s">
        <v>119</v>
      </c>
      <c r="C431" s="6" t="n">
        <v>139088124</v>
      </c>
      <c r="D431" s="6" t="s">
        <v>33</v>
      </c>
      <c r="E431" s="6" t="s">
        <v>48</v>
      </c>
      <c r="F431" s="6" t="s">
        <v>35</v>
      </c>
      <c r="G431" s="6" t="s">
        <v>40</v>
      </c>
      <c r="H431" s="6" t="s">
        <v>202</v>
      </c>
      <c r="I431" s="6" t="n">
        <v>0.4</v>
      </c>
      <c r="J431" s="6" t="n">
        <v>0.5</v>
      </c>
      <c r="K431" s="6" t="n">
        <v>0.55102</v>
      </c>
      <c r="L431" s="6" t="s">
        <v>38</v>
      </c>
      <c r="M431" s="6" t="s">
        <v>38</v>
      </c>
      <c r="N431" s="6" t="s">
        <v>38</v>
      </c>
    </row>
    <row r="432" customFormat="false" ht="13" hidden="false" customHeight="false" outlineLevel="0" collapsed="false">
      <c r="A432" s="6" t="s">
        <v>180</v>
      </c>
      <c r="B432" s="6" t="s">
        <v>32</v>
      </c>
      <c r="C432" s="6" t="n">
        <v>497380</v>
      </c>
      <c r="D432" s="6" t="s">
        <v>39</v>
      </c>
      <c r="E432" s="6" t="s">
        <v>48</v>
      </c>
      <c r="F432" s="6" t="s">
        <v>35</v>
      </c>
      <c r="G432" s="6" t="s">
        <v>40</v>
      </c>
      <c r="H432" s="6" t="s">
        <v>202</v>
      </c>
      <c r="I432" s="6" t="n">
        <v>0.3125</v>
      </c>
      <c r="J432" s="6" t="n">
        <v>0.41379</v>
      </c>
      <c r="K432" s="6" t="n">
        <v>0.69697</v>
      </c>
      <c r="L432" s="6" t="s">
        <v>38</v>
      </c>
      <c r="M432" s="6" t="s">
        <v>38</v>
      </c>
      <c r="N432" s="6" t="s">
        <v>38</v>
      </c>
    </row>
    <row r="433" customFormat="false" ht="13" hidden="false" customHeight="false" outlineLevel="0" collapsed="false">
      <c r="A433" s="6" t="s">
        <v>180</v>
      </c>
      <c r="B433" s="6" t="s">
        <v>32</v>
      </c>
      <c r="C433" s="6" t="n">
        <v>54386718</v>
      </c>
      <c r="D433" s="6" t="s">
        <v>33</v>
      </c>
      <c r="E433" s="6" t="s">
        <v>34</v>
      </c>
      <c r="F433" s="6" t="s">
        <v>35</v>
      </c>
      <c r="G433" s="6" t="s">
        <v>36</v>
      </c>
      <c r="H433" s="6" t="s">
        <v>202</v>
      </c>
      <c r="I433" s="6" t="n">
        <v>0.58621</v>
      </c>
      <c r="J433" s="6" t="n">
        <v>0.58974</v>
      </c>
      <c r="K433" s="6" t="n">
        <v>0.58621</v>
      </c>
      <c r="L433" s="6" t="s">
        <v>38</v>
      </c>
      <c r="M433" s="6" t="s">
        <v>38</v>
      </c>
      <c r="N433" s="6" t="s">
        <v>38</v>
      </c>
    </row>
    <row r="434" customFormat="false" ht="13" hidden="false" customHeight="false" outlineLevel="0" collapsed="false">
      <c r="A434" s="6" t="s">
        <v>180</v>
      </c>
      <c r="B434" s="6" t="s">
        <v>32</v>
      </c>
      <c r="C434" s="6" t="n">
        <v>87605830</v>
      </c>
      <c r="D434" s="6" t="s">
        <v>48</v>
      </c>
      <c r="E434" s="6" t="s">
        <v>39</v>
      </c>
      <c r="F434" s="6" t="s">
        <v>42</v>
      </c>
      <c r="G434" s="6" t="s">
        <v>40</v>
      </c>
      <c r="H434" s="6" t="s">
        <v>202</v>
      </c>
      <c r="I434" s="6" t="n">
        <v>0.09524</v>
      </c>
      <c r="J434" s="6" t="n">
        <v>0.28125</v>
      </c>
      <c r="K434" s="6" t="n">
        <v>0.12195</v>
      </c>
      <c r="L434" s="6" t="s">
        <v>38</v>
      </c>
      <c r="M434" s="6" t="s">
        <v>38</v>
      </c>
      <c r="N434" s="6" t="s">
        <v>38</v>
      </c>
    </row>
    <row r="435" customFormat="false" ht="13" hidden="false" customHeight="false" outlineLevel="0" collapsed="false">
      <c r="A435" s="6" t="s">
        <v>180</v>
      </c>
      <c r="B435" s="6" t="s">
        <v>32</v>
      </c>
      <c r="C435" s="6" t="n">
        <v>223609926</v>
      </c>
      <c r="D435" s="6" t="s">
        <v>39</v>
      </c>
      <c r="E435" s="6" t="s">
        <v>48</v>
      </c>
      <c r="F435" s="6" t="s">
        <v>35</v>
      </c>
      <c r="G435" s="6" t="s">
        <v>40</v>
      </c>
      <c r="H435" s="6" t="s">
        <v>202</v>
      </c>
      <c r="I435" s="6" t="n">
        <v>0.5</v>
      </c>
      <c r="J435" s="6" t="n">
        <v>0.51111</v>
      </c>
      <c r="K435" s="6" t="n">
        <v>0.5</v>
      </c>
      <c r="L435" s="6" t="s">
        <v>38</v>
      </c>
      <c r="M435" s="6" t="s">
        <v>38</v>
      </c>
      <c r="N435" s="6" t="s">
        <v>38</v>
      </c>
    </row>
    <row r="436" customFormat="false" ht="13" hidden="false" customHeight="false" outlineLevel="0" collapsed="false">
      <c r="A436" s="6" t="s">
        <v>180</v>
      </c>
      <c r="B436" s="6" t="s">
        <v>32</v>
      </c>
      <c r="C436" s="6" t="n">
        <v>233373232</v>
      </c>
      <c r="D436" s="6" t="s">
        <v>39</v>
      </c>
      <c r="E436" s="6" t="s">
        <v>48</v>
      </c>
      <c r="F436" s="6" t="s">
        <v>35</v>
      </c>
      <c r="G436" s="6" t="s">
        <v>40</v>
      </c>
      <c r="H436" s="6" t="s">
        <v>202</v>
      </c>
      <c r="I436" s="6" t="n">
        <v>0.47917</v>
      </c>
      <c r="J436" s="6" t="n">
        <v>0.4717</v>
      </c>
      <c r="K436" s="6" t="n">
        <v>0.52273</v>
      </c>
      <c r="L436" s="6" t="s">
        <v>38</v>
      </c>
      <c r="M436" s="6" t="s">
        <v>38</v>
      </c>
      <c r="N436" s="6" t="s">
        <v>38</v>
      </c>
    </row>
    <row r="437" customFormat="false" ht="13" hidden="false" customHeight="false" outlineLevel="0" collapsed="false">
      <c r="A437" s="6" t="s">
        <v>180</v>
      </c>
      <c r="B437" s="6" t="s">
        <v>32</v>
      </c>
      <c r="C437" s="6" t="n">
        <v>239678837</v>
      </c>
      <c r="D437" s="6" t="s">
        <v>34</v>
      </c>
      <c r="E437" s="6" t="s">
        <v>33</v>
      </c>
      <c r="F437" s="6" t="s">
        <v>35</v>
      </c>
      <c r="G437" s="6" t="s">
        <v>40</v>
      </c>
      <c r="H437" s="6" t="s">
        <v>202</v>
      </c>
      <c r="I437" s="6" t="n">
        <v>0.44231</v>
      </c>
      <c r="J437" s="6" t="n">
        <v>0.5122</v>
      </c>
      <c r="K437" s="6" t="n">
        <v>0.55556</v>
      </c>
      <c r="L437" s="6" t="s">
        <v>38</v>
      </c>
      <c r="M437" s="6" t="s">
        <v>38</v>
      </c>
      <c r="N437" s="6" t="s">
        <v>38</v>
      </c>
    </row>
    <row r="438" customFormat="false" ht="13" hidden="false" customHeight="false" outlineLevel="0" collapsed="false">
      <c r="A438" s="6" t="s">
        <v>180</v>
      </c>
      <c r="B438" s="6" t="s">
        <v>58</v>
      </c>
      <c r="C438" s="6" t="n">
        <v>10005120</v>
      </c>
      <c r="D438" s="6" t="s">
        <v>39</v>
      </c>
      <c r="E438" s="6" t="s">
        <v>48</v>
      </c>
      <c r="F438" s="6" t="s">
        <v>35</v>
      </c>
      <c r="G438" s="6" t="s">
        <v>40</v>
      </c>
      <c r="H438" s="6" t="s">
        <v>202</v>
      </c>
      <c r="I438" s="6" t="n">
        <v>0.4902</v>
      </c>
      <c r="J438" s="6" t="n">
        <v>0.54545</v>
      </c>
      <c r="K438" s="6" t="n">
        <v>0.5641</v>
      </c>
      <c r="L438" s="6" t="s">
        <v>38</v>
      </c>
      <c r="M438" s="6" t="s">
        <v>38</v>
      </c>
      <c r="N438" s="6" t="s">
        <v>38</v>
      </c>
    </row>
    <row r="439" customFormat="false" ht="13" hidden="false" customHeight="false" outlineLevel="0" collapsed="false">
      <c r="A439" s="6" t="s">
        <v>180</v>
      </c>
      <c r="B439" s="6" t="s">
        <v>58</v>
      </c>
      <c r="C439" s="6" t="n">
        <v>26010597</v>
      </c>
      <c r="D439" s="6" t="s">
        <v>33</v>
      </c>
      <c r="E439" s="6" t="s">
        <v>48</v>
      </c>
      <c r="F439" s="6" t="s">
        <v>35</v>
      </c>
      <c r="G439" s="6" t="s">
        <v>40</v>
      </c>
      <c r="H439" s="6" t="s">
        <v>202</v>
      </c>
      <c r="I439" s="6" t="n">
        <v>0.50746</v>
      </c>
      <c r="J439" s="6" t="n">
        <v>0.39535</v>
      </c>
      <c r="K439" s="6" t="n">
        <v>0.45946</v>
      </c>
      <c r="L439" s="6" t="s">
        <v>38</v>
      </c>
      <c r="M439" s="6" t="s">
        <v>38</v>
      </c>
      <c r="N439" s="6" t="s">
        <v>38</v>
      </c>
    </row>
    <row r="440" customFormat="false" ht="13" hidden="false" customHeight="false" outlineLevel="0" collapsed="false">
      <c r="A440" s="6" t="s">
        <v>180</v>
      </c>
      <c r="B440" s="6" t="s">
        <v>58</v>
      </c>
      <c r="C440" s="6" t="n">
        <v>114809674</v>
      </c>
      <c r="D440" s="6" t="s">
        <v>39</v>
      </c>
      <c r="E440" s="6" t="s">
        <v>48</v>
      </c>
      <c r="F440" s="6" t="s">
        <v>35</v>
      </c>
      <c r="G440" s="6" t="s">
        <v>40</v>
      </c>
      <c r="H440" s="6" t="s">
        <v>202</v>
      </c>
      <c r="I440" s="6" t="n">
        <v>0.5</v>
      </c>
      <c r="J440" s="6" t="n">
        <v>0.475</v>
      </c>
      <c r="K440" s="6" t="n">
        <v>0.5122</v>
      </c>
      <c r="L440" s="6" t="s">
        <v>38</v>
      </c>
      <c r="M440" s="6" t="s">
        <v>38</v>
      </c>
      <c r="N440" s="6" t="s">
        <v>38</v>
      </c>
    </row>
    <row r="441" customFormat="false" ht="13" hidden="false" customHeight="false" outlineLevel="0" collapsed="false">
      <c r="A441" s="6" t="s">
        <v>180</v>
      </c>
      <c r="B441" s="6" t="s">
        <v>61</v>
      </c>
      <c r="C441" s="6" t="n">
        <v>69334712</v>
      </c>
      <c r="D441" s="6" t="s">
        <v>39</v>
      </c>
      <c r="E441" s="6" t="s">
        <v>34</v>
      </c>
      <c r="F441" s="6" t="s">
        <v>35</v>
      </c>
      <c r="G441" s="6" t="s">
        <v>40</v>
      </c>
      <c r="H441" s="6" t="s">
        <v>202</v>
      </c>
      <c r="I441" s="6" t="n">
        <v>0.5098</v>
      </c>
      <c r="J441" s="6" t="n">
        <v>0.47059</v>
      </c>
      <c r="K441" s="6" t="n">
        <v>0.35294</v>
      </c>
      <c r="L441" s="6" t="s">
        <v>38</v>
      </c>
      <c r="M441" s="6" t="s">
        <v>38</v>
      </c>
      <c r="N441" s="6" t="s">
        <v>236</v>
      </c>
    </row>
    <row r="442" customFormat="false" ht="13" hidden="false" customHeight="false" outlineLevel="0" collapsed="false">
      <c r="A442" s="6" t="s">
        <v>180</v>
      </c>
      <c r="B442" s="6" t="s">
        <v>61</v>
      </c>
      <c r="C442" s="6" t="n">
        <v>115853197</v>
      </c>
      <c r="D442" s="6" t="s">
        <v>33</v>
      </c>
      <c r="E442" s="6" t="s">
        <v>34</v>
      </c>
      <c r="F442" s="6" t="s">
        <v>35</v>
      </c>
      <c r="G442" s="6" t="s">
        <v>36</v>
      </c>
      <c r="H442" s="6" t="s">
        <v>202</v>
      </c>
      <c r="I442" s="6" t="n">
        <v>0.61905</v>
      </c>
      <c r="J442" s="6" t="n">
        <v>0.48649</v>
      </c>
      <c r="K442" s="6" t="n">
        <v>0.38235</v>
      </c>
      <c r="L442" s="6" t="s">
        <v>237</v>
      </c>
      <c r="M442" s="6" t="s">
        <v>224</v>
      </c>
      <c r="N442" s="6" t="s">
        <v>38</v>
      </c>
    </row>
    <row r="443" customFormat="false" ht="13" hidden="false" customHeight="false" outlineLevel="0" collapsed="false">
      <c r="A443" s="6" t="s">
        <v>180</v>
      </c>
      <c r="B443" s="6" t="s">
        <v>61</v>
      </c>
      <c r="C443" s="6" t="n">
        <v>116295098</v>
      </c>
      <c r="D443" s="6" t="s">
        <v>33</v>
      </c>
      <c r="E443" s="6" t="s">
        <v>34</v>
      </c>
      <c r="F443" s="6" t="s">
        <v>35</v>
      </c>
      <c r="G443" s="6" t="s">
        <v>40</v>
      </c>
      <c r="H443" s="6" t="s">
        <v>202</v>
      </c>
      <c r="I443" s="6" t="n">
        <v>0.41667</v>
      </c>
      <c r="J443" s="6" t="n">
        <v>0.45455</v>
      </c>
      <c r="K443" s="6" t="n">
        <v>0.55</v>
      </c>
      <c r="L443" s="6" t="s">
        <v>38</v>
      </c>
      <c r="M443" s="6" t="s">
        <v>38</v>
      </c>
      <c r="N443" s="6" t="s">
        <v>38</v>
      </c>
    </row>
    <row r="444" customFormat="false" ht="13" hidden="false" customHeight="false" outlineLevel="0" collapsed="false">
      <c r="A444" s="6" t="s">
        <v>180</v>
      </c>
      <c r="B444" s="6" t="s">
        <v>61</v>
      </c>
      <c r="C444" s="6" t="n">
        <v>116900689</v>
      </c>
      <c r="D444" s="6" t="s">
        <v>39</v>
      </c>
      <c r="E444" s="6" t="s">
        <v>34</v>
      </c>
      <c r="F444" s="6" t="s">
        <v>35</v>
      </c>
      <c r="G444" s="6" t="s">
        <v>40</v>
      </c>
      <c r="H444" s="6" t="s">
        <v>202</v>
      </c>
      <c r="I444" s="6" t="n">
        <v>0.61538</v>
      </c>
      <c r="J444" s="6" t="n">
        <v>0.5</v>
      </c>
      <c r="K444" s="6" t="n">
        <v>0.51724</v>
      </c>
      <c r="L444" s="6" t="s">
        <v>38</v>
      </c>
      <c r="M444" s="6" t="s">
        <v>38</v>
      </c>
      <c r="N444" s="6" t="s">
        <v>38</v>
      </c>
    </row>
    <row r="445" customFormat="false" ht="13" hidden="false" customHeight="false" outlineLevel="0" collapsed="false">
      <c r="A445" s="6" t="s">
        <v>180</v>
      </c>
      <c r="B445" s="6" t="s">
        <v>61</v>
      </c>
      <c r="C445" s="6" t="n">
        <v>126310510</v>
      </c>
      <c r="D445" s="6" t="s">
        <v>48</v>
      </c>
      <c r="E445" s="6" t="s">
        <v>39</v>
      </c>
      <c r="F445" s="6" t="s">
        <v>35</v>
      </c>
      <c r="G445" s="6" t="s">
        <v>40</v>
      </c>
      <c r="H445" s="6" t="s">
        <v>202</v>
      </c>
      <c r="I445" s="6" t="n">
        <v>0.50877</v>
      </c>
      <c r="J445" s="6" t="n">
        <v>0.4186</v>
      </c>
      <c r="K445" s="6" t="n">
        <v>0.04762</v>
      </c>
      <c r="L445" s="6" t="s">
        <v>38</v>
      </c>
      <c r="M445" s="6" t="s">
        <v>38</v>
      </c>
      <c r="N445" s="6" t="s">
        <v>38</v>
      </c>
    </row>
    <row r="446" customFormat="false" ht="13" hidden="false" customHeight="false" outlineLevel="0" collapsed="false">
      <c r="A446" s="6" t="s">
        <v>180</v>
      </c>
      <c r="B446" s="6" t="s">
        <v>63</v>
      </c>
      <c r="C446" s="6" t="n">
        <v>10721924</v>
      </c>
      <c r="D446" s="6" t="s">
        <v>34</v>
      </c>
      <c r="E446" s="6" t="s">
        <v>33</v>
      </c>
      <c r="F446" s="6" t="s">
        <v>35</v>
      </c>
      <c r="G446" s="6" t="s">
        <v>40</v>
      </c>
      <c r="H446" s="6" t="s">
        <v>202</v>
      </c>
      <c r="I446" s="6" t="n">
        <v>0.3</v>
      </c>
      <c r="J446" s="6" t="n">
        <v>0.13636</v>
      </c>
      <c r="K446" s="6" t="n">
        <v>0.45455</v>
      </c>
      <c r="L446" s="6" t="s">
        <v>227</v>
      </c>
      <c r="M446" s="6" t="s">
        <v>38</v>
      </c>
      <c r="N446" s="6" t="s">
        <v>38</v>
      </c>
    </row>
    <row r="447" customFormat="false" ht="13" hidden="false" customHeight="false" outlineLevel="0" collapsed="false">
      <c r="A447" s="6" t="s">
        <v>180</v>
      </c>
      <c r="B447" s="6" t="s">
        <v>63</v>
      </c>
      <c r="C447" s="6" t="n">
        <v>96769398</v>
      </c>
      <c r="D447" s="6" t="s">
        <v>48</v>
      </c>
      <c r="E447" s="6" t="s">
        <v>33</v>
      </c>
      <c r="F447" s="6" t="s">
        <v>35</v>
      </c>
      <c r="G447" s="6" t="s">
        <v>36</v>
      </c>
      <c r="H447" s="6" t="s">
        <v>202</v>
      </c>
      <c r="I447" s="6" t="n">
        <v>0.47917</v>
      </c>
      <c r="J447" s="6" t="n">
        <v>0.36364</v>
      </c>
      <c r="K447" s="6" t="n">
        <v>0.46667</v>
      </c>
      <c r="L447" s="6" t="s">
        <v>237</v>
      </c>
      <c r="M447" s="6" t="s">
        <v>38</v>
      </c>
      <c r="N447" s="6" t="s">
        <v>38</v>
      </c>
    </row>
    <row r="448" customFormat="false" ht="13" hidden="false" customHeight="false" outlineLevel="0" collapsed="false">
      <c r="A448" s="6" t="s">
        <v>180</v>
      </c>
      <c r="B448" s="6" t="s">
        <v>65</v>
      </c>
      <c r="C448" s="6" t="n">
        <v>25536139</v>
      </c>
      <c r="D448" s="6" t="s">
        <v>39</v>
      </c>
      <c r="E448" s="6" t="s">
        <v>34</v>
      </c>
      <c r="F448" s="6" t="s">
        <v>35</v>
      </c>
      <c r="G448" s="6" t="s">
        <v>40</v>
      </c>
      <c r="H448" s="6" t="s">
        <v>202</v>
      </c>
      <c r="I448" s="6" t="n">
        <v>0.44231</v>
      </c>
      <c r="J448" s="6" t="n">
        <v>0.52273</v>
      </c>
      <c r="K448" s="6" t="n">
        <v>0.625</v>
      </c>
      <c r="L448" s="6" t="s">
        <v>38</v>
      </c>
      <c r="M448" s="6" t="s">
        <v>38</v>
      </c>
      <c r="N448" s="6" t="s">
        <v>38</v>
      </c>
    </row>
    <row r="449" customFormat="false" ht="13" hidden="false" customHeight="false" outlineLevel="0" collapsed="false">
      <c r="A449" s="6" t="s">
        <v>180</v>
      </c>
      <c r="B449" s="6" t="s">
        <v>65</v>
      </c>
      <c r="C449" s="6" t="n">
        <v>25536701</v>
      </c>
      <c r="D449" s="6" t="s">
        <v>48</v>
      </c>
      <c r="E449" s="6" t="s">
        <v>33</v>
      </c>
      <c r="F449" s="6" t="s">
        <v>35</v>
      </c>
      <c r="G449" s="6" t="s">
        <v>40</v>
      </c>
      <c r="H449" s="6" t="s">
        <v>202</v>
      </c>
      <c r="I449" s="6" t="n">
        <v>0.46154</v>
      </c>
      <c r="J449" s="6" t="n">
        <v>0.52381</v>
      </c>
      <c r="K449" s="6" t="n">
        <v>0.51724</v>
      </c>
      <c r="L449" s="6" t="s">
        <v>38</v>
      </c>
      <c r="M449" s="6" t="s">
        <v>38</v>
      </c>
      <c r="N449" s="6" t="s">
        <v>38</v>
      </c>
    </row>
    <row r="450" customFormat="false" ht="13" hidden="false" customHeight="false" outlineLevel="0" collapsed="false">
      <c r="A450" s="6" t="s">
        <v>180</v>
      </c>
      <c r="B450" s="6" t="s">
        <v>65</v>
      </c>
      <c r="C450" s="6" t="n">
        <v>93563291</v>
      </c>
      <c r="D450" s="6" t="s">
        <v>33</v>
      </c>
      <c r="E450" s="6" t="s">
        <v>34</v>
      </c>
      <c r="F450" s="6" t="s">
        <v>35</v>
      </c>
      <c r="G450" s="6" t="s">
        <v>40</v>
      </c>
      <c r="H450" s="6" t="s">
        <v>202</v>
      </c>
      <c r="I450" s="6" t="n">
        <v>0.53659</v>
      </c>
      <c r="J450" s="6" t="n">
        <v>0.56667</v>
      </c>
      <c r="K450" s="6" t="n">
        <v>0.44737</v>
      </c>
      <c r="L450" s="6" t="s">
        <v>38</v>
      </c>
      <c r="M450" s="6" t="s">
        <v>38</v>
      </c>
      <c r="N450" s="6" t="s">
        <v>38</v>
      </c>
    </row>
    <row r="451" customFormat="false" ht="13" hidden="false" customHeight="false" outlineLevel="0" collapsed="false">
      <c r="A451" s="6" t="s">
        <v>180</v>
      </c>
      <c r="B451" s="6" t="s">
        <v>65</v>
      </c>
      <c r="C451" s="6" t="n">
        <v>99964906</v>
      </c>
      <c r="D451" s="6" t="s">
        <v>48</v>
      </c>
      <c r="E451" s="6" t="s">
        <v>39</v>
      </c>
      <c r="F451" s="6" t="s">
        <v>42</v>
      </c>
      <c r="G451" s="6" t="s">
        <v>90</v>
      </c>
      <c r="H451" s="6" t="s">
        <v>202</v>
      </c>
      <c r="I451" s="6" t="n">
        <v>0.13636</v>
      </c>
      <c r="J451" s="6" t="n">
        <v>0.05714</v>
      </c>
      <c r="K451" s="6" t="n">
        <v>0.10345</v>
      </c>
      <c r="L451" s="6" t="s">
        <v>238</v>
      </c>
      <c r="M451" s="6" t="s">
        <v>38</v>
      </c>
      <c r="N451" s="6" t="s">
        <v>70</v>
      </c>
    </row>
    <row r="452" customFormat="false" ht="13" hidden="false" customHeight="false" outlineLevel="0" collapsed="false">
      <c r="A452" s="6" t="s">
        <v>180</v>
      </c>
      <c r="B452" s="6" t="s">
        <v>71</v>
      </c>
      <c r="C452" s="6" t="n">
        <v>42631201</v>
      </c>
      <c r="D452" s="6" t="s">
        <v>48</v>
      </c>
      <c r="E452" s="6" t="s">
        <v>34</v>
      </c>
      <c r="F452" s="6" t="s">
        <v>35</v>
      </c>
      <c r="G452" s="6" t="s">
        <v>40</v>
      </c>
      <c r="H452" s="6" t="s">
        <v>202</v>
      </c>
      <c r="I452" s="6" t="n">
        <v>0.55814</v>
      </c>
      <c r="J452" s="6" t="n">
        <v>0.5</v>
      </c>
      <c r="K452" s="6" t="n">
        <v>0.57692</v>
      </c>
      <c r="L452" s="6" t="s">
        <v>38</v>
      </c>
      <c r="M452" s="6" t="s">
        <v>38</v>
      </c>
      <c r="N452" s="6" t="s">
        <v>38</v>
      </c>
    </row>
    <row r="453" customFormat="false" ht="13" hidden="false" customHeight="false" outlineLevel="0" collapsed="false">
      <c r="A453" s="6" t="s">
        <v>180</v>
      </c>
      <c r="B453" s="6" t="s">
        <v>71</v>
      </c>
      <c r="C453" s="6" t="n">
        <v>92716278</v>
      </c>
      <c r="D453" s="6" t="s">
        <v>39</v>
      </c>
      <c r="E453" s="6" t="s">
        <v>34</v>
      </c>
      <c r="F453" s="6" t="s">
        <v>35</v>
      </c>
      <c r="G453" s="6" t="s">
        <v>40</v>
      </c>
      <c r="H453" s="6" t="s">
        <v>202</v>
      </c>
      <c r="I453" s="6" t="n">
        <v>0.38596</v>
      </c>
      <c r="J453" s="6" t="n">
        <v>0.28571</v>
      </c>
      <c r="K453" s="6" t="n">
        <v>0.5625</v>
      </c>
      <c r="L453" s="6" t="s">
        <v>38</v>
      </c>
      <c r="M453" s="6" t="s">
        <v>38</v>
      </c>
      <c r="N453" s="6" t="s">
        <v>38</v>
      </c>
    </row>
    <row r="454" customFormat="false" ht="13" hidden="false" customHeight="false" outlineLevel="0" collapsed="false">
      <c r="A454" s="6" t="s">
        <v>180</v>
      </c>
      <c r="B454" s="6" t="s">
        <v>75</v>
      </c>
      <c r="C454" s="6" t="n">
        <v>12111096</v>
      </c>
      <c r="D454" s="6" t="s">
        <v>39</v>
      </c>
      <c r="E454" s="6" t="s">
        <v>34</v>
      </c>
      <c r="F454" s="6" t="s">
        <v>35</v>
      </c>
      <c r="G454" s="6" t="s">
        <v>40</v>
      </c>
      <c r="H454" s="6" t="s">
        <v>202</v>
      </c>
      <c r="I454" s="6" t="n">
        <v>0.48889</v>
      </c>
      <c r="J454" s="6" t="n">
        <v>0.5</v>
      </c>
      <c r="K454" s="6" t="n">
        <v>0.54286</v>
      </c>
      <c r="L454" s="6" t="s">
        <v>38</v>
      </c>
      <c r="M454" s="6" t="s">
        <v>38</v>
      </c>
      <c r="N454" s="6" t="s">
        <v>38</v>
      </c>
    </row>
    <row r="455" customFormat="false" ht="13" hidden="false" customHeight="false" outlineLevel="0" collapsed="false">
      <c r="A455" s="6" t="s">
        <v>180</v>
      </c>
      <c r="B455" s="6" t="s">
        <v>75</v>
      </c>
      <c r="C455" s="6" t="n">
        <v>38030960</v>
      </c>
      <c r="D455" s="6" t="s">
        <v>39</v>
      </c>
      <c r="E455" s="6" t="s">
        <v>48</v>
      </c>
      <c r="F455" s="6" t="s">
        <v>35</v>
      </c>
      <c r="G455" s="6" t="s">
        <v>36</v>
      </c>
      <c r="H455" s="6" t="s">
        <v>202</v>
      </c>
      <c r="I455" s="6" t="n">
        <v>0.43636</v>
      </c>
      <c r="J455" s="6" t="n">
        <v>0.28571</v>
      </c>
      <c r="K455" s="6" t="n">
        <v>0.42105</v>
      </c>
      <c r="L455" s="6" t="s">
        <v>38</v>
      </c>
      <c r="M455" s="6" t="s">
        <v>38</v>
      </c>
      <c r="N455" s="6" t="s">
        <v>38</v>
      </c>
    </row>
    <row r="456" customFormat="false" ht="13" hidden="false" customHeight="false" outlineLevel="0" collapsed="false">
      <c r="A456" s="6" t="s">
        <v>180</v>
      </c>
      <c r="B456" s="6" t="s">
        <v>75</v>
      </c>
      <c r="C456" s="6" t="n">
        <v>65850868</v>
      </c>
      <c r="D456" s="6" t="s">
        <v>48</v>
      </c>
      <c r="E456" s="6" t="s">
        <v>34</v>
      </c>
      <c r="F456" s="6" t="s">
        <v>35</v>
      </c>
      <c r="G456" s="6" t="s">
        <v>40</v>
      </c>
      <c r="H456" s="6" t="s">
        <v>202</v>
      </c>
      <c r="I456" s="6" t="n">
        <v>0.47692</v>
      </c>
      <c r="J456" s="6" t="n">
        <v>0.52381</v>
      </c>
      <c r="K456" s="6" t="n">
        <v>0.5</v>
      </c>
      <c r="L456" s="6" t="s">
        <v>38</v>
      </c>
      <c r="M456" s="6" t="s">
        <v>38</v>
      </c>
      <c r="N456" s="6" t="s">
        <v>38</v>
      </c>
    </row>
    <row r="457" customFormat="false" ht="13" hidden="false" customHeight="false" outlineLevel="0" collapsed="false">
      <c r="A457" s="6" t="s">
        <v>180</v>
      </c>
      <c r="B457" s="6" t="s">
        <v>77</v>
      </c>
      <c r="C457" s="6" t="n">
        <v>55450554</v>
      </c>
      <c r="D457" s="6" t="s">
        <v>34</v>
      </c>
      <c r="E457" s="6" t="s">
        <v>33</v>
      </c>
      <c r="F457" s="6" t="s">
        <v>35</v>
      </c>
      <c r="G457" s="6" t="s">
        <v>40</v>
      </c>
      <c r="H457" s="6" t="s">
        <v>202</v>
      </c>
      <c r="I457" s="6" t="n">
        <v>0.39583</v>
      </c>
      <c r="J457" s="6" t="n">
        <v>0.40816</v>
      </c>
      <c r="K457" s="6" t="n">
        <v>0.55556</v>
      </c>
      <c r="L457" s="6" t="s">
        <v>38</v>
      </c>
      <c r="M457" s="6" t="s">
        <v>227</v>
      </c>
      <c r="N457" s="6" t="s">
        <v>38</v>
      </c>
    </row>
    <row r="458" customFormat="false" ht="13" hidden="false" customHeight="false" outlineLevel="0" collapsed="false">
      <c r="A458" s="6" t="s">
        <v>180</v>
      </c>
      <c r="B458" s="6" t="s">
        <v>79</v>
      </c>
      <c r="C458" s="6" t="n">
        <v>26372651</v>
      </c>
      <c r="D458" s="6" t="s">
        <v>39</v>
      </c>
      <c r="E458" s="6" t="s">
        <v>48</v>
      </c>
      <c r="F458" s="6" t="s">
        <v>35</v>
      </c>
      <c r="G458" s="6" t="s">
        <v>40</v>
      </c>
      <c r="H458" s="6" t="s">
        <v>202</v>
      </c>
      <c r="I458" s="6" t="n">
        <v>0.53488</v>
      </c>
      <c r="J458" s="6" t="n">
        <v>0.5</v>
      </c>
      <c r="K458" s="6" t="n">
        <v>0.625</v>
      </c>
      <c r="L458" s="6" t="s">
        <v>38</v>
      </c>
      <c r="M458" s="6" t="s">
        <v>38</v>
      </c>
      <c r="N458" s="6" t="s">
        <v>38</v>
      </c>
    </row>
    <row r="459" customFormat="false" ht="13" hidden="false" customHeight="false" outlineLevel="0" collapsed="false">
      <c r="A459" s="6" t="s">
        <v>180</v>
      </c>
      <c r="B459" s="6" t="s">
        <v>82</v>
      </c>
      <c r="C459" s="6" t="n">
        <v>17660731</v>
      </c>
      <c r="D459" s="6" t="s">
        <v>33</v>
      </c>
      <c r="E459" s="6" t="s">
        <v>34</v>
      </c>
      <c r="F459" s="6" t="s">
        <v>35</v>
      </c>
      <c r="G459" s="6" t="s">
        <v>40</v>
      </c>
      <c r="H459" s="6" t="s">
        <v>202</v>
      </c>
      <c r="I459" s="6" t="n">
        <v>0.69697</v>
      </c>
      <c r="J459" s="6" t="n">
        <v>0.61702</v>
      </c>
      <c r="K459" s="6" t="n">
        <v>0.45946</v>
      </c>
      <c r="L459" s="6" t="s">
        <v>38</v>
      </c>
      <c r="M459" s="6" t="s">
        <v>38</v>
      </c>
      <c r="N459" s="6" t="s">
        <v>38</v>
      </c>
    </row>
    <row r="460" customFormat="false" ht="13" hidden="false" customHeight="false" outlineLevel="0" collapsed="false">
      <c r="A460" s="6" t="s">
        <v>180</v>
      </c>
      <c r="B460" s="6" t="s">
        <v>82</v>
      </c>
      <c r="C460" s="6" t="n">
        <v>44899206</v>
      </c>
      <c r="D460" s="6" t="s">
        <v>39</v>
      </c>
      <c r="E460" s="6" t="s">
        <v>48</v>
      </c>
      <c r="F460" s="6" t="s">
        <v>42</v>
      </c>
      <c r="G460" s="6" t="s">
        <v>40</v>
      </c>
      <c r="H460" s="6" t="s">
        <v>202</v>
      </c>
      <c r="I460" s="6" t="n">
        <v>0.25</v>
      </c>
      <c r="J460" s="6" t="n">
        <v>0.07143</v>
      </c>
      <c r="K460" s="6" t="n">
        <v>0.17647</v>
      </c>
      <c r="L460" s="6" t="s">
        <v>38</v>
      </c>
      <c r="M460" s="6" t="s">
        <v>38</v>
      </c>
      <c r="N460" s="6" t="s">
        <v>38</v>
      </c>
    </row>
    <row r="461" customFormat="false" ht="13" hidden="false" customHeight="false" outlineLevel="0" collapsed="false">
      <c r="A461" s="6" t="s">
        <v>180</v>
      </c>
      <c r="B461" s="6" t="s">
        <v>85</v>
      </c>
      <c r="C461" s="6" t="n">
        <v>8649885</v>
      </c>
      <c r="D461" s="6" t="s">
        <v>39</v>
      </c>
      <c r="E461" s="6" t="s">
        <v>33</v>
      </c>
      <c r="F461" s="6" t="s">
        <v>35</v>
      </c>
      <c r="G461" s="6" t="s">
        <v>36</v>
      </c>
      <c r="H461" s="6" t="s">
        <v>202</v>
      </c>
      <c r="I461" s="6" t="n">
        <v>0.59524</v>
      </c>
      <c r="J461" s="6" t="n">
        <v>0.51429</v>
      </c>
      <c r="K461" s="6" t="n">
        <v>0.51282</v>
      </c>
      <c r="L461" s="6" t="s">
        <v>38</v>
      </c>
      <c r="M461" s="6" t="s">
        <v>38</v>
      </c>
      <c r="N461" s="6" t="s">
        <v>38</v>
      </c>
    </row>
    <row r="462" customFormat="false" ht="13" hidden="false" customHeight="false" outlineLevel="0" collapsed="false">
      <c r="A462" s="6" t="s">
        <v>180</v>
      </c>
      <c r="B462" s="6" t="s">
        <v>85</v>
      </c>
      <c r="C462" s="6" t="n">
        <v>95154062</v>
      </c>
      <c r="D462" s="6" t="s">
        <v>48</v>
      </c>
      <c r="E462" s="6" t="s">
        <v>33</v>
      </c>
      <c r="F462" s="6" t="s">
        <v>35</v>
      </c>
      <c r="G462" s="6" t="s">
        <v>40</v>
      </c>
      <c r="H462" s="6" t="s">
        <v>202</v>
      </c>
      <c r="I462" s="6" t="n">
        <v>0.45312</v>
      </c>
      <c r="J462" s="6" t="n">
        <v>0.5</v>
      </c>
      <c r="K462" s="6" t="n">
        <v>0.34375</v>
      </c>
      <c r="L462" s="6" t="s">
        <v>38</v>
      </c>
      <c r="M462" s="6" t="s">
        <v>38</v>
      </c>
      <c r="N462" s="6" t="s">
        <v>38</v>
      </c>
    </row>
    <row r="463" customFormat="false" ht="13" hidden="false" customHeight="false" outlineLevel="0" collapsed="false">
      <c r="A463" s="6" t="s">
        <v>180</v>
      </c>
      <c r="B463" s="6" t="s">
        <v>85</v>
      </c>
      <c r="C463" s="6" t="n">
        <v>115338062</v>
      </c>
      <c r="D463" s="6" t="s">
        <v>39</v>
      </c>
      <c r="E463" s="6" t="s">
        <v>48</v>
      </c>
      <c r="F463" s="6" t="s">
        <v>35</v>
      </c>
      <c r="G463" s="6" t="s">
        <v>36</v>
      </c>
      <c r="H463" s="6" t="s">
        <v>202</v>
      </c>
      <c r="I463" s="6" t="n">
        <v>0.57143</v>
      </c>
      <c r="J463" s="6" t="n">
        <v>0.42857</v>
      </c>
      <c r="K463" s="6" t="n">
        <v>0.38095</v>
      </c>
      <c r="L463" s="6" t="s">
        <v>38</v>
      </c>
      <c r="M463" s="6" t="s">
        <v>38</v>
      </c>
      <c r="N463" s="6" t="s">
        <v>38</v>
      </c>
    </row>
    <row r="464" customFormat="false" ht="13" hidden="false" customHeight="false" outlineLevel="0" collapsed="false">
      <c r="A464" s="6" t="s">
        <v>180</v>
      </c>
      <c r="B464" s="6" t="s">
        <v>85</v>
      </c>
      <c r="C464" s="6" t="n">
        <v>137506025</v>
      </c>
      <c r="D464" s="6" t="s">
        <v>33</v>
      </c>
      <c r="E464" s="6" t="s">
        <v>34</v>
      </c>
      <c r="F464" s="6" t="s">
        <v>35</v>
      </c>
      <c r="G464" s="6" t="s">
        <v>40</v>
      </c>
      <c r="H464" s="6" t="s">
        <v>202</v>
      </c>
      <c r="I464" s="6" t="n">
        <v>0.50617</v>
      </c>
      <c r="J464" s="6" t="n">
        <v>0.42308</v>
      </c>
      <c r="K464" s="6" t="n">
        <v>0.51282</v>
      </c>
      <c r="L464" s="6" t="s">
        <v>38</v>
      </c>
      <c r="M464" s="6" t="s">
        <v>234</v>
      </c>
      <c r="N464" s="6" t="s">
        <v>38</v>
      </c>
    </row>
    <row r="465" customFormat="false" ht="13" hidden="false" customHeight="false" outlineLevel="0" collapsed="false">
      <c r="A465" s="6" t="s">
        <v>180</v>
      </c>
      <c r="B465" s="6" t="s">
        <v>85</v>
      </c>
      <c r="C465" s="6" t="n">
        <v>175740227</v>
      </c>
      <c r="D465" s="6" t="s">
        <v>34</v>
      </c>
      <c r="E465" s="6" t="s">
        <v>33</v>
      </c>
      <c r="F465" s="6" t="s">
        <v>35</v>
      </c>
      <c r="G465" s="6" t="s">
        <v>40</v>
      </c>
      <c r="H465" s="6" t="s">
        <v>202</v>
      </c>
      <c r="I465" s="6" t="n">
        <v>0.5</v>
      </c>
      <c r="J465" s="6" t="n">
        <v>0.38</v>
      </c>
      <c r="K465" s="6" t="n">
        <v>0.42857</v>
      </c>
      <c r="L465" s="6" t="s">
        <v>38</v>
      </c>
      <c r="M465" s="6" t="s">
        <v>38</v>
      </c>
      <c r="N465" s="6" t="s">
        <v>38</v>
      </c>
    </row>
    <row r="466" customFormat="false" ht="13" hidden="false" customHeight="false" outlineLevel="0" collapsed="false">
      <c r="A466" s="6" t="s">
        <v>180</v>
      </c>
      <c r="B466" s="6" t="s">
        <v>85</v>
      </c>
      <c r="C466" s="6" t="n">
        <v>181325447</v>
      </c>
      <c r="D466" s="6" t="s">
        <v>33</v>
      </c>
      <c r="E466" s="6" t="s">
        <v>34</v>
      </c>
      <c r="F466" s="6" t="s">
        <v>35</v>
      </c>
      <c r="G466" s="6" t="s">
        <v>40</v>
      </c>
      <c r="H466" s="6" t="s">
        <v>202</v>
      </c>
      <c r="I466" s="6" t="n">
        <v>0.5614</v>
      </c>
      <c r="J466" s="6" t="n">
        <v>0.46429</v>
      </c>
      <c r="K466" s="6" t="n">
        <v>0.68571</v>
      </c>
      <c r="L466" s="6" t="s">
        <v>38</v>
      </c>
      <c r="M466" s="6" t="s">
        <v>234</v>
      </c>
      <c r="N466" s="6" t="s">
        <v>38</v>
      </c>
    </row>
    <row r="467" customFormat="false" ht="13" hidden="false" customHeight="false" outlineLevel="0" collapsed="false">
      <c r="A467" s="6" t="s">
        <v>180</v>
      </c>
      <c r="B467" s="6" t="s">
        <v>85</v>
      </c>
      <c r="C467" s="6" t="n">
        <v>196335297</v>
      </c>
      <c r="D467" s="6" t="s">
        <v>39</v>
      </c>
      <c r="E467" s="6" t="s">
        <v>33</v>
      </c>
      <c r="F467" s="6" t="s">
        <v>35</v>
      </c>
      <c r="G467" s="6" t="s">
        <v>40</v>
      </c>
      <c r="H467" s="6" t="s">
        <v>202</v>
      </c>
      <c r="I467" s="6" t="n">
        <v>0.40741</v>
      </c>
      <c r="J467" s="6" t="n">
        <v>0.45652</v>
      </c>
      <c r="K467" s="6" t="n">
        <v>0.57143</v>
      </c>
      <c r="L467" s="6" t="s">
        <v>38</v>
      </c>
      <c r="M467" s="6" t="s">
        <v>38</v>
      </c>
      <c r="N467" s="6" t="s">
        <v>38</v>
      </c>
    </row>
    <row r="468" customFormat="false" ht="13" hidden="false" customHeight="false" outlineLevel="0" collapsed="false">
      <c r="A468" s="6" t="s">
        <v>180</v>
      </c>
      <c r="B468" s="6" t="s">
        <v>85</v>
      </c>
      <c r="C468" s="6" t="n">
        <v>197924610</v>
      </c>
      <c r="D468" s="6" t="s">
        <v>34</v>
      </c>
      <c r="E468" s="6" t="s">
        <v>33</v>
      </c>
      <c r="F468" s="6" t="s">
        <v>35</v>
      </c>
      <c r="G468" s="6" t="s">
        <v>90</v>
      </c>
      <c r="H468" s="6" t="s">
        <v>202</v>
      </c>
      <c r="I468" s="6" t="n">
        <v>0.62791</v>
      </c>
      <c r="J468" s="6" t="n">
        <v>0.46667</v>
      </c>
      <c r="K468" s="6" t="n">
        <v>0.36364</v>
      </c>
      <c r="L468" s="6" t="s">
        <v>38</v>
      </c>
      <c r="M468" s="6" t="s">
        <v>38</v>
      </c>
      <c r="N468" s="6" t="s">
        <v>38</v>
      </c>
    </row>
    <row r="469" customFormat="false" ht="13" hidden="false" customHeight="false" outlineLevel="0" collapsed="false">
      <c r="A469" s="6" t="s">
        <v>180</v>
      </c>
      <c r="B469" s="6" t="s">
        <v>87</v>
      </c>
      <c r="C469" s="6" t="n">
        <v>11771646</v>
      </c>
      <c r="D469" s="6" t="s">
        <v>48</v>
      </c>
      <c r="E469" s="6" t="s">
        <v>34</v>
      </c>
      <c r="F469" s="6" t="s">
        <v>35</v>
      </c>
      <c r="G469" s="6" t="s">
        <v>40</v>
      </c>
      <c r="H469" s="6" t="s">
        <v>202</v>
      </c>
      <c r="I469" s="6" t="n">
        <v>0.47059</v>
      </c>
      <c r="J469" s="6" t="n">
        <v>0.5</v>
      </c>
      <c r="K469" s="6" t="n">
        <v>0.58621</v>
      </c>
      <c r="L469" s="6" t="s">
        <v>38</v>
      </c>
      <c r="M469" s="6" t="s">
        <v>38</v>
      </c>
      <c r="N469" s="6" t="s">
        <v>38</v>
      </c>
    </row>
    <row r="470" customFormat="false" ht="13" hidden="false" customHeight="false" outlineLevel="0" collapsed="false">
      <c r="A470" s="6" t="s">
        <v>180</v>
      </c>
      <c r="B470" s="6" t="s">
        <v>87</v>
      </c>
      <c r="C470" s="6" t="n">
        <v>31657280</v>
      </c>
      <c r="D470" s="6" t="s">
        <v>48</v>
      </c>
      <c r="E470" s="6" t="s">
        <v>33</v>
      </c>
      <c r="F470" s="6" t="s">
        <v>35</v>
      </c>
      <c r="G470" s="6" t="s">
        <v>40</v>
      </c>
      <c r="H470" s="6" t="s">
        <v>202</v>
      </c>
      <c r="I470" s="6" t="n">
        <v>0.55738</v>
      </c>
      <c r="J470" s="6" t="n">
        <v>0.28571</v>
      </c>
      <c r="K470" s="6" t="n">
        <v>0.58974</v>
      </c>
      <c r="L470" s="6" t="s">
        <v>38</v>
      </c>
      <c r="M470" s="6" t="s">
        <v>38</v>
      </c>
      <c r="N470" s="6" t="s">
        <v>38</v>
      </c>
    </row>
    <row r="471" customFormat="false" ht="13" hidden="false" customHeight="false" outlineLevel="0" collapsed="false">
      <c r="A471" s="6" t="s">
        <v>180</v>
      </c>
      <c r="B471" s="6" t="s">
        <v>169</v>
      </c>
      <c r="C471" s="6" t="n">
        <v>21555841</v>
      </c>
      <c r="D471" s="6" t="s">
        <v>39</v>
      </c>
      <c r="E471" s="6" t="s">
        <v>48</v>
      </c>
      <c r="F471" s="6" t="s">
        <v>42</v>
      </c>
      <c r="G471" s="6" t="s">
        <v>36</v>
      </c>
      <c r="H471" s="6" t="s">
        <v>202</v>
      </c>
      <c r="I471" s="6" t="n">
        <v>0.13333</v>
      </c>
      <c r="J471" s="6" t="n">
        <v>0</v>
      </c>
      <c r="K471" s="6" t="n">
        <v>0.125</v>
      </c>
      <c r="L471" s="6" t="s">
        <v>38</v>
      </c>
      <c r="M471" s="6" t="s">
        <v>38</v>
      </c>
      <c r="N471" s="6" t="s">
        <v>38</v>
      </c>
    </row>
    <row r="472" customFormat="false" ht="13" hidden="false" customHeight="false" outlineLevel="0" collapsed="false">
      <c r="A472" s="6" t="s">
        <v>180</v>
      </c>
      <c r="B472" s="6" t="s">
        <v>169</v>
      </c>
      <c r="C472" s="6" t="n">
        <v>25509591</v>
      </c>
      <c r="D472" s="6" t="s">
        <v>34</v>
      </c>
      <c r="E472" s="6" t="s">
        <v>33</v>
      </c>
      <c r="F472" s="6" t="s">
        <v>35</v>
      </c>
      <c r="G472" s="6" t="s">
        <v>36</v>
      </c>
      <c r="H472" s="6" t="s">
        <v>202</v>
      </c>
      <c r="I472" s="6" t="n">
        <v>0.56</v>
      </c>
      <c r="J472" s="6" t="n">
        <v>0.48936</v>
      </c>
      <c r="K472" s="6" t="n">
        <v>0.64286</v>
      </c>
      <c r="L472" s="6" t="s">
        <v>38</v>
      </c>
      <c r="M472" s="6" t="s">
        <v>38</v>
      </c>
      <c r="N472" s="6" t="s">
        <v>38</v>
      </c>
    </row>
    <row r="473" customFormat="false" ht="13" hidden="false" customHeight="false" outlineLevel="0" collapsed="false">
      <c r="A473" s="6" t="s">
        <v>180</v>
      </c>
      <c r="B473" s="6" t="s">
        <v>93</v>
      </c>
      <c r="C473" s="6" t="n">
        <v>126716886</v>
      </c>
      <c r="D473" s="6" t="s">
        <v>48</v>
      </c>
      <c r="E473" s="6" t="s">
        <v>33</v>
      </c>
      <c r="F473" s="6" t="s">
        <v>35</v>
      </c>
      <c r="G473" s="6" t="s">
        <v>40</v>
      </c>
      <c r="H473" s="6" t="s">
        <v>202</v>
      </c>
      <c r="I473" s="6" t="n">
        <v>0.54167</v>
      </c>
      <c r="J473" s="6" t="n">
        <v>0.4359</v>
      </c>
      <c r="K473" s="6" t="n">
        <v>0.41176</v>
      </c>
      <c r="L473" s="6" t="s">
        <v>38</v>
      </c>
      <c r="M473" s="6" t="s">
        <v>38</v>
      </c>
      <c r="N473" s="6" t="s">
        <v>38</v>
      </c>
    </row>
    <row r="474" customFormat="false" ht="13" hidden="false" customHeight="false" outlineLevel="0" collapsed="false">
      <c r="A474" s="6" t="s">
        <v>180</v>
      </c>
      <c r="B474" s="6" t="s">
        <v>93</v>
      </c>
      <c r="C474" s="6" t="n">
        <v>152382473</v>
      </c>
      <c r="D474" s="6" t="s">
        <v>48</v>
      </c>
      <c r="E474" s="6" t="s">
        <v>33</v>
      </c>
      <c r="F474" s="6" t="s">
        <v>35</v>
      </c>
      <c r="G474" s="6" t="s">
        <v>40</v>
      </c>
      <c r="H474" s="6" t="s">
        <v>202</v>
      </c>
      <c r="I474" s="6" t="n">
        <v>0.44898</v>
      </c>
      <c r="J474" s="6" t="n">
        <v>0.65116</v>
      </c>
      <c r="K474" s="6" t="n">
        <v>0.39024</v>
      </c>
      <c r="L474" s="6" t="s">
        <v>38</v>
      </c>
      <c r="M474" s="6" t="s">
        <v>38</v>
      </c>
      <c r="N474" s="6" t="s">
        <v>38</v>
      </c>
    </row>
    <row r="475" customFormat="false" ht="13" hidden="false" customHeight="false" outlineLevel="0" collapsed="false">
      <c r="A475" s="6" t="s">
        <v>180</v>
      </c>
      <c r="B475" s="6" t="s">
        <v>93</v>
      </c>
      <c r="C475" s="6" t="n">
        <v>190238925</v>
      </c>
      <c r="D475" s="6" t="s">
        <v>34</v>
      </c>
      <c r="E475" s="6" t="s">
        <v>33</v>
      </c>
      <c r="F475" s="6" t="s">
        <v>35</v>
      </c>
      <c r="G475" s="6" t="s">
        <v>40</v>
      </c>
      <c r="H475" s="6" t="s">
        <v>202</v>
      </c>
      <c r="I475" s="6" t="n">
        <v>0.53846</v>
      </c>
      <c r="J475" s="6" t="n">
        <v>0.54762</v>
      </c>
      <c r="K475" s="6" t="n">
        <v>0.5</v>
      </c>
      <c r="L475" s="6" t="s">
        <v>38</v>
      </c>
      <c r="M475" s="6" t="s">
        <v>38</v>
      </c>
      <c r="N475" s="6" t="s">
        <v>38</v>
      </c>
    </row>
    <row r="476" customFormat="false" ht="13" hidden="false" customHeight="false" outlineLevel="0" collapsed="false">
      <c r="A476" s="6" t="s">
        <v>180</v>
      </c>
      <c r="B476" s="6" t="s">
        <v>98</v>
      </c>
      <c r="C476" s="6" t="n">
        <v>84258671</v>
      </c>
      <c r="D476" s="6" t="s">
        <v>39</v>
      </c>
      <c r="E476" s="6" t="s">
        <v>34</v>
      </c>
      <c r="F476" s="6" t="s">
        <v>35</v>
      </c>
      <c r="G476" s="6" t="s">
        <v>40</v>
      </c>
      <c r="H476" s="6" t="s">
        <v>202</v>
      </c>
      <c r="I476" s="6" t="n">
        <v>0.61333</v>
      </c>
      <c r="J476" s="6" t="n">
        <v>0.42857</v>
      </c>
      <c r="K476" s="6" t="n">
        <v>0.53846</v>
      </c>
      <c r="L476" s="6" t="s">
        <v>38</v>
      </c>
      <c r="M476" s="6" t="s">
        <v>38</v>
      </c>
      <c r="N476" s="6" t="s">
        <v>38</v>
      </c>
    </row>
    <row r="477" customFormat="false" ht="13" hidden="false" customHeight="false" outlineLevel="0" collapsed="false">
      <c r="A477" s="6" t="s">
        <v>180</v>
      </c>
      <c r="B477" s="6" t="s">
        <v>98</v>
      </c>
      <c r="C477" s="6" t="n">
        <v>85067902</v>
      </c>
      <c r="D477" s="6" t="s">
        <v>33</v>
      </c>
      <c r="E477" s="6" t="s">
        <v>34</v>
      </c>
      <c r="F477" s="6" t="s">
        <v>42</v>
      </c>
      <c r="G477" s="6" t="s">
        <v>40</v>
      </c>
      <c r="H477" s="6" t="s">
        <v>202</v>
      </c>
      <c r="I477" s="6" t="n">
        <v>0.21053</v>
      </c>
      <c r="J477" s="6" t="n">
        <v>0.41176</v>
      </c>
      <c r="K477" s="6" t="n">
        <v>0.19444</v>
      </c>
      <c r="L477" s="6" t="s">
        <v>38</v>
      </c>
      <c r="M477" s="6" t="s">
        <v>38</v>
      </c>
      <c r="N477" s="6" t="s">
        <v>38</v>
      </c>
    </row>
    <row r="478" customFormat="false" ht="13" hidden="false" customHeight="false" outlineLevel="0" collapsed="false">
      <c r="A478" s="6" t="s">
        <v>180</v>
      </c>
      <c r="B478" s="6" t="s">
        <v>98</v>
      </c>
      <c r="C478" s="6" t="n">
        <v>120642027</v>
      </c>
      <c r="D478" s="6" t="s">
        <v>39</v>
      </c>
      <c r="E478" s="6" t="s">
        <v>34</v>
      </c>
      <c r="F478" s="6" t="s">
        <v>42</v>
      </c>
      <c r="G478" s="6" t="s">
        <v>40</v>
      </c>
      <c r="H478" s="6" t="s">
        <v>202</v>
      </c>
      <c r="I478" s="6" t="n">
        <v>0.125</v>
      </c>
      <c r="J478" s="6" t="n">
        <v>0.02174</v>
      </c>
      <c r="K478" s="6" t="n">
        <v>0.02941</v>
      </c>
      <c r="L478" s="6" t="s">
        <v>38</v>
      </c>
      <c r="M478" s="6" t="s">
        <v>38</v>
      </c>
      <c r="N478" s="6" t="s">
        <v>38</v>
      </c>
    </row>
    <row r="479" customFormat="false" ht="13" hidden="false" customHeight="false" outlineLevel="0" collapsed="false">
      <c r="A479" s="6" t="s">
        <v>180</v>
      </c>
      <c r="B479" s="6" t="s">
        <v>98</v>
      </c>
      <c r="C479" s="6" t="n">
        <v>132150086</v>
      </c>
      <c r="D479" s="6" t="s">
        <v>39</v>
      </c>
      <c r="E479" s="6" t="s">
        <v>48</v>
      </c>
      <c r="F479" s="6" t="s">
        <v>35</v>
      </c>
      <c r="G479" s="6" t="s">
        <v>36</v>
      </c>
      <c r="H479" s="6" t="s">
        <v>202</v>
      </c>
      <c r="I479" s="6" t="n">
        <v>0.60417</v>
      </c>
      <c r="J479" s="6" t="n">
        <v>0.57143</v>
      </c>
      <c r="K479" s="6" t="n">
        <v>0.33333</v>
      </c>
      <c r="L479" s="6" t="s">
        <v>38</v>
      </c>
      <c r="M479" s="6" t="s">
        <v>38</v>
      </c>
      <c r="N479" s="6" t="s">
        <v>38</v>
      </c>
    </row>
    <row r="480" customFormat="false" ht="13" hidden="false" customHeight="false" outlineLevel="0" collapsed="false">
      <c r="A480" s="6" t="s">
        <v>180</v>
      </c>
      <c r="B480" s="6" t="s">
        <v>98</v>
      </c>
      <c r="C480" s="6" t="n">
        <v>173556790</v>
      </c>
      <c r="D480" s="6" t="s">
        <v>48</v>
      </c>
      <c r="E480" s="6" t="s">
        <v>33</v>
      </c>
      <c r="F480" s="6" t="s">
        <v>42</v>
      </c>
      <c r="G480" s="6" t="s">
        <v>40</v>
      </c>
      <c r="H480" s="6" t="s">
        <v>202</v>
      </c>
      <c r="I480" s="6" t="n">
        <v>0.43137</v>
      </c>
      <c r="J480" s="6" t="n">
        <v>0.33333</v>
      </c>
      <c r="K480" s="6" t="n">
        <v>0.33333</v>
      </c>
      <c r="L480" s="6" t="s">
        <v>38</v>
      </c>
      <c r="M480" s="6" t="s">
        <v>38</v>
      </c>
      <c r="N480" s="6" t="s">
        <v>38</v>
      </c>
    </row>
    <row r="481" customFormat="false" ht="13" hidden="false" customHeight="false" outlineLevel="0" collapsed="false">
      <c r="A481" s="6" t="s">
        <v>180</v>
      </c>
      <c r="B481" s="6" t="s">
        <v>101</v>
      </c>
      <c r="C481" s="6" t="n">
        <v>34011691</v>
      </c>
      <c r="D481" s="6" t="s">
        <v>33</v>
      </c>
      <c r="E481" s="6" t="s">
        <v>34</v>
      </c>
      <c r="F481" s="6" t="s">
        <v>35</v>
      </c>
      <c r="G481" s="6" t="s">
        <v>90</v>
      </c>
      <c r="H481" s="6" t="s">
        <v>202</v>
      </c>
      <c r="I481" s="6" t="n">
        <v>0.59184</v>
      </c>
      <c r="J481" s="6" t="n">
        <v>0.52174</v>
      </c>
      <c r="K481" s="6" t="n">
        <v>0.43478</v>
      </c>
      <c r="L481" s="6" t="s">
        <v>38</v>
      </c>
      <c r="M481" s="6" t="s">
        <v>38</v>
      </c>
      <c r="N481" s="6" t="s">
        <v>38</v>
      </c>
    </row>
    <row r="482" customFormat="false" ht="13" hidden="false" customHeight="false" outlineLevel="0" collapsed="false">
      <c r="A482" s="6" t="s">
        <v>180</v>
      </c>
      <c r="B482" s="6" t="s">
        <v>101</v>
      </c>
      <c r="C482" s="6" t="n">
        <v>163805065</v>
      </c>
      <c r="D482" s="6" t="s">
        <v>39</v>
      </c>
      <c r="E482" s="6" t="s">
        <v>34</v>
      </c>
      <c r="F482" s="6" t="s">
        <v>35</v>
      </c>
      <c r="G482" s="6" t="s">
        <v>90</v>
      </c>
      <c r="H482" s="6" t="s">
        <v>202</v>
      </c>
      <c r="I482" s="6" t="n">
        <v>0.4902</v>
      </c>
      <c r="J482" s="6" t="n">
        <v>0.55882</v>
      </c>
      <c r="K482" s="6" t="n">
        <v>0.42553</v>
      </c>
      <c r="L482" s="6" t="s">
        <v>38</v>
      </c>
      <c r="M482" s="6" t="s">
        <v>38</v>
      </c>
      <c r="N482" s="6" t="s">
        <v>38</v>
      </c>
    </row>
    <row r="483" customFormat="false" ht="13" hidden="false" customHeight="false" outlineLevel="0" collapsed="false">
      <c r="A483" s="6" t="s">
        <v>180</v>
      </c>
      <c r="B483" s="6" t="s">
        <v>106</v>
      </c>
      <c r="C483" s="6" t="n">
        <v>43098747</v>
      </c>
      <c r="D483" s="6" t="s">
        <v>33</v>
      </c>
      <c r="E483" s="6" t="s">
        <v>48</v>
      </c>
      <c r="F483" s="6" t="s">
        <v>35</v>
      </c>
      <c r="G483" s="6" t="s">
        <v>40</v>
      </c>
      <c r="H483" s="6" t="s">
        <v>202</v>
      </c>
      <c r="I483" s="6" t="n">
        <v>0.48148</v>
      </c>
      <c r="J483" s="6" t="n">
        <v>1</v>
      </c>
      <c r="K483" s="6" t="n">
        <v>0.48485</v>
      </c>
      <c r="L483" s="6" t="s">
        <v>225</v>
      </c>
      <c r="M483" s="6" t="s">
        <v>239</v>
      </c>
      <c r="N483" s="6" t="s">
        <v>38</v>
      </c>
    </row>
    <row r="484" customFormat="false" ht="13" hidden="false" customHeight="false" outlineLevel="0" collapsed="false">
      <c r="A484" s="6" t="s">
        <v>180</v>
      </c>
      <c r="B484" s="6" t="s">
        <v>106</v>
      </c>
      <c r="C484" s="6" t="n">
        <v>45532111</v>
      </c>
      <c r="D484" s="6" t="s">
        <v>39</v>
      </c>
      <c r="E484" s="6" t="s">
        <v>48</v>
      </c>
      <c r="F484" s="6" t="s">
        <v>35</v>
      </c>
      <c r="G484" s="6" t="s">
        <v>40</v>
      </c>
      <c r="H484" s="6" t="s">
        <v>202</v>
      </c>
      <c r="I484" s="6" t="n">
        <v>0.53571</v>
      </c>
      <c r="J484" s="6" t="n">
        <v>0.575</v>
      </c>
      <c r="K484" s="6" t="n">
        <v>0.37037</v>
      </c>
      <c r="L484" s="6" t="s">
        <v>38</v>
      </c>
      <c r="M484" s="6" t="s">
        <v>38</v>
      </c>
      <c r="N484" s="6" t="s">
        <v>38</v>
      </c>
    </row>
    <row r="485" customFormat="false" ht="13" hidden="false" customHeight="false" outlineLevel="0" collapsed="false">
      <c r="A485" s="6" t="s">
        <v>180</v>
      </c>
      <c r="B485" s="6" t="s">
        <v>106</v>
      </c>
      <c r="C485" s="6" t="n">
        <v>47222103</v>
      </c>
      <c r="D485" s="6" t="s">
        <v>33</v>
      </c>
      <c r="E485" s="6" t="s">
        <v>34</v>
      </c>
      <c r="F485" s="6" t="s">
        <v>35</v>
      </c>
      <c r="G485" s="6" t="s">
        <v>40</v>
      </c>
      <c r="H485" s="6" t="s">
        <v>202</v>
      </c>
      <c r="I485" s="6" t="n">
        <v>0.4898</v>
      </c>
      <c r="J485" s="6" t="n">
        <v>0.64444</v>
      </c>
      <c r="K485" s="6" t="n">
        <v>0.32432</v>
      </c>
      <c r="L485" s="6" t="s">
        <v>38</v>
      </c>
      <c r="M485" s="6" t="s">
        <v>38</v>
      </c>
      <c r="N485" s="6" t="s">
        <v>38</v>
      </c>
    </row>
    <row r="486" customFormat="false" ht="13" hidden="false" customHeight="false" outlineLevel="0" collapsed="false">
      <c r="A486" s="6" t="s">
        <v>180</v>
      </c>
      <c r="B486" s="6" t="s">
        <v>106</v>
      </c>
      <c r="C486" s="6" t="n">
        <v>47480041</v>
      </c>
      <c r="D486" s="6" t="s">
        <v>33</v>
      </c>
      <c r="E486" s="6" t="s">
        <v>34</v>
      </c>
      <c r="F486" s="6" t="s">
        <v>35</v>
      </c>
      <c r="G486" s="6" t="s">
        <v>40</v>
      </c>
      <c r="H486" s="6" t="s">
        <v>202</v>
      </c>
      <c r="I486" s="6" t="n">
        <v>0.61017</v>
      </c>
      <c r="J486" s="6" t="n">
        <v>0.48333</v>
      </c>
      <c r="K486" s="6" t="n">
        <v>0.69444</v>
      </c>
      <c r="L486" s="6" t="s">
        <v>38</v>
      </c>
      <c r="M486" s="6" t="s">
        <v>38</v>
      </c>
      <c r="N486" s="6" t="s">
        <v>38</v>
      </c>
    </row>
    <row r="487" customFormat="false" ht="13" hidden="false" customHeight="false" outlineLevel="0" collapsed="false">
      <c r="A487" s="6" t="s">
        <v>180</v>
      </c>
      <c r="B487" s="6" t="s">
        <v>106</v>
      </c>
      <c r="C487" s="6" t="n">
        <v>68427550</v>
      </c>
      <c r="D487" s="6" t="s">
        <v>34</v>
      </c>
      <c r="E487" s="6" t="s">
        <v>33</v>
      </c>
      <c r="F487" s="6" t="s">
        <v>35</v>
      </c>
      <c r="G487" s="6" t="s">
        <v>36</v>
      </c>
      <c r="H487" s="6" t="s">
        <v>202</v>
      </c>
      <c r="I487" s="6" t="n">
        <v>0.55385</v>
      </c>
      <c r="J487" s="6" t="n">
        <v>0.53061</v>
      </c>
      <c r="K487" s="6" t="n">
        <v>0.38462</v>
      </c>
      <c r="L487" s="6" t="s">
        <v>38</v>
      </c>
      <c r="M487" s="6" t="s">
        <v>38</v>
      </c>
      <c r="N487" s="6" t="s">
        <v>38</v>
      </c>
    </row>
    <row r="488" customFormat="false" ht="13" hidden="false" customHeight="false" outlineLevel="0" collapsed="false">
      <c r="A488" s="6" t="s">
        <v>180</v>
      </c>
      <c r="B488" s="6" t="s">
        <v>106</v>
      </c>
      <c r="C488" s="6" t="n">
        <v>86484250</v>
      </c>
      <c r="D488" s="6" t="s">
        <v>33</v>
      </c>
      <c r="E488" s="6" t="s">
        <v>34</v>
      </c>
      <c r="F488" s="6" t="s">
        <v>35</v>
      </c>
      <c r="G488" s="6" t="s">
        <v>40</v>
      </c>
      <c r="H488" s="6" t="s">
        <v>202</v>
      </c>
      <c r="I488" s="6" t="n">
        <v>0.44828</v>
      </c>
      <c r="J488" s="6" t="n">
        <v>0.50943</v>
      </c>
      <c r="K488" s="6" t="n">
        <v>0.52941</v>
      </c>
      <c r="L488" s="6" t="s">
        <v>38</v>
      </c>
      <c r="M488" s="6" t="s">
        <v>38</v>
      </c>
      <c r="N488" s="6" t="s">
        <v>38</v>
      </c>
    </row>
    <row r="489" customFormat="false" ht="13" hidden="false" customHeight="false" outlineLevel="0" collapsed="false">
      <c r="A489" s="6" t="s">
        <v>180</v>
      </c>
      <c r="B489" s="6" t="s">
        <v>106</v>
      </c>
      <c r="C489" s="6" t="n">
        <v>112017574</v>
      </c>
      <c r="D489" s="6" t="s">
        <v>33</v>
      </c>
      <c r="E489" s="6" t="s">
        <v>48</v>
      </c>
      <c r="F489" s="6" t="s">
        <v>35</v>
      </c>
      <c r="G489" s="6" t="s">
        <v>40</v>
      </c>
      <c r="H489" s="6" t="s">
        <v>202</v>
      </c>
      <c r="I489" s="6" t="n">
        <v>0.51724</v>
      </c>
      <c r="J489" s="6" t="n">
        <v>0.6</v>
      </c>
      <c r="K489" s="6" t="n">
        <v>0.47826</v>
      </c>
      <c r="L489" s="6" t="s">
        <v>38</v>
      </c>
      <c r="M489" s="6" t="s">
        <v>38</v>
      </c>
      <c r="N489" s="6" t="s">
        <v>38</v>
      </c>
    </row>
    <row r="490" customFormat="false" ht="13" hidden="false" customHeight="false" outlineLevel="0" collapsed="false">
      <c r="A490" s="6" t="s">
        <v>180</v>
      </c>
      <c r="B490" s="6" t="s">
        <v>106</v>
      </c>
      <c r="C490" s="6" t="n">
        <v>113930034</v>
      </c>
      <c r="D490" s="6" t="s">
        <v>34</v>
      </c>
      <c r="E490" s="6" t="s">
        <v>33</v>
      </c>
      <c r="F490" s="6" t="s">
        <v>35</v>
      </c>
      <c r="G490" s="6" t="s">
        <v>40</v>
      </c>
      <c r="H490" s="6" t="s">
        <v>202</v>
      </c>
      <c r="I490" s="6" t="n">
        <v>0.50943</v>
      </c>
      <c r="J490" s="6" t="n">
        <v>0.4</v>
      </c>
      <c r="K490" s="6" t="n">
        <v>0.5</v>
      </c>
      <c r="L490" s="6" t="s">
        <v>38</v>
      </c>
      <c r="M490" s="6" t="s">
        <v>38</v>
      </c>
      <c r="N490" s="6" t="s">
        <v>38</v>
      </c>
    </row>
    <row r="491" customFormat="false" ht="13" hidden="false" customHeight="false" outlineLevel="0" collapsed="false">
      <c r="A491" s="6" t="s">
        <v>180</v>
      </c>
      <c r="B491" s="6" t="s">
        <v>106</v>
      </c>
      <c r="C491" s="6" t="n">
        <v>116852016</v>
      </c>
      <c r="D491" s="6" t="s">
        <v>39</v>
      </c>
      <c r="E491" s="6" t="s">
        <v>48</v>
      </c>
      <c r="F491" s="6" t="s">
        <v>35</v>
      </c>
      <c r="G491" s="6" t="s">
        <v>40</v>
      </c>
      <c r="H491" s="6" t="s">
        <v>202</v>
      </c>
      <c r="I491" s="6" t="n">
        <v>0.35938</v>
      </c>
      <c r="J491" s="6" t="n">
        <v>0.58</v>
      </c>
      <c r="K491" s="6" t="n">
        <v>0.48387</v>
      </c>
      <c r="L491" s="6" t="s">
        <v>38</v>
      </c>
      <c r="M491" s="6" t="s">
        <v>38</v>
      </c>
      <c r="N491" s="6" t="s">
        <v>38</v>
      </c>
    </row>
    <row r="492" customFormat="false" ht="13" hidden="false" customHeight="false" outlineLevel="0" collapsed="false">
      <c r="A492" s="6" t="s">
        <v>180</v>
      </c>
      <c r="B492" s="6" t="s">
        <v>109</v>
      </c>
      <c r="C492" s="6" t="n">
        <v>43902695</v>
      </c>
      <c r="D492" s="6" t="s">
        <v>34</v>
      </c>
      <c r="E492" s="6" t="s">
        <v>33</v>
      </c>
      <c r="F492" s="6" t="s">
        <v>35</v>
      </c>
      <c r="G492" s="6" t="s">
        <v>90</v>
      </c>
      <c r="H492" s="6" t="s">
        <v>202</v>
      </c>
      <c r="I492" s="6" t="n">
        <v>0.57407</v>
      </c>
      <c r="J492" s="6" t="n">
        <v>0.25532</v>
      </c>
      <c r="K492" s="6" t="n">
        <v>0.39474</v>
      </c>
      <c r="L492" s="6" t="s">
        <v>38</v>
      </c>
      <c r="M492" s="6" t="s">
        <v>38</v>
      </c>
      <c r="N492" s="6" t="s">
        <v>38</v>
      </c>
    </row>
    <row r="493" customFormat="false" ht="13" hidden="false" customHeight="false" outlineLevel="0" collapsed="false">
      <c r="A493" s="6" t="s">
        <v>180</v>
      </c>
      <c r="B493" s="6" t="s">
        <v>109</v>
      </c>
      <c r="C493" s="6" t="n">
        <v>56710837</v>
      </c>
      <c r="D493" s="6" t="s">
        <v>33</v>
      </c>
      <c r="E493" s="6" t="s">
        <v>34</v>
      </c>
      <c r="F493" s="6" t="s">
        <v>35</v>
      </c>
      <c r="G493" s="6" t="s">
        <v>90</v>
      </c>
      <c r="H493" s="6" t="s">
        <v>202</v>
      </c>
      <c r="I493" s="6" t="n">
        <v>0.63636</v>
      </c>
      <c r="J493" s="6" t="n">
        <v>0.3871</v>
      </c>
      <c r="K493" s="6" t="n">
        <v>0.46667</v>
      </c>
      <c r="L493" s="6" t="s">
        <v>240</v>
      </c>
      <c r="M493" s="6" t="s">
        <v>38</v>
      </c>
      <c r="N493" s="6" t="s">
        <v>38</v>
      </c>
    </row>
    <row r="494" customFormat="false" ht="13" hidden="false" customHeight="false" outlineLevel="0" collapsed="false">
      <c r="A494" s="6" t="s">
        <v>180</v>
      </c>
      <c r="B494" s="6" t="s">
        <v>109</v>
      </c>
      <c r="C494" s="6" t="n">
        <v>92130028</v>
      </c>
      <c r="D494" s="6" t="s">
        <v>39</v>
      </c>
      <c r="E494" s="6" t="s">
        <v>33</v>
      </c>
      <c r="F494" s="6" t="s">
        <v>35</v>
      </c>
      <c r="G494" s="6" t="s">
        <v>90</v>
      </c>
      <c r="H494" s="6" t="s">
        <v>202</v>
      </c>
      <c r="I494" s="6" t="n">
        <v>0.49091</v>
      </c>
      <c r="J494" s="6" t="n">
        <v>0.44231</v>
      </c>
      <c r="K494" s="6" t="n">
        <v>0.6</v>
      </c>
      <c r="L494" s="6" t="s">
        <v>38</v>
      </c>
      <c r="M494" s="6" t="s">
        <v>38</v>
      </c>
      <c r="N494" s="6" t="s">
        <v>38</v>
      </c>
    </row>
    <row r="495" customFormat="false" ht="13" hidden="false" customHeight="false" outlineLevel="0" collapsed="false">
      <c r="A495" s="6" t="s">
        <v>180</v>
      </c>
      <c r="B495" s="6" t="s">
        <v>115</v>
      </c>
      <c r="C495" s="6" t="n">
        <v>20645991</v>
      </c>
      <c r="D495" s="6" t="s">
        <v>33</v>
      </c>
      <c r="E495" s="6" t="s">
        <v>39</v>
      </c>
      <c r="F495" s="6" t="s">
        <v>35</v>
      </c>
      <c r="G495" s="6" t="s">
        <v>40</v>
      </c>
      <c r="H495" s="6" t="s">
        <v>202</v>
      </c>
      <c r="I495" s="6" t="n">
        <v>0.39024</v>
      </c>
      <c r="J495" s="6" t="n">
        <v>0.56757</v>
      </c>
      <c r="K495" s="6" t="n">
        <v>0.3</v>
      </c>
      <c r="L495" s="6" t="s">
        <v>38</v>
      </c>
      <c r="M495" s="6" t="s">
        <v>38</v>
      </c>
      <c r="N495" s="6" t="s">
        <v>38</v>
      </c>
    </row>
    <row r="496" customFormat="false" ht="13" hidden="false" customHeight="false" outlineLevel="0" collapsed="false">
      <c r="A496" s="6" t="s">
        <v>180</v>
      </c>
      <c r="B496" s="6" t="s">
        <v>115</v>
      </c>
      <c r="C496" s="6" t="n">
        <v>37287977</v>
      </c>
      <c r="D496" s="6" t="s">
        <v>39</v>
      </c>
      <c r="E496" s="6" t="s">
        <v>48</v>
      </c>
      <c r="F496" s="6" t="s">
        <v>35</v>
      </c>
      <c r="G496" s="6" t="s">
        <v>40</v>
      </c>
      <c r="H496" s="6" t="s">
        <v>202</v>
      </c>
      <c r="I496" s="6" t="n">
        <v>0.42857</v>
      </c>
      <c r="J496" s="6" t="n">
        <v>0.45714</v>
      </c>
      <c r="K496" s="6" t="n">
        <v>0.21053</v>
      </c>
      <c r="L496" s="6" t="s">
        <v>38</v>
      </c>
      <c r="M496" s="6" t="s">
        <v>38</v>
      </c>
      <c r="N496" s="6" t="s">
        <v>38</v>
      </c>
    </row>
    <row r="497" customFormat="false" ht="13" hidden="false" customHeight="false" outlineLevel="0" collapsed="false">
      <c r="A497" s="6" t="s">
        <v>180</v>
      </c>
      <c r="B497" s="6" t="s">
        <v>115</v>
      </c>
      <c r="C497" s="6" t="n">
        <v>98047211</v>
      </c>
      <c r="D497" s="6" t="s">
        <v>39</v>
      </c>
      <c r="E497" s="6" t="s">
        <v>34</v>
      </c>
      <c r="F497" s="6" t="s">
        <v>35</v>
      </c>
      <c r="G497" s="6" t="s">
        <v>40</v>
      </c>
      <c r="H497" s="6" t="s">
        <v>202</v>
      </c>
      <c r="I497" s="6" t="n">
        <v>0.55405</v>
      </c>
      <c r="J497" s="6" t="n">
        <v>0.48889</v>
      </c>
      <c r="K497" s="6" t="n">
        <v>0.39394</v>
      </c>
      <c r="L497" s="6" t="s">
        <v>38</v>
      </c>
      <c r="M497" s="6" t="s">
        <v>38</v>
      </c>
      <c r="N497" s="6" t="s">
        <v>38</v>
      </c>
    </row>
    <row r="498" customFormat="false" ht="13" hidden="false" customHeight="false" outlineLevel="0" collapsed="false">
      <c r="A498" s="6" t="s">
        <v>180</v>
      </c>
      <c r="B498" s="6" t="s">
        <v>115</v>
      </c>
      <c r="C498" s="6" t="n">
        <v>100232071</v>
      </c>
      <c r="D498" s="6" t="s">
        <v>33</v>
      </c>
      <c r="E498" s="6" t="s">
        <v>34</v>
      </c>
      <c r="F498" s="6" t="s">
        <v>35</v>
      </c>
      <c r="G498" s="6" t="s">
        <v>36</v>
      </c>
      <c r="H498" s="6" t="s">
        <v>202</v>
      </c>
      <c r="I498" s="6" t="n">
        <v>0.5303</v>
      </c>
      <c r="J498" s="6" t="n">
        <v>0.5283</v>
      </c>
      <c r="K498" s="6" t="n">
        <v>0.51515</v>
      </c>
      <c r="L498" s="6" t="s">
        <v>241</v>
      </c>
      <c r="M498" s="6" t="s">
        <v>38</v>
      </c>
      <c r="N498" s="6" t="s">
        <v>38</v>
      </c>
    </row>
    <row r="499" customFormat="false" ht="13" hidden="false" customHeight="false" outlineLevel="0" collapsed="false">
      <c r="A499" s="6" t="s">
        <v>180</v>
      </c>
      <c r="B499" s="6" t="s">
        <v>119</v>
      </c>
      <c r="C499" s="6" t="n">
        <v>133832405</v>
      </c>
      <c r="D499" s="6" t="s">
        <v>33</v>
      </c>
      <c r="E499" s="6" t="s">
        <v>34</v>
      </c>
      <c r="F499" s="6" t="s">
        <v>35</v>
      </c>
      <c r="G499" s="6" t="s">
        <v>40</v>
      </c>
      <c r="H499" s="6" t="s">
        <v>202</v>
      </c>
      <c r="I499" s="6" t="n">
        <v>0.52632</v>
      </c>
      <c r="J499" s="6" t="n">
        <v>0.45833</v>
      </c>
      <c r="K499" s="6" t="n">
        <v>0.42424</v>
      </c>
      <c r="L499" s="6" t="s">
        <v>38</v>
      </c>
      <c r="M499" s="6" t="s">
        <v>38</v>
      </c>
      <c r="N499" s="6" t="s">
        <v>38</v>
      </c>
    </row>
    <row r="500" customFormat="false" ht="13" hidden="false" customHeight="false" outlineLevel="0" collapsed="false">
      <c r="A500" s="6" t="s">
        <v>180</v>
      </c>
      <c r="B500" s="6" t="s">
        <v>186</v>
      </c>
      <c r="C500" s="6" t="n">
        <v>96237934</v>
      </c>
      <c r="D500" s="6" t="s">
        <v>48</v>
      </c>
      <c r="E500" s="6" t="s">
        <v>39</v>
      </c>
      <c r="F500" s="6" t="s">
        <v>35</v>
      </c>
      <c r="G500" s="6" t="s">
        <v>36</v>
      </c>
      <c r="H500" s="6" t="s">
        <v>202</v>
      </c>
      <c r="I500" s="6" t="n">
        <v>1</v>
      </c>
      <c r="J500" s="6" t="n">
        <v>1</v>
      </c>
      <c r="K500" s="6" t="n">
        <v>1</v>
      </c>
      <c r="L500" s="6" t="s">
        <v>38</v>
      </c>
      <c r="M500" s="6" t="s">
        <v>242</v>
      </c>
      <c r="N500" s="6" t="s">
        <v>38</v>
      </c>
    </row>
    <row r="501" customFormat="false" ht="13" hidden="false" customHeight="false" outlineLevel="0" collapsed="false">
      <c r="A501" s="6" t="s">
        <v>180</v>
      </c>
      <c r="B501" s="6" t="s">
        <v>186</v>
      </c>
      <c r="C501" s="6" t="n">
        <v>131035446</v>
      </c>
      <c r="D501" s="6" t="s">
        <v>39</v>
      </c>
      <c r="E501" s="6" t="s">
        <v>48</v>
      </c>
      <c r="F501" s="6" t="s">
        <v>35</v>
      </c>
      <c r="G501" s="6" t="s">
        <v>36</v>
      </c>
      <c r="H501" s="6" t="s">
        <v>202</v>
      </c>
      <c r="I501" s="6" t="n">
        <v>1</v>
      </c>
      <c r="J501" s="6" t="n">
        <v>1</v>
      </c>
      <c r="K501" s="6" t="n">
        <v>1</v>
      </c>
      <c r="L501" s="6" t="s">
        <v>38</v>
      </c>
      <c r="M501" s="6" t="s">
        <v>38</v>
      </c>
      <c r="N501" s="6" t="s">
        <v>38</v>
      </c>
    </row>
    <row r="502" customFormat="false" ht="13" hidden="false" customHeight="false" outlineLevel="0" collapsed="false">
      <c r="A502" s="6" t="s">
        <v>180</v>
      </c>
      <c r="B502" s="6" t="s">
        <v>186</v>
      </c>
      <c r="C502" s="6" t="n">
        <v>144669796</v>
      </c>
      <c r="D502" s="6" t="s">
        <v>34</v>
      </c>
      <c r="E502" s="6" t="s">
        <v>33</v>
      </c>
      <c r="F502" s="6" t="s">
        <v>35</v>
      </c>
      <c r="G502" s="6" t="s">
        <v>36</v>
      </c>
      <c r="H502" s="6" t="s">
        <v>202</v>
      </c>
      <c r="I502" s="6" t="n">
        <v>1</v>
      </c>
      <c r="J502" s="6" t="n">
        <v>1</v>
      </c>
      <c r="K502" s="6" t="n">
        <v>0.94118</v>
      </c>
      <c r="L502" s="6" t="s">
        <v>38</v>
      </c>
      <c r="M502" s="6" t="s">
        <v>38</v>
      </c>
      <c r="N502" s="6" t="s">
        <v>38</v>
      </c>
    </row>
    <row r="503" customFormat="false" ht="13" hidden="false" customHeight="false" outlineLevel="0" collapsed="false">
      <c r="A503" s="6" t="s">
        <v>243</v>
      </c>
      <c r="B503" s="6" t="s">
        <v>32</v>
      </c>
      <c r="C503" s="6" t="n">
        <v>595157</v>
      </c>
      <c r="D503" s="6" t="s">
        <v>39</v>
      </c>
      <c r="E503" s="6" t="s">
        <v>48</v>
      </c>
      <c r="F503" s="6" t="s">
        <v>42</v>
      </c>
      <c r="G503" s="6" t="s">
        <v>40</v>
      </c>
      <c r="H503" s="6" t="s">
        <v>202</v>
      </c>
      <c r="I503" s="6" t="n">
        <v>0.27027</v>
      </c>
      <c r="J503" s="6" t="n">
        <v>0.06897</v>
      </c>
      <c r="K503" s="6" t="n">
        <v>0.125</v>
      </c>
      <c r="L503" s="6" t="s">
        <v>38</v>
      </c>
      <c r="M503" s="6" t="s">
        <v>38</v>
      </c>
      <c r="N503" s="6" t="s">
        <v>38</v>
      </c>
    </row>
    <row r="504" customFormat="false" ht="13" hidden="false" customHeight="false" outlineLevel="0" collapsed="false">
      <c r="A504" s="6" t="s">
        <v>243</v>
      </c>
      <c r="B504" s="6" t="s">
        <v>32</v>
      </c>
      <c r="C504" s="6" t="n">
        <v>8786025</v>
      </c>
      <c r="D504" s="6" t="s">
        <v>39</v>
      </c>
      <c r="E504" s="6" t="s">
        <v>48</v>
      </c>
      <c r="F504" s="6" t="s">
        <v>35</v>
      </c>
      <c r="G504" s="6" t="s">
        <v>40</v>
      </c>
      <c r="H504" s="6" t="s">
        <v>202</v>
      </c>
      <c r="I504" s="6" t="n">
        <v>0.45</v>
      </c>
      <c r="J504" s="6" t="n">
        <v>0.46429</v>
      </c>
      <c r="K504" s="6" t="n">
        <v>0.40741</v>
      </c>
      <c r="L504" s="6" t="s">
        <v>38</v>
      </c>
      <c r="M504" s="6" t="s">
        <v>38</v>
      </c>
      <c r="N504" s="6" t="s">
        <v>38</v>
      </c>
    </row>
    <row r="505" customFormat="false" ht="13" hidden="false" customHeight="false" outlineLevel="0" collapsed="false">
      <c r="A505" s="6" t="s">
        <v>243</v>
      </c>
      <c r="B505" s="6" t="s">
        <v>32</v>
      </c>
      <c r="C505" s="6" t="n">
        <v>142658339</v>
      </c>
      <c r="D505" s="6" t="s">
        <v>34</v>
      </c>
      <c r="E505" s="6" t="s">
        <v>33</v>
      </c>
      <c r="F505" s="6" t="s">
        <v>35</v>
      </c>
      <c r="G505" s="6" t="s">
        <v>36</v>
      </c>
      <c r="H505" s="6" t="s">
        <v>202</v>
      </c>
      <c r="I505" s="6" t="n">
        <v>0.47674</v>
      </c>
      <c r="J505" s="6" t="n">
        <v>0.51064</v>
      </c>
      <c r="K505" s="6" t="n">
        <v>0.025</v>
      </c>
      <c r="L505" s="6" t="s">
        <v>38</v>
      </c>
      <c r="M505" s="6" t="s">
        <v>240</v>
      </c>
      <c r="N505" s="6" t="s">
        <v>38</v>
      </c>
    </row>
    <row r="506" customFormat="false" ht="13" hidden="false" customHeight="false" outlineLevel="0" collapsed="false">
      <c r="A506" s="6" t="s">
        <v>243</v>
      </c>
      <c r="B506" s="6" t="s">
        <v>32</v>
      </c>
      <c r="C506" s="6" t="n">
        <v>142658342</v>
      </c>
      <c r="D506" s="6" t="s">
        <v>39</v>
      </c>
      <c r="E506" s="6" t="s">
        <v>48</v>
      </c>
      <c r="F506" s="6" t="s">
        <v>35</v>
      </c>
      <c r="G506" s="6" t="s">
        <v>36</v>
      </c>
      <c r="H506" s="6" t="s">
        <v>202</v>
      </c>
      <c r="I506" s="6" t="n">
        <v>0.47674</v>
      </c>
      <c r="J506" s="6" t="n">
        <v>0.53191</v>
      </c>
      <c r="K506" s="6" t="n">
        <v>0.02632</v>
      </c>
      <c r="L506" s="6" t="s">
        <v>38</v>
      </c>
      <c r="M506" s="6" t="s">
        <v>215</v>
      </c>
      <c r="N506" s="6" t="s">
        <v>38</v>
      </c>
    </row>
    <row r="507" customFormat="false" ht="13" hidden="false" customHeight="false" outlineLevel="0" collapsed="false">
      <c r="A507" s="6" t="s">
        <v>243</v>
      </c>
      <c r="B507" s="6" t="s">
        <v>55</v>
      </c>
      <c r="C507" s="6" t="n">
        <v>3113586</v>
      </c>
      <c r="D507" s="6" t="s">
        <v>34</v>
      </c>
      <c r="E507" s="6" t="s">
        <v>33</v>
      </c>
      <c r="F507" s="6" t="s">
        <v>35</v>
      </c>
      <c r="G507" s="6" t="s">
        <v>40</v>
      </c>
      <c r="H507" s="6" t="s">
        <v>202</v>
      </c>
      <c r="I507" s="6" t="n">
        <v>0.48</v>
      </c>
      <c r="J507" s="6" t="n">
        <v>0.38298</v>
      </c>
      <c r="K507" s="6" t="n">
        <v>0.57576</v>
      </c>
      <c r="L507" s="6" t="s">
        <v>38</v>
      </c>
      <c r="M507" s="6" t="s">
        <v>38</v>
      </c>
      <c r="N507" s="6" t="s">
        <v>38</v>
      </c>
    </row>
    <row r="508" customFormat="false" ht="13" hidden="false" customHeight="false" outlineLevel="0" collapsed="false">
      <c r="A508" s="6" t="s">
        <v>243</v>
      </c>
      <c r="B508" s="6" t="s">
        <v>55</v>
      </c>
      <c r="C508" s="6" t="n">
        <v>28139839</v>
      </c>
      <c r="D508" s="6" t="s">
        <v>34</v>
      </c>
      <c r="E508" s="6" t="s">
        <v>33</v>
      </c>
      <c r="F508" s="6" t="s">
        <v>35</v>
      </c>
      <c r="G508" s="6" t="s">
        <v>90</v>
      </c>
      <c r="H508" s="6" t="s">
        <v>202</v>
      </c>
      <c r="I508" s="6" t="n">
        <v>0.65823</v>
      </c>
      <c r="J508" s="6" t="n">
        <v>0.40741</v>
      </c>
      <c r="K508" s="6" t="n">
        <v>0.675</v>
      </c>
      <c r="L508" s="6" t="s">
        <v>38</v>
      </c>
      <c r="M508" s="6" t="s">
        <v>38</v>
      </c>
      <c r="N508" s="6" t="s">
        <v>38</v>
      </c>
    </row>
    <row r="509" customFormat="false" ht="13" hidden="false" customHeight="false" outlineLevel="0" collapsed="false">
      <c r="A509" s="6" t="s">
        <v>243</v>
      </c>
      <c r="B509" s="6" t="s">
        <v>55</v>
      </c>
      <c r="C509" s="6" t="n">
        <v>42519229</v>
      </c>
      <c r="D509" s="6" t="s">
        <v>33</v>
      </c>
      <c r="E509" s="6" t="s">
        <v>48</v>
      </c>
      <c r="F509" s="6" t="s">
        <v>35</v>
      </c>
      <c r="G509" s="6" t="s">
        <v>40</v>
      </c>
      <c r="H509" s="6" t="s">
        <v>202</v>
      </c>
      <c r="I509" s="6" t="n">
        <v>0.37778</v>
      </c>
      <c r="J509" s="6" t="n">
        <v>0.15789</v>
      </c>
      <c r="K509" s="6" t="n">
        <v>0.38889</v>
      </c>
      <c r="L509" s="6" t="s">
        <v>38</v>
      </c>
      <c r="M509" s="6" t="s">
        <v>38</v>
      </c>
      <c r="N509" s="6" t="s">
        <v>38</v>
      </c>
    </row>
    <row r="510" customFormat="false" ht="13" hidden="false" customHeight="false" outlineLevel="0" collapsed="false">
      <c r="A510" s="6" t="s">
        <v>243</v>
      </c>
      <c r="B510" s="6" t="s">
        <v>55</v>
      </c>
      <c r="C510" s="6" t="n">
        <v>132462339</v>
      </c>
      <c r="D510" s="6" t="s">
        <v>34</v>
      </c>
      <c r="E510" s="6" t="s">
        <v>33</v>
      </c>
      <c r="F510" s="6" t="s">
        <v>35</v>
      </c>
      <c r="G510" s="6" t="s">
        <v>40</v>
      </c>
      <c r="H510" s="6" t="s">
        <v>202</v>
      </c>
      <c r="I510" s="6" t="n">
        <v>0.48101</v>
      </c>
      <c r="J510" s="6" t="n">
        <v>0.48649</v>
      </c>
      <c r="K510" s="6" t="n">
        <v>0.72</v>
      </c>
      <c r="L510" s="6" t="s">
        <v>38</v>
      </c>
      <c r="M510" s="6" t="s">
        <v>38</v>
      </c>
      <c r="N510" s="6" t="s">
        <v>38</v>
      </c>
    </row>
    <row r="511" customFormat="false" ht="13" hidden="false" customHeight="false" outlineLevel="0" collapsed="false">
      <c r="A511" s="6" t="s">
        <v>243</v>
      </c>
      <c r="B511" s="6" t="s">
        <v>58</v>
      </c>
      <c r="C511" s="6" t="n">
        <v>3525023</v>
      </c>
      <c r="D511" s="6" t="s">
        <v>33</v>
      </c>
      <c r="E511" s="6" t="s">
        <v>34</v>
      </c>
      <c r="F511" s="6" t="s">
        <v>35</v>
      </c>
      <c r="G511" s="6" t="s">
        <v>40</v>
      </c>
      <c r="H511" s="6" t="s">
        <v>202</v>
      </c>
      <c r="I511" s="6" t="n">
        <v>0.50877</v>
      </c>
      <c r="J511" s="6" t="n">
        <v>0.51724</v>
      </c>
      <c r="K511" s="6" t="n">
        <v>0.6087</v>
      </c>
      <c r="L511" s="6" t="s">
        <v>38</v>
      </c>
      <c r="M511" s="6" t="s">
        <v>38</v>
      </c>
      <c r="N511" s="6" t="s">
        <v>38</v>
      </c>
    </row>
    <row r="512" customFormat="false" ht="13" hidden="false" customHeight="false" outlineLevel="0" collapsed="false">
      <c r="A512" s="6" t="s">
        <v>243</v>
      </c>
      <c r="B512" s="6" t="s">
        <v>58</v>
      </c>
      <c r="C512" s="6" t="n">
        <v>24100613</v>
      </c>
      <c r="D512" s="6" t="s">
        <v>34</v>
      </c>
      <c r="E512" s="6" t="s">
        <v>39</v>
      </c>
      <c r="F512" s="6" t="s">
        <v>35</v>
      </c>
      <c r="G512" s="6" t="s">
        <v>36</v>
      </c>
      <c r="H512" s="6" t="s">
        <v>202</v>
      </c>
      <c r="I512" s="6" t="n">
        <v>0.42697</v>
      </c>
      <c r="J512" s="6" t="n">
        <v>0.5</v>
      </c>
      <c r="K512" s="6" t="n">
        <v>0.5</v>
      </c>
      <c r="L512" s="6" t="s">
        <v>38</v>
      </c>
      <c r="M512" s="6" t="s">
        <v>38</v>
      </c>
      <c r="N512" s="6" t="s">
        <v>38</v>
      </c>
    </row>
    <row r="513" customFormat="false" ht="13" hidden="false" customHeight="false" outlineLevel="0" collapsed="false">
      <c r="A513" s="6" t="s">
        <v>243</v>
      </c>
      <c r="B513" s="6" t="s">
        <v>58</v>
      </c>
      <c r="C513" s="6" t="n">
        <v>90567044</v>
      </c>
      <c r="D513" s="6" t="s">
        <v>39</v>
      </c>
      <c r="E513" s="6" t="s">
        <v>48</v>
      </c>
      <c r="F513" s="6" t="s">
        <v>35</v>
      </c>
      <c r="G513" s="6" t="s">
        <v>40</v>
      </c>
      <c r="H513" s="6" t="s">
        <v>202</v>
      </c>
      <c r="I513" s="6" t="n">
        <v>0.54023</v>
      </c>
      <c r="J513" s="6" t="n">
        <v>0.48837</v>
      </c>
      <c r="K513" s="6" t="n">
        <v>0.51429</v>
      </c>
      <c r="L513" s="6" t="s">
        <v>38</v>
      </c>
      <c r="M513" s="6" t="s">
        <v>38</v>
      </c>
      <c r="N513" s="6" t="s">
        <v>38</v>
      </c>
    </row>
    <row r="514" customFormat="false" ht="13" hidden="false" customHeight="false" outlineLevel="0" collapsed="false">
      <c r="A514" s="6" t="s">
        <v>243</v>
      </c>
      <c r="B514" s="6" t="s">
        <v>58</v>
      </c>
      <c r="C514" s="6" t="n">
        <v>105848231</v>
      </c>
      <c r="D514" s="6" t="s">
        <v>33</v>
      </c>
      <c r="E514" s="6" t="s">
        <v>34</v>
      </c>
      <c r="F514" s="6" t="s">
        <v>35</v>
      </c>
      <c r="G514" s="6" t="s">
        <v>40</v>
      </c>
      <c r="H514" s="6" t="s">
        <v>202</v>
      </c>
      <c r="I514" s="6" t="n">
        <v>0.44554</v>
      </c>
      <c r="J514" s="6" t="n">
        <v>0.47273</v>
      </c>
      <c r="K514" s="6" t="n">
        <v>0.3871</v>
      </c>
      <c r="L514" s="6" t="s">
        <v>219</v>
      </c>
      <c r="M514" s="6" t="s">
        <v>38</v>
      </c>
      <c r="N514" s="6" t="s">
        <v>38</v>
      </c>
    </row>
    <row r="515" customFormat="false" ht="13" hidden="false" customHeight="false" outlineLevel="0" collapsed="false">
      <c r="A515" s="6" t="s">
        <v>243</v>
      </c>
      <c r="B515" s="6" t="s">
        <v>58</v>
      </c>
      <c r="C515" s="6" t="n">
        <v>134443570</v>
      </c>
      <c r="D515" s="6" t="s">
        <v>33</v>
      </c>
      <c r="E515" s="6" t="s">
        <v>39</v>
      </c>
      <c r="F515" s="6" t="s">
        <v>35</v>
      </c>
      <c r="G515" s="6" t="s">
        <v>40</v>
      </c>
      <c r="H515" s="6" t="s">
        <v>202</v>
      </c>
      <c r="I515" s="6" t="n">
        <v>0.48077</v>
      </c>
      <c r="J515" s="6" t="n">
        <v>0.57143</v>
      </c>
      <c r="K515" s="6" t="n">
        <v>0.44828</v>
      </c>
      <c r="L515" s="6" t="s">
        <v>38</v>
      </c>
      <c r="M515" s="6" t="s">
        <v>38</v>
      </c>
      <c r="N515" s="6" t="s">
        <v>38</v>
      </c>
    </row>
    <row r="516" customFormat="false" ht="13" hidden="false" customHeight="false" outlineLevel="0" collapsed="false">
      <c r="A516" s="6" t="s">
        <v>243</v>
      </c>
      <c r="B516" s="6" t="s">
        <v>61</v>
      </c>
      <c r="C516" s="6" t="n">
        <v>6962176</v>
      </c>
      <c r="D516" s="6" t="s">
        <v>39</v>
      </c>
      <c r="E516" s="6" t="s">
        <v>33</v>
      </c>
      <c r="F516" s="6" t="s">
        <v>35</v>
      </c>
      <c r="G516" s="6" t="s">
        <v>40</v>
      </c>
      <c r="H516" s="6" t="s">
        <v>202</v>
      </c>
      <c r="I516" s="6" t="n">
        <v>0.44444</v>
      </c>
      <c r="J516" s="6" t="n">
        <v>0.42553</v>
      </c>
      <c r="K516" s="6" t="n">
        <v>0.54167</v>
      </c>
      <c r="L516" s="6" t="s">
        <v>38</v>
      </c>
      <c r="M516" s="6" t="s">
        <v>38</v>
      </c>
      <c r="N516" s="6" t="s">
        <v>38</v>
      </c>
    </row>
    <row r="517" customFormat="false" ht="13" hidden="false" customHeight="false" outlineLevel="0" collapsed="false">
      <c r="A517" s="6" t="s">
        <v>243</v>
      </c>
      <c r="B517" s="6" t="s">
        <v>61</v>
      </c>
      <c r="C517" s="6" t="n">
        <v>24616515</v>
      </c>
      <c r="D517" s="6" t="s">
        <v>48</v>
      </c>
      <c r="E517" s="6" t="s">
        <v>34</v>
      </c>
      <c r="F517" s="6" t="s">
        <v>35</v>
      </c>
      <c r="G517" s="6" t="s">
        <v>40</v>
      </c>
      <c r="H517" s="6" t="s">
        <v>202</v>
      </c>
      <c r="I517" s="6" t="n">
        <v>0.51163</v>
      </c>
      <c r="J517" s="6" t="n">
        <v>0.61364</v>
      </c>
      <c r="K517" s="6" t="n">
        <v>0.43333</v>
      </c>
      <c r="L517" s="6" t="s">
        <v>38</v>
      </c>
      <c r="M517" s="6" t="s">
        <v>38</v>
      </c>
      <c r="N517" s="6" t="s">
        <v>38</v>
      </c>
    </row>
    <row r="518" customFormat="false" ht="13" hidden="false" customHeight="false" outlineLevel="0" collapsed="false">
      <c r="A518" s="6" t="s">
        <v>243</v>
      </c>
      <c r="B518" s="6" t="s">
        <v>61</v>
      </c>
      <c r="C518" s="6" t="n">
        <v>57049709</v>
      </c>
      <c r="D518" s="6" t="s">
        <v>33</v>
      </c>
      <c r="E518" s="6" t="s">
        <v>34</v>
      </c>
      <c r="F518" s="6" t="s">
        <v>35</v>
      </c>
      <c r="G518" s="6" t="s">
        <v>40</v>
      </c>
      <c r="H518" s="6" t="s">
        <v>202</v>
      </c>
      <c r="I518" s="6" t="n">
        <v>0.4717</v>
      </c>
      <c r="J518" s="6" t="n">
        <v>0.37037</v>
      </c>
      <c r="K518" s="6" t="n">
        <v>0.35</v>
      </c>
      <c r="L518" s="6" t="s">
        <v>38</v>
      </c>
      <c r="M518" s="6" t="s">
        <v>38</v>
      </c>
      <c r="N518" s="6" t="s">
        <v>38</v>
      </c>
    </row>
    <row r="519" customFormat="false" ht="13" hidden="false" customHeight="false" outlineLevel="0" collapsed="false">
      <c r="A519" s="6" t="s">
        <v>243</v>
      </c>
      <c r="B519" s="6" t="s">
        <v>61</v>
      </c>
      <c r="C519" s="6" t="n">
        <v>78420452</v>
      </c>
      <c r="D519" s="6" t="s">
        <v>48</v>
      </c>
      <c r="E519" s="6" t="s">
        <v>33</v>
      </c>
      <c r="F519" s="6" t="s">
        <v>42</v>
      </c>
      <c r="G519" s="6" t="s">
        <v>36</v>
      </c>
      <c r="H519" s="6" t="s">
        <v>202</v>
      </c>
      <c r="I519" s="6" t="n">
        <v>0.13095</v>
      </c>
      <c r="J519" s="6" t="n">
        <v>0.19565</v>
      </c>
      <c r="K519" s="6" t="n">
        <v>0.2</v>
      </c>
      <c r="L519" s="6" t="s">
        <v>38</v>
      </c>
      <c r="M519" s="6" t="s">
        <v>38</v>
      </c>
      <c r="N519" s="6" t="s">
        <v>38</v>
      </c>
    </row>
    <row r="520" customFormat="false" ht="13" hidden="false" customHeight="false" outlineLevel="0" collapsed="false">
      <c r="A520" s="6" t="s">
        <v>243</v>
      </c>
      <c r="B520" s="6" t="s">
        <v>61</v>
      </c>
      <c r="C520" s="6" t="n">
        <v>120476673</v>
      </c>
      <c r="D520" s="6" t="s">
        <v>39</v>
      </c>
      <c r="E520" s="6" t="s">
        <v>48</v>
      </c>
      <c r="F520" s="6" t="s">
        <v>35</v>
      </c>
      <c r="G520" s="6" t="s">
        <v>40</v>
      </c>
      <c r="H520" s="6" t="s">
        <v>202</v>
      </c>
      <c r="I520" s="6" t="n">
        <v>0.45614</v>
      </c>
      <c r="J520" s="6" t="n">
        <v>0.55319</v>
      </c>
      <c r="K520" s="6" t="n">
        <v>0.46667</v>
      </c>
      <c r="L520" s="6" t="s">
        <v>38</v>
      </c>
      <c r="M520" s="6" t="s">
        <v>38</v>
      </c>
      <c r="N520" s="6" t="s">
        <v>38</v>
      </c>
    </row>
    <row r="521" customFormat="false" ht="13" hidden="false" customHeight="false" outlineLevel="0" collapsed="false">
      <c r="A521" s="6" t="s">
        <v>243</v>
      </c>
      <c r="B521" s="6" t="s">
        <v>61</v>
      </c>
      <c r="C521" s="6" t="n">
        <v>123955506</v>
      </c>
      <c r="D521" s="6" t="s">
        <v>34</v>
      </c>
      <c r="E521" s="6" t="s">
        <v>33</v>
      </c>
      <c r="F521" s="6" t="s">
        <v>35</v>
      </c>
      <c r="G521" s="6" t="s">
        <v>40</v>
      </c>
      <c r="H521" s="6" t="s">
        <v>202</v>
      </c>
      <c r="I521" s="6" t="n">
        <v>0.48611</v>
      </c>
      <c r="J521" s="6" t="n">
        <v>0.5</v>
      </c>
      <c r="K521" s="6" t="n">
        <v>0.38235</v>
      </c>
      <c r="L521" s="6" t="s">
        <v>38</v>
      </c>
      <c r="M521" s="6" t="s">
        <v>38</v>
      </c>
      <c r="N521" s="6" t="s">
        <v>38</v>
      </c>
    </row>
    <row r="522" customFormat="false" ht="13" hidden="false" customHeight="false" outlineLevel="0" collapsed="false">
      <c r="A522" s="6" t="s">
        <v>243</v>
      </c>
      <c r="B522" s="6" t="s">
        <v>61</v>
      </c>
      <c r="C522" s="6" t="n">
        <v>130311437</v>
      </c>
      <c r="D522" s="6" t="s">
        <v>39</v>
      </c>
      <c r="E522" s="6" t="s">
        <v>48</v>
      </c>
      <c r="F522" s="6" t="s">
        <v>35</v>
      </c>
      <c r="G522" s="6" t="s">
        <v>40</v>
      </c>
      <c r="H522" s="6" t="s">
        <v>202</v>
      </c>
      <c r="I522" s="6" t="n">
        <v>0.5</v>
      </c>
      <c r="J522" s="6" t="n">
        <v>0.47619</v>
      </c>
      <c r="K522" s="6" t="n">
        <v>0.27273</v>
      </c>
      <c r="L522" s="6" t="s">
        <v>38</v>
      </c>
      <c r="M522" s="6" t="s">
        <v>38</v>
      </c>
      <c r="N522" s="6" t="s">
        <v>38</v>
      </c>
    </row>
    <row r="523" customFormat="false" ht="13" hidden="false" customHeight="false" outlineLevel="0" collapsed="false">
      <c r="A523" s="6" t="s">
        <v>243</v>
      </c>
      <c r="B523" s="6" t="s">
        <v>63</v>
      </c>
      <c r="C523" s="6" t="n">
        <v>54678811</v>
      </c>
      <c r="D523" s="6" t="s">
        <v>33</v>
      </c>
      <c r="E523" s="6" t="s">
        <v>34</v>
      </c>
      <c r="F523" s="6" t="s">
        <v>35</v>
      </c>
      <c r="G523" s="6" t="s">
        <v>40</v>
      </c>
      <c r="H523" s="6" t="s">
        <v>202</v>
      </c>
      <c r="I523" s="6" t="n">
        <v>0.5102</v>
      </c>
      <c r="J523" s="6" t="n">
        <v>0.49057</v>
      </c>
      <c r="K523" s="6" t="n">
        <v>0.6</v>
      </c>
      <c r="L523" s="6" t="s">
        <v>38</v>
      </c>
      <c r="M523" s="6" t="s">
        <v>38</v>
      </c>
      <c r="N523" s="6" t="s">
        <v>38</v>
      </c>
    </row>
    <row r="524" customFormat="false" ht="13" hidden="false" customHeight="false" outlineLevel="0" collapsed="false">
      <c r="A524" s="6" t="s">
        <v>243</v>
      </c>
      <c r="B524" s="6" t="s">
        <v>63</v>
      </c>
      <c r="C524" s="6" t="n">
        <v>72465829</v>
      </c>
      <c r="D524" s="6" t="s">
        <v>34</v>
      </c>
      <c r="E524" s="6" t="s">
        <v>39</v>
      </c>
      <c r="F524" s="6" t="s">
        <v>35</v>
      </c>
      <c r="G524" s="6" t="s">
        <v>40</v>
      </c>
      <c r="H524" s="6" t="s">
        <v>202</v>
      </c>
      <c r="I524" s="6" t="n">
        <v>0.63736</v>
      </c>
      <c r="J524" s="6" t="n">
        <v>0.475</v>
      </c>
      <c r="K524" s="6" t="n">
        <v>0.41667</v>
      </c>
      <c r="L524" s="6" t="s">
        <v>38</v>
      </c>
      <c r="M524" s="6" t="s">
        <v>38</v>
      </c>
      <c r="N524" s="6" t="s">
        <v>38</v>
      </c>
    </row>
    <row r="525" customFormat="false" ht="13" hidden="false" customHeight="false" outlineLevel="0" collapsed="false">
      <c r="A525" s="6" t="s">
        <v>243</v>
      </c>
      <c r="B525" s="6" t="s">
        <v>63</v>
      </c>
      <c r="C525" s="6" t="n">
        <v>108833260</v>
      </c>
      <c r="D525" s="6" t="s">
        <v>33</v>
      </c>
      <c r="E525" s="6" t="s">
        <v>34</v>
      </c>
      <c r="F525" s="6" t="s">
        <v>35</v>
      </c>
      <c r="G525" s="6" t="s">
        <v>36</v>
      </c>
      <c r="H525" s="6" t="s">
        <v>202</v>
      </c>
      <c r="I525" s="6" t="n">
        <v>0.61176</v>
      </c>
      <c r="J525" s="6" t="n">
        <v>0.44828</v>
      </c>
      <c r="K525" s="6" t="n">
        <v>0.5</v>
      </c>
      <c r="L525" s="6" t="s">
        <v>38</v>
      </c>
      <c r="M525" s="6" t="s">
        <v>38</v>
      </c>
      <c r="N525" s="6" t="s">
        <v>38</v>
      </c>
    </row>
    <row r="526" customFormat="false" ht="13" hidden="false" customHeight="false" outlineLevel="0" collapsed="false">
      <c r="A526" s="6" t="s">
        <v>243</v>
      </c>
      <c r="B526" s="6" t="s">
        <v>65</v>
      </c>
      <c r="C526" s="6" t="n">
        <v>46285784</v>
      </c>
      <c r="D526" s="6" t="s">
        <v>39</v>
      </c>
      <c r="E526" s="6" t="s">
        <v>48</v>
      </c>
      <c r="F526" s="6" t="s">
        <v>35</v>
      </c>
      <c r="G526" s="6" t="s">
        <v>40</v>
      </c>
      <c r="H526" s="6" t="s">
        <v>202</v>
      </c>
      <c r="I526" s="6" t="n">
        <v>0.5</v>
      </c>
      <c r="J526" s="6" t="n">
        <v>0.65909</v>
      </c>
      <c r="K526" s="6" t="n">
        <v>0.55172</v>
      </c>
      <c r="L526" s="6" t="s">
        <v>38</v>
      </c>
      <c r="M526" s="6" t="s">
        <v>38</v>
      </c>
      <c r="N526" s="6" t="s">
        <v>38</v>
      </c>
    </row>
    <row r="527" customFormat="false" ht="13" hidden="false" customHeight="false" outlineLevel="0" collapsed="false">
      <c r="A527" s="6" t="s">
        <v>243</v>
      </c>
      <c r="B527" s="6" t="s">
        <v>65</v>
      </c>
      <c r="C527" s="6" t="n">
        <v>59234595</v>
      </c>
      <c r="D527" s="6" t="s">
        <v>34</v>
      </c>
      <c r="E527" s="6" t="s">
        <v>33</v>
      </c>
      <c r="F527" s="6" t="s">
        <v>35</v>
      </c>
      <c r="G527" s="6" t="s">
        <v>36</v>
      </c>
      <c r="H527" s="6" t="s">
        <v>202</v>
      </c>
      <c r="I527" s="6" t="n">
        <v>0.55714</v>
      </c>
      <c r="J527" s="6" t="n">
        <v>0.34043</v>
      </c>
      <c r="K527" s="6" t="n">
        <v>0.47059</v>
      </c>
      <c r="L527" s="6" t="s">
        <v>38</v>
      </c>
      <c r="M527" s="6" t="s">
        <v>38</v>
      </c>
      <c r="N527" s="6" t="s">
        <v>38</v>
      </c>
    </row>
    <row r="528" customFormat="false" ht="13" hidden="false" customHeight="false" outlineLevel="0" collapsed="false">
      <c r="A528" s="6" t="s">
        <v>243</v>
      </c>
      <c r="B528" s="6" t="s">
        <v>65</v>
      </c>
      <c r="C528" s="6" t="n">
        <v>74889863</v>
      </c>
      <c r="D528" s="6" t="s">
        <v>48</v>
      </c>
      <c r="E528" s="6" t="s">
        <v>39</v>
      </c>
      <c r="F528" s="6" t="s">
        <v>35</v>
      </c>
      <c r="G528" s="6" t="s">
        <v>36</v>
      </c>
      <c r="H528" s="6" t="s">
        <v>202</v>
      </c>
      <c r="I528" s="6" t="n">
        <v>0.5</v>
      </c>
      <c r="J528" s="6" t="n">
        <v>0.44681</v>
      </c>
      <c r="K528" s="6" t="n">
        <v>0.26471</v>
      </c>
      <c r="L528" s="6" t="s">
        <v>38</v>
      </c>
      <c r="M528" s="6" t="s">
        <v>38</v>
      </c>
      <c r="N528" s="6" t="s">
        <v>244</v>
      </c>
    </row>
    <row r="529" customFormat="false" ht="13" hidden="false" customHeight="false" outlineLevel="0" collapsed="false">
      <c r="A529" s="6" t="s">
        <v>243</v>
      </c>
      <c r="B529" s="6" t="s">
        <v>65</v>
      </c>
      <c r="C529" s="6" t="n">
        <v>77259041</v>
      </c>
      <c r="D529" s="6" t="s">
        <v>34</v>
      </c>
      <c r="E529" s="6" t="s">
        <v>33</v>
      </c>
      <c r="F529" s="6" t="s">
        <v>35</v>
      </c>
      <c r="G529" s="6" t="s">
        <v>36</v>
      </c>
      <c r="H529" s="6" t="s">
        <v>202</v>
      </c>
      <c r="I529" s="6" t="n">
        <v>0.51136</v>
      </c>
      <c r="J529" s="6" t="n">
        <v>0.42222</v>
      </c>
      <c r="K529" s="6" t="n">
        <v>0.41176</v>
      </c>
      <c r="L529" s="6" t="s">
        <v>38</v>
      </c>
      <c r="M529" s="6" t="s">
        <v>38</v>
      </c>
      <c r="N529" s="6" t="s">
        <v>38</v>
      </c>
    </row>
    <row r="530" customFormat="false" ht="13" hidden="false" customHeight="false" outlineLevel="0" collapsed="false">
      <c r="A530" s="6" t="s">
        <v>243</v>
      </c>
      <c r="B530" s="6" t="s">
        <v>65</v>
      </c>
      <c r="C530" s="6" t="n">
        <v>97924510</v>
      </c>
      <c r="D530" s="6" t="s">
        <v>33</v>
      </c>
      <c r="E530" s="6" t="s">
        <v>34</v>
      </c>
      <c r="F530" s="6" t="s">
        <v>35</v>
      </c>
      <c r="G530" s="6" t="s">
        <v>40</v>
      </c>
      <c r="H530" s="6" t="s">
        <v>202</v>
      </c>
      <c r="I530" s="6" t="n">
        <v>0.55738</v>
      </c>
      <c r="J530" s="6" t="n">
        <v>0.475</v>
      </c>
      <c r="K530" s="6" t="n">
        <v>0.68966</v>
      </c>
      <c r="L530" s="6" t="s">
        <v>38</v>
      </c>
      <c r="M530" s="6" t="s">
        <v>38</v>
      </c>
      <c r="N530" s="6" t="s">
        <v>38</v>
      </c>
    </row>
    <row r="531" customFormat="false" ht="13" hidden="false" customHeight="false" outlineLevel="0" collapsed="false">
      <c r="A531" s="6" t="s">
        <v>243</v>
      </c>
      <c r="B531" s="6" t="s">
        <v>71</v>
      </c>
      <c r="C531" s="6" t="n">
        <v>17729111</v>
      </c>
      <c r="D531" s="6" t="s">
        <v>39</v>
      </c>
      <c r="E531" s="6" t="s">
        <v>33</v>
      </c>
      <c r="F531" s="6" t="s">
        <v>35</v>
      </c>
      <c r="G531" s="6" t="s">
        <v>40</v>
      </c>
      <c r="H531" s="6" t="s">
        <v>202</v>
      </c>
      <c r="I531" s="6" t="n">
        <v>0.58491</v>
      </c>
      <c r="J531" s="6" t="n">
        <v>0.56522</v>
      </c>
      <c r="K531" s="6" t="n">
        <v>0.5</v>
      </c>
      <c r="L531" s="6" t="s">
        <v>38</v>
      </c>
      <c r="M531" s="6" t="s">
        <v>38</v>
      </c>
      <c r="N531" s="6" t="s">
        <v>38</v>
      </c>
    </row>
    <row r="532" customFormat="false" ht="13" hidden="false" customHeight="false" outlineLevel="0" collapsed="false">
      <c r="A532" s="6" t="s">
        <v>243</v>
      </c>
      <c r="B532" s="6" t="s">
        <v>71</v>
      </c>
      <c r="C532" s="6" t="n">
        <v>28861039</v>
      </c>
      <c r="D532" s="6" t="s">
        <v>34</v>
      </c>
      <c r="E532" s="6" t="s">
        <v>33</v>
      </c>
      <c r="F532" s="6" t="s">
        <v>35</v>
      </c>
      <c r="G532" s="6" t="s">
        <v>36</v>
      </c>
      <c r="H532" s="6" t="s">
        <v>202</v>
      </c>
      <c r="I532" s="6" t="n">
        <v>0.51852</v>
      </c>
      <c r="J532" s="6" t="n">
        <v>0.51111</v>
      </c>
      <c r="K532" s="6" t="n">
        <v>0.51613</v>
      </c>
      <c r="L532" s="6" t="s">
        <v>38</v>
      </c>
      <c r="M532" s="6" t="s">
        <v>38</v>
      </c>
      <c r="N532" s="6" t="s">
        <v>38</v>
      </c>
    </row>
    <row r="533" customFormat="false" ht="13" hidden="false" customHeight="false" outlineLevel="0" collapsed="false">
      <c r="A533" s="6" t="s">
        <v>243</v>
      </c>
      <c r="B533" s="6" t="s">
        <v>71</v>
      </c>
      <c r="C533" s="6" t="n">
        <v>86787058</v>
      </c>
      <c r="D533" s="6" t="s">
        <v>39</v>
      </c>
      <c r="E533" s="6" t="s">
        <v>48</v>
      </c>
      <c r="F533" s="6" t="s">
        <v>42</v>
      </c>
      <c r="G533" s="6" t="s">
        <v>36</v>
      </c>
      <c r="H533" s="6" t="s">
        <v>202</v>
      </c>
      <c r="I533" s="6" t="n">
        <v>0.33846</v>
      </c>
      <c r="J533" s="6" t="n">
        <v>0.23077</v>
      </c>
      <c r="K533" s="6" t="n">
        <v>0.36</v>
      </c>
      <c r="L533" s="6" t="s">
        <v>38</v>
      </c>
      <c r="M533" s="6" t="s">
        <v>38</v>
      </c>
      <c r="N533" s="6" t="s">
        <v>38</v>
      </c>
    </row>
    <row r="534" customFormat="false" ht="13" hidden="false" customHeight="false" outlineLevel="0" collapsed="false">
      <c r="A534" s="6" t="s">
        <v>243</v>
      </c>
      <c r="B534" s="6" t="s">
        <v>71</v>
      </c>
      <c r="C534" s="6" t="n">
        <v>87434414</v>
      </c>
      <c r="D534" s="6" t="s">
        <v>48</v>
      </c>
      <c r="E534" s="6" t="s">
        <v>39</v>
      </c>
      <c r="F534" s="6" t="s">
        <v>35</v>
      </c>
      <c r="G534" s="6" t="s">
        <v>40</v>
      </c>
      <c r="H534" s="6" t="s">
        <v>202</v>
      </c>
      <c r="I534" s="6" t="n">
        <v>0.61905</v>
      </c>
      <c r="J534" s="6" t="n">
        <v>0.48837</v>
      </c>
      <c r="K534" s="6" t="n">
        <v>0.5</v>
      </c>
      <c r="L534" s="6" t="s">
        <v>38</v>
      </c>
      <c r="M534" s="6" t="s">
        <v>38</v>
      </c>
      <c r="N534" s="6" t="s">
        <v>38</v>
      </c>
    </row>
    <row r="535" customFormat="false" ht="13" hidden="false" customHeight="false" outlineLevel="0" collapsed="false">
      <c r="A535" s="6" t="s">
        <v>243</v>
      </c>
      <c r="B535" s="6" t="s">
        <v>75</v>
      </c>
      <c r="C535" s="6" t="n">
        <v>2236076</v>
      </c>
      <c r="D535" s="6" t="s">
        <v>34</v>
      </c>
      <c r="E535" s="6" t="s">
        <v>33</v>
      </c>
      <c r="F535" s="6" t="s">
        <v>35</v>
      </c>
      <c r="G535" s="6" t="s">
        <v>40</v>
      </c>
      <c r="H535" s="6" t="s">
        <v>202</v>
      </c>
      <c r="I535" s="6" t="n">
        <v>0.46296</v>
      </c>
      <c r="J535" s="6" t="n">
        <v>0.41667</v>
      </c>
      <c r="K535" s="6" t="n">
        <v>0.6087</v>
      </c>
      <c r="L535" s="6" t="s">
        <v>38</v>
      </c>
      <c r="M535" s="6" t="s">
        <v>38</v>
      </c>
      <c r="N535" s="6" t="s">
        <v>38</v>
      </c>
    </row>
    <row r="536" customFormat="false" ht="13" hidden="false" customHeight="false" outlineLevel="0" collapsed="false">
      <c r="A536" s="6" t="s">
        <v>243</v>
      </c>
      <c r="B536" s="6" t="s">
        <v>75</v>
      </c>
      <c r="C536" s="6" t="n">
        <v>28567201</v>
      </c>
      <c r="D536" s="6" t="s">
        <v>39</v>
      </c>
      <c r="E536" s="6" t="s">
        <v>48</v>
      </c>
      <c r="F536" s="6" t="s">
        <v>35</v>
      </c>
      <c r="G536" s="6" t="s">
        <v>40</v>
      </c>
      <c r="H536" s="6" t="s">
        <v>202</v>
      </c>
      <c r="I536" s="6" t="n">
        <v>0.51724</v>
      </c>
      <c r="J536" s="6" t="n">
        <v>0.47368</v>
      </c>
      <c r="K536" s="6" t="n">
        <v>0.42308</v>
      </c>
      <c r="L536" s="6" t="s">
        <v>38</v>
      </c>
      <c r="M536" s="6" t="s">
        <v>38</v>
      </c>
      <c r="N536" s="6" t="s">
        <v>38</v>
      </c>
    </row>
    <row r="537" customFormat="false" ht="13" hidden="false" customHeight="false" outlineLevel="0" collapsed="false">
      <c r="A537" s="6" t="s">
        <v>243</v>
      </c>
      <c r="B537" s="6" t="s">
        <v>75</v>
      </c>
      <c r="C537" s="6" t="n">
        <v>74082177</v>
      </c>
      <c r="D537" s="6" t="s">
        <v>39</v>
      </c>
      <c r="E537" s="6" t="s">
        <v>48</v>
      </c>
      <c r="F537" s="6" t="s">
        <v>42</v>
      </c>
      <c r="G537" s="6" t="s">
        <v>36</v>
      </c>
      <c r="H537" s="6" t="s">
        <v>202</v>
      </c>
      <c r="I537" s="6" t="n">
        <v>0.17021</v>
      </c>
      <c r="J537" s="6" t="n">
        <v>0.03448</v>
      </c>
      <c r="K537" s="6" t="n">
        <v>0.35294</v>
      </c>
      <c r="L537" s="6" t="s">
        <v>38</v>
      </c>
      <c r="M537" s="6" t="s">
        <v>38</v>
      </c>
      <c r="N537" s="6" t="s">
        <v>38</v>
      </c>
    </row>
    <row r="538" customFormat="false" ht="13" hidden="false" customHeight="false" outlineLevel="0" collapsed="false">
      <c r="A538" s="6" t="s">
        <v>243</v>
      </c>
      <c r="B538" s="6" t="s">
        <v>75</v>
      </c>
      <c r="C538" s="6" t="n">
        <v>81709753</v>
      </c>
      <c r="D538" s="6" t="s">
        <v>34</v>
      </c>
      <c r="E538" s="6" t="s">
        <v>33</v>
      </c>
      <c r="F538" s="6" t="s">
        <v>42</v>
      </c>
      <c r="G538" s="6" t="s">
        <v>40</v>
      </c>
      <c r="H538" s="6" t="s">
        <v>202</v>
      </c>
      <c r="I538" s="6" t="n">
        <v>0.18987</v>
      </c>
      <c r="J538" s="6" t="n">
        <v>0.10256</v>
      </c>
      <c r="K538" s="6" t="n">
        <v>0.12</v>
      </c>
      <c r="L538" s="6" t="s">
        <v>38</v>
      </c>
      <c r="M538" s="6" t="s">
        <v>38</v>
      </c>
      <c r="N538" s="6" t="s">
        <v>38</v>
      </c>
    </row>
    <row r="539" customFormat="false" ht="13" hidden="false" customHeight="false" outlineLevel="0" collapsed="false">
      <c r="A539" s="6" t="s">
        <v>243</v>
      </c>
      <c r="B539" s="6" t="s">
        <v>75</v>
      </c>
      <c r="C539" s="6" t="n">
        <v>81719443</v>
      </c>
      <c r="D539" s="6" t="s">
        <v>34</v>
      </c>
      <c r="E539" s="6" t="s">
        <v>48</v>
      </c>
      <c r="F539" s="6" t="s">
        <v>35</v>
      </c>
      <c r="G539" s="6" t="s">
        <v>40</v>
      </c>
      <c r="H539" s="6" t="s">
        <v>202</v>
      </c>
      <c r="I539" s="6" t="n">
        <v>0.48485</v>
      </c>
      <c r="J539" s="6" t="n">
        <v>0.38095</v>
      </c>
      <c r="K539" s="6" t="n">
        <v>0.51724</v>
      </c>
      <c r="L539" s="6" t="s">
        <v>38</v>
      </c>
      <c r="M539" s="6" t="s">
        <v>38</v>
      </c>
      <c r="N539" s="6" t="s">
        <v>38</v>
      </c>
    </row>
    <row r="540" customFormat="false" ht="13" hidden="false" customHeight="false" outlineLevel="0" collapsed="false">
      <c r="A540" s="6" t="s">
        <v>243</v>
      </c>
      <c r="B540" s="6" t="s">
        <v>75</v>
      </c>
      <c r="C540" s="6" t="n">
        <v>81720279</v>
      </c>
      <c r="D540" s="6" t="s">
        <v>34</v>
      </c>
      <c r="E540" s="6" t="s">
        <v>48</v>
      </c>
      <c r="F540" s="6" t="s">
        <v>35</v>
      </c>
      <c r="G540" s="6" t="s">
        <v>40</v>
      </c>
      <c r="H540" s="6" t="s">
        <v>202</v>
      </c>
      <c r="I540" s="6" t="n">
        <v>0.51515</v>
      </c>
      <c r="J540" s="6" t="n">
        <v>0.34375</v>
      </c>
      <c r="K540" s="6" t="n">
        <v>0.58065</v>
      </c>
      <c r="L540" s="6" t="s">
        <v>38</v>
      </c>
      <c r="M540" s="6" t="s">
        <v>38</v>
      </c>
      <c r="N540" s="6" t="s">
        <v>38</v>
      </c>
    </row>
    <row r="541" customFormat="false" ht="13" hidden="false" customHeight="false" outlineLevel="0" collapsed="false">
      <c r="A541" s="6" t="s">
        <v>243</v>
      </c>
      <c r="B541" s="6" t="s">
        <v>75</v>
      </c>
      <c r="C541" s="6" t="n">
        <v>95669012</v>
      </c>
      <c r="D541" s="6" t="s">
        <v>33</v>
      </c>
      <c r="E541" s="6" t="s">
        <v>34</v>
      </c>
      <c r="F541" s="6" t="s">
        <v>35</v>
      </c>
      <c r="G541" s="6" t="s">
        <v>40</v>
      </c>
      <c r="H541" s="6" t="s">
        <v>202</v>
      </c>
      <c r="I541" s="6" t="n">
        <v>0.47222</v>
      </c>
      <c r="J541" s="6" t="n">
        <v>0.52941</v>
      </c>
      <c r="K541" s="6" t="n">
        <v>0.35135</v>
      </c>
      <c r="L541" s="6" t="s">
        <v>38</v>
      </c>
      <c r="M541" s="6" t="s">
        <v>38</v>
      </c>
      <c r="N541" s="6" t="s">
        <v>38</v>
      </c>
    </row>
    <row r="542" customFormat="false" ht="13" hidden="false" customHeight="false" outlineLevel="0" collapsed="false">
      <c r="A542" s="6" t="s">
        <v>243</v>
      </c>
      <c r="B542" s="6" t="s">
        <v>77</v>
      </c>
      <c r="C542" s="6" t="n">
        <v>46922089</v>
      </c>
      <c r="D542" s="6" t="s">
        <v>34</v>
      </c>
      <c r="E542" s="6" t="s">
        <v>33</v>
      </c>
      <c r="F542" s="6" t="s">
        <v>35</v>
      </c>
      <c r="G542" s="6" t="s">
        <v>40</v>
      </c>
      <c r="H542" s="6" t="s">
        <v>202</v>
      </c>
      <c r="I542" s="6" t="n">
        <v>0.53521</v>
      </c>
      <c r="J542" s="6" t="n">
        <v>0.54839</v>
      </c>
      <c r="K542" s="6" t="n">
        <v>0.62069</v>
      </c>
      <c r="L542" s="6" t="s">
        <v>38</v>
      </c>
      <c r="M542" s="6" t="s">
        <v>38</v>
      </c>
      <c r="N542" s="6" t="s">
        <v>38</v>
      </c>
    </row>
    <row r="543" customFormat="false" ht="13" hidden="false" customHeight="false" outlineLevel="0" collapsed="false">
      <c r="A543" s="6" t="s">
        <v>243</v>
      </c>
      <c r="B543" s="6" t="s">
        <v>79</v>
      </c>
      <c r="C543" s="6" t="n">
        <v>22064917</v>
      </c>
      <c r="D543" s="6" t="s">
        <v>39</v>
      </c>
      <c r="E543" s="6" t="s">
        <v>48</v>
      </c>
      <c r="F543" s="6" t="s">
        <v>35</v>
      </c>
      <c r="G543" s="6" t="s">
        <v>40</v>
      </c>
      <c r="H543" s="6" t="s">
        <v>202</v>
      </c>
      <c r="I543" s="6" t="n">
        <v>0.53659</v>
      </c>
      <c r="J543" s="6" t="n">
        <v>0.55319</v>
      </c>
      <c r="K543" s="6" t="n">
        <v>0.6087</v>
      </c>
      <c r="L543" s="6" t="s">
        <v>38</v>
      </c>
      <c r="M543" s="6" t="s">
        <v>38</v>
      </c>
      <c r="N543" s="6" t="s">
        <v>38</v>
      </c>
    </row>
    <row r="544" customFormat="false" ht="13" hidden="false" customHeight="false" outlineLevel="0" collapsed="false">
      <c r="A544" s="6" t="s">
        <v>243</v>
      </c>
      <c r="B544" s="6" t="s">
        <v>79</v>
      </c>
      <c r="C544" s="6" t="n">
        <v>36466816</v>
      </c>
      <c r="D544" s="6" t="s">
        <v>39</v>
      </c>
      <c r="E544" s="6" t="s">
        <v>48</v>
      </c>
      <c r="F544" s="6" t="s">
        <v>35</v>
      </c>
      <c r="G544" s="6" t="s">
        <v>40</v>
      </c>
      <c r="H544" s="6" t="s">
        <v>202</v>
      </c>
      <c r="I544" s="6" t="n">
        <v>0.49367</v>
      </c>
      <c r="J544" s="6" t="n">
        <v>0.60976</v>
      </c>
      <c r="K544" s="6" t="n">
        <v>0.43902</v>
      </c>
      <c r="L544" s="6" t="s">
        <v>38</v>
      </c>
      <c r="M544" s="6" t="s">
        <v>38</v>
      </c>
      <c r="N544" s="6" t="s">
        <v>38</v>
      </c>
    </row>
    <row r="545" customFormat="false" ht="13" hidden="false" customHeight="false" outlineLevel="0" collapsed="false">
      <c r="A545" s="6" t="s">
        <v>243</v>
      </c>
      <c r="B545" s="6" t="s">
        <v>79</v>
      </c>
      <c r="C545" s="6" t="n">
        <v>49607182</v>
      </c>
      <c r="D545" s="6" t="s">
        <v>34</v>
      </c>
      <c r="E545" s="6" t="s">
        <v>33</v>
      </c>
      <c r="F545" s="6" t="s">
        <v>35</v>
      </c>
      <c r="G545" s="6" t="s">
        <v>40</v>
      </c>
      <c r="H545" s="6" t="s">
        <v>202</v>
      </c>
      <c r="I545" s="6" t="n">
        <v>0.57831</v>
      </c>
      <c r="J545" s="6" t="n">
        <v>0.41304</v>
      </c>
      <c r="K545" s="6" t="n">
        <v>0.60606</v>
      </c>
      <c r="L545" s="6" t="s">
        <v>227</v>
      </c>
      <c r="M545" s="6" t="s">
        <v>38</v>
      </c>
      <c r="N545" s="6" t="s">
        <v>38</v>
      </c>
    </row>
    <row r="546" customFormat="false" ht="13" hidden="false" customHeight="false" outlineLevel="0" collapsed="false">
      <c r="A546" s="6" t="s">
        <v>243</v>
      </c>
      <c r="B546" s="6" t="s">
        <v>85</v>
      </c>
      <c r="C546" s="6" t="n">
        <v>74929753</v>
      </c>
      <c r="D546" s="6" t="s">
        <v>34</v>
      </c>
      <c r="E546" s="6" t="s">
        <v>33</v>
      </c>
      <c r="F546" s="6" t="s">
        <v>35</v>
      </c>
      <c r="G546" s="6" t="s">
        <v>40</v>
      </c>
      <c r="H546" s="6" t="s">
        <v>202</v>
      </c>
      <c r="I546" s="6" t="n">
        <v>0.56667</v>
      </c>
      <c r="J546" s="6" t="n">
        <v>0.5625</v>
      </c>
      <c r="K546" s="6" t="n">
        <v>0.53846</v>
      </c>
      <c r="L546" s="6" t="s">
        <v>38</v>
      </c>
      <c r="M546" s="6" t="s">
        <v>38</v>
      </c>
      <c r="N546" s="6" t="s">
        <v>38</v>
      </c>
    </row>
    <row r="547" customFormat="false" ht="13" hidden="false" customHeight="false" outlineLevel="0" collapsed="false">
      <c r="A547" s="6" t="s">
        <v>243</v>
      </c>
      <c r="B547" s="6" t="s">
        <v>85</v>
      </c>
      <c r="C547" s="6" t="n">
        <v>119201711</v>
      </c>
      <c r="D547" s="6" t="s">
        <v>33</v>
      </c>
      <c r="E547" s="6" t="s">
        <v>48</v>
      </c>
      <c r="F547" s="6" t="s">
        <v>35</v>
      </c>
      <c r="G547" s="6" t="s">
        <v>40</v>
      </c>
      <c r="H547" s="6" t="s">
        <v>202</v>
      </c>
      <c r="I547" s="6" t="n">
        <v>0.52703</v>
      </c>
      <c r="J547" s="6" t="n">
        <v>0.5</v>
      </c>
      <c r="K547" s="6" t="n">
        <v>0.63636</v>
      </c>
      <c r="L547" s="6" t="s">
        <v>38</v>
      </c>
      <c r="M547" s="6" t="s">
        <v>137</v>
      </c>
      <c r="N547" s="6" t="s">
        <v>38</v>
      </c>
    </row>
    <row r="548" customFormat="false" ht="13" hidden="false" customHeight="false" outlineLevel="0" collapsed="false">
      <c r="A548" s="6" t="s">
        <v>243</v>
      </c>
      <c r="B548" s="6" t="s">
        <v>85</v>
      </c>
      <c r="C548" s="6" t="n">
        <v>141157998</v>
      </c>
      <c r="D548" s="6" t="s">
        <v>33</v>
      </c>
      <c r="E548" s="6" t="s">
        <v>39</v>
      </c>
      <c r="F548" s="6" t="s">
        <v>35</v>
      </c>
      <c r="G548" s="6" t="s">
        <v>40</v>
      </c>
      <c r="H548" s="6" t="s">
        <v>202</v>
      </c>
      <c r="I548" s="6" t="n">
        <v>0.46429</v>
      </c>
      <c r="J548" s="6" t="n">
        <v>0.52</v>
      </c>
      <c r="K548" s="6" t="n">
        <v>0.59259</v>
      </c>
      <c r="L548" s="6" t="s">
        <v>38</v>
      </c>
      <c r="M548" s="6" t="s">
        <v>38</v>
      </c>
      <c r="N548" s="6" t="s">
        <v>38</v>
      </c>
    </row>
    <row r="549" customFormat="false" ht="13" hidden="false" customHeight="false" outlineLevel="0" collapsed="false">
      <c r="A549" s="6" t="s">
        <v>243</v>
      </c>
      <c r="B549" s="6" t="s">
        <v>85</v>
      </c>
      <c r="C549" s="6" t="n">
        <v>145767342</v>
      </c>
      <c r="D549" s="6" t="s">
        <v>39</v>
      </c>
      <c r="E549" s="6" t="s">
        <v>48</v>
      </c>
      <c r="F549" s="6" t="s">
        <v>35</v>
      </c>
      <c r="G549" s="6" t="s">
        <v>40</v>
      </c>
      <c r="H549" s="6" t="s">
        <v>202</v>
      </c>
      <c r="I549" s="6" t="n">
        <v>0.47253</v>
      </c>
      <c r="J549" s="6" t="n">
        <v>0.60417</v>
      </c>
      <c r="K549" s="6" t="n">
        <v>0.48485</v>
      </c>
      <c r="L549" s="6" t="s">
        <v>245</v>
      </c>
      <c r="M549" s="6" t="s">
        <v>38</v>
      </c>
      <c r="N549" s="6" t="s">
        <v>38</v>
      </c>
    </row>
    <row r="550" customFormat="false" ht="13" hidden="false" customHeight="false" outlineLevel="0" collapsed="false">
      <c r="A550" s="6" t="s">
        <v>243</v>
      </c>
      <c r="B550" s="6" t="s">
        <v>85</v>
      </c>
      <c r="C550" s="6" t="n">
        <v>149260892</v>
      </c>
      <c r="D550" s="6" t="s">
        <v>33</v>
      </c>
      <c r="E550" s="6" t="s">
        <v>34</v>
      </c>
      <c r="F550" s="6" t="s">
        <v>35</v>
      </c>
      <c r="G550" s="6" t="s">
        <v>40</v>
      </c>
      <c r="H550" s="6" t="s">
        <v>202</v>
      </c>
      <c r="I550" s="6" t="n">
        <v>0.52</v>
      </c>
      <c r="J550" s="6" t="n">
        <v>0.375</v>
      </c>
      <c r="K550" s="6" t="n">
        <v>0.48276</v>
      </c>
      <c r="L550" s="6" t="s">
        <v>38</v>
      </c>
      <c r="M550" s="6" t="s">
        <v>38</v>
      </c>
      <c r="N550" s="6" t="s">
        <v>38</v>
      </c>
    </row>
    <row r="551" customFormat="false" ht="13" hidden="false" customHeight="false" outlineLevel="0" collapsed="false">
      <c r="A551" s="6" t="s">
        <v>243</v>
      </c>
      <c r="B551" s="6" t="s">
        <v>85</v>
      </c>
      <c r="C551" s="6" t="n">
        <v>202439999</v>
      </c>
      <c r="D551" s="6" t="s">
        <v>34</v>
      </c>
      <c r="E551" s="6" t="s">
        <v>33</v>
      </c>
      <c r="F551" s="6" t="s">
        <v>42</v>
      </c>
      <c r="G551" s="6" t="s">
        <v>36</v>
      </c>
      <c r="H551" s="6" t="s">
        <v>202</v>
      </c>
      <c r="I551" s="6" t="n">
        <v>0.16901</v>
      </c>
      <c r="J551" s="6" t="n">
        <v>0.02326</v>
      </c>
      <c r="K551" s="6" t="n">
        <v>0.20588</v>
      </c>
      <c r="L551" s="6" t="s">
        <v>38</v>
      </c>
      <c r="M551" s="6" t="s">
        <v>38</v>
      </c>
      <c r="N551" s="6" t="s">
        <v>38</v>
      </c>
    </row>
    <row r="552" customFormat="false" ht="13" hidden="false" customHeight="false" outlineLevel="0" collapsed="false">
      <c r="A552" s="6" t="s">
        <v>243</v>
      </c>
      <c r="B552" s="6" t="s">
        <v>85</v>
      </c>
      <c r="C552" s="6" t="n">
        <v>219914851</v>
      </c>
      <c r="D552" s="6" t="s">
        <v>48</v>
      </c>
      <c r="E552" s="6" t="s">
        <v>39</v>
      </c>
      <c r="F552" s="6" t="s">
        <v>35</v>
      </c>
      <c r="G552" s="6" t="s">
        <v>40</v>
      </c>
      <c r="H552" s="6" t="s">
        <v>202</v>
      </c>
      <c r="I552" s="6" t="n">
        <v>0.38095</v>
      </c>
      <c r="J552" s="6" t="n">
        <v>0.5</v>
      </c>
      <c r="K552" s="6" t="n">
        <v>0.53571</v>
      </c>
      <c r="L552" s="6" t="s">
        <v>38</v>
      </c>
      <c r="M552" s="6" t="s">
        <v>38</v>
      </c>
      <c r="N552" s="6" t="s">
        <v>38</v>
      </c>
    </row>
    <row r="553" customFormat="false" ht="13" hidden="false" customHeight="false" outlineLevel="0" collapsed="false">
      <c r="A553" s="6" t="s">
        <v>243</v>
      </c>
      <c r="B553" s="6" t="s">
        <v>87</v>
      </c>
      <c r="C553" s="6" t="n">
        <v>12100622</v>
      </c>
      <c r="D553" s="6" t="s">
        <v>33</v>
      </c>
      <c r="E553" s="6" t="s">
        <v>48</v>
      </c>
      <c r="F553" s="6" t="s">
        <v>35</v>
      </c>
      <c r="G553" s="6" t="s">
        <v>40</v>
      </c>
      <c r="H553" s="6" t="s">
        <v>202</v>
      </c>
      <c r="I553" s="6" t="n">
        <v>0.5125</v>
      </c>
      <c r="J553" s="6" t="n">
        <v>0.52273</v>
      </c>
      <c r="K553" s="6" t="n">
        <v>0.44</v>
      </c>
      <c r="L553" s="6" t="s">
        <v>38</v>
      </c>
      <c r="M553" s="6" t="s">
        <v>38</v>
      </c>
      <c r="N553" s="6" t="s">
        <v>38</v>
      </c>
    </row>
    <row r="554" customFormat="false" ht="13" hidden="false" customHeight="false" outlineLevel="0" collapsed="false">
      <c r="A554" s="6" t="s">
        <v>243</v>
      </c>
      <c r="B554" s="6" t="s">
        <v>87</v>
      </c>
      <c r="C554" s="6" t="n">
        <v>37606647</v>
      </c>
      <c r="D554" s="6" t="s">
        <v>34</v>
      </c>
      <c r="E554" s="6" t="s">
        <v>33</v>
      </c>
      <c r="F554" s="6" t="s">
        <v>35</v>
      </c>
      <c r="G554" s="6" t="s">
        <v>40</v>
      </c>
      <c r="H554" s="6" t="s">
        <v>202</v>
      </c>
      <c r="I554" s="6" t="n">
        <v>0.4375</v>
      </c>
      <c r="J554" s="6" t="n">
        <v>0.38095</v>
      </c>
      <c r="K554" s="6" t="n">
        <v>0.53125</v>
      </c>
      <c r="L554" s="6" t="s">
        <v>38</v>
      </c>
      <c r="M554" s="6" t="s">
        <v>38</v>
      </c>
      <c r="N554" s="6" t="s">
        <v>38</v>
      </c>
    </row>
    <row r="555" customFormat="false" ht="13" hidden="false" customHeight="false" outlineLevel="0" collapsed="false">
      <c r="A555" s="6" t="s">
        <v>243</v>
      </c>
      <c r="B555" s="6" t="s">
        <v>89</v>
      </c>
      <c r="C555" s="6" t="n">
        <v>8442117</v>
      </c>
      <c r="D555" s="6" t="s">
        <v>33</v>
      </c>
      <c r="E555" s="6" t="s">
        <v>34</v>
      </c>
      <c r="F555" s="6" t="s">
        <v>42</v>
      </c>
      <c r="G555" s="6" t="s">
        <v>36</v>
      </c>
      <c r="H555" s="6" t="s">
        <v>202</v>
      </c>
      <c r="I555" s="6" t="n">
        <v>0.13208</v>
      </c>
      <c r="J555" s="6" t="n">
        <v>0.07692</v>
      </c>
      <c r="K555" s="6" t="n">
        <v>0.16667</v>
      </c>
      <c r="L555" s="6" t="s">
        <v>38</v>
      </c>
      <c r="M555" s="6" t="s">
        <v>38</v>
      </c>
      <c r="N555" s="6" t="s">
        <v>38</v>
      </c>
    </row>
    <row r="556" customFormat="false" ht="13" hidden="false" customHeight="false" outlineLevel="0" collapsed="false">
      <c r="A556" s="6" t="s">
        <v>243</v>
      </c>
      <c r="B556" s="6" t="s">
        <v>89</v>
      </c>
      <c r="C556" s="6" t="n">
        <v>11601854</v>
      </c>
      <c r="D556" s="6" t="s">
        <v>33</v>
      </c>
      <c r="E556" s="6" t="s">
        <v>34</v>
      </c>
      <c r="F556" s="6" t="s">
        <v>35</v>
      </c>
      <c r="G556" s="6" t="s">
        <v>40</v>
      </c>
      <c r="H556" s="6" t="s">
        <v>202</v>
      </c>
      <c r="I556" s="6" t="n">
        <v>0.5</v>
      </c>
      <c r="J556" s="6" t="n">
        <v>1</v>
      </c>
      <c r="K556" s="6" t="n">
        <v>0.32258</v>
      </c>
      <c r="L556" s="6" t="s">
        <v>38</v>
      </c>
      <c r="M556" s="6" t="s">
        <v>239</v>
      </c>
      <c r="N556" s="6" t="s">
        <v>38</v>
      </c>
    </row>
    <row r="557" customFormat="false" ht="13" hidden="false" customHeight="false" outlineLevel="0" collapsed="false">
      <c r="A557" s="6" t="s">
        <v>243</v>
      </c>
      <c r="B557" s="6" t="s">
        <v>89</v>
      </c>
      <c r="C557" s="6" t="n">
        <v>31071049</v>
      </c>
      <c r="D557" s="6" t="s">
        <v>39</v>
      </c>
      <c r="E557" s="6" t="s">
        <v>48</v>
      </c>
      <c r="F557" s="6" t="s">
        <v>35</v>
      </c>
      <c r="G557" s="6" t="s">
        <v>40</v>
      </c>
      <c r="H557" s="6" t="s">
        <v>202</v>
      </c>
      <c r="I557" s="6" t="n">
        <v>0.48148</v>
      </c>
      <c r="J557" s="6" t="n">
        <v>0.35135</v>
      </c>
      <c r="K557" s="6" t="n">
        <v>0.78947</v>
      </c>
      <c r="L557" s="6" t="s">
        <v>38</v>
      </c>
      <c r="M557" s="6" t="s">
        <v>38</v>
      </c>
      <c r="N557" s="6" t="s">
        <v>38</v>
      </c>
    </row>
    <row r="558" customFormat="false" ht="13" hidden="false" customHeight="false" outlineLevel="0" collapsed="false">
      <c r="A558" s="6" t="s">
        <v>243</v>
      </c>
      <c r="B558" s="6" t="s">
        <v>93</v>
      </c>
      <c r="C558" s="6" t="n">
        <v>864633</v>
      </c>
      <c r="D558" s="6" t="s">
        <v>33</v>
      </c>
      <c r="E558" s="6" t="s">
        <v>34</v>
      </c>
      <c r="F558" s="6" t="s">
        <v>35</v>
      </c>
      <c r="G558" s="6" t="s">
        <v>40</v>
      </c>
      <c r="H558" s="6" t="s">
        <v>202</v>
      </c>
      <c r="I558" s="6" t="n">
        <v>0.47475</v>
      </c>
      <c r="J558" s="6" t="n">
        <v>0.48276</v>
      </c>
      <c r="K558" s="6" t="n">
        <v>0.46429</v>
      </c>
      <c r="L558" s="6" t="s">
        <v>38</v>
      </c>
      <c r="M558" s="6" t="s">
        <v>38</v>
      </c>
      <c r="N558" s="6" t="s">
        <v>38</v>
      </c>
    </row>
    <row r="559" customFormat="false" ht="13" hidden="false" customHeight="false" outlineLevel="0" collapsed="false">
      <c r="A559" s="6" t="s">
        <v>243</v>
      </c>
      <c r="B559" s="6" t="s">
        <v>93</v>
      </c>
      <c r="C559" s="6" t="n">
        <v>12242063</v>
      </c>
      <c r="D559" s="6" t="s">
        <v>34</v>
      </c>
      <c r="E559" s="6" t="s">
        <v>33</v>
      </c>
      <c r="F559" s="6" t="s">
        <v>35</v>
      </c>
      <c r="G559" s="6" t="s">
        <v>40</v>
      </c>
      <c r="H559" s="6" t="s">
        <v>202</v>
      </c>
      <c r="I559" s="6" t="n">
        <v>0.49383</v>
      </c>
      <c r="J559" s="6" t="n">
        <v>0.5122</v>
      </c>
      <c r="K559" s="6" t="n">
        <v>0.63333</v>
      </c>
      <c r="L559" s="6" t="s">
        <v>38</v>
      </c>
      <c r="M559" s="6" t="s">
        <v>246</v>
      </c>
      <c r="N559" s="6" t="s">
        <v>38</v>
      </c>
    </row>
    <row r="560" customFormat="false" ht="13" hidden="false" customHeight="false" outlineLevel="0" collapsed="false">
      <c r="A560" s="6" t="s">
        <v>243</v>
      </c>
      <c r="B560" s="6" t="s">
        <v>93</v>
      </c>
      <c r="C560" s="6" t="n">
        <v>41730501</v>
      </c>
      <c r="D560" s="6" t="s">
        <v>33</v>
      </c>
      <c r="E560" s="6" t="s">
        <v>34</v>
      </c>
      <c r="F560" s="6" t="s">
        <v>35</v>
      </c>
      <c r="G560" s="6" t="s">
        <v>40</v>
      </c>
      <c r="H560" s="6" t="s">
        <v>202</v>
      </c>
      <c r="I560" s="6" t="n">
        <v>0.52128</v>
      </c>
      <c r="J560" s="6" t="n">
        <v>0.60976</v>
      </c>
      <c r="K560" s="6" t="n">
        <v>0.40741</v>
      </c>
      <c r="L560" s="6" t="s">
        <v>38</v>
      </c>
      <c r="M560" s="6" t="s">
        <v>38</v>
      </c>
      <c r="N560" s="6" t="s">
        <v>38</v>
      </c>
    </row>
    <row r="561" customFormat="false" ht="13" hidden="false" customHeight="false" outlineLevel="0" collapsed="false">
      <c r="A561" s="6" t="s">
        <v>243</v>
      </c>
      <c r="B561" s="6" t="s">
        <v>93</v>
      </c>
      <c r="C561" s="6" t="n">
        <v>42191003</v>
      </c>
      <c r="D561" s="6" t="s">
        <v>33</v>
      </c>
      <c r="E561" s="6" t="s">
        <v>34</v>
      </c>
      <c r="F561" s="6" t="s">
        <v>35</v>
      </c>
      <c r="G561" s="6" t="s">
        <v>40</v>
      </c>
      <c r="H561" s="6" t="s">
        <v>202</v>
      </c>
      <c r="I561" s="6" t="n">
        <v>0.53425</v>
      </c>
      <c r="J561" s="6" t="n">
        <v>0.47917</v>
      </c>
      <c r="K561" s="6" t="n">
        <v>0.41935</v>
      </c>
      <c r="L561" s="6" t="s">
        <v>38</v>
      </c>
      <c r="M561" s="6" t="s">
        <v>38</v>
      </c>
      <c r="N561" s="6" t="s">
        <v>38</v>
      </c>
    </row>
    <row r="562" customFormat="false" ht="13" hidden="false" customHeight="false" outlineLevel="0" collapsed="false">
      <c r="A562" s="6" t="s">
        <v>243</v>
      </c>
      <c r="B562" s="6" t="s">
        <v>93</v>
      </c>
      <c r="C562" s="6" t="n">
        <v>88710709</v>
      </c>
      <c r="D562" s="6" t="s">
        <v>34</v>
      </c>
      <c r="E562" s="6" t="s">
        <v>33</v>
      </c>
      <c r="F562" s="6" t="s">
        <v>35</v>
      </c>
      <c r="G562" s="6" t="s">
        <v>36</v>
      </c>
      <c r="H562" s="6" t="s">
        <v>202</v>
      </c>
      <c r="I562" s="6" t="n">
        <v>0.50962</v>
      </c>
      <c r="J562" s="6" t="n">
        <v>0.34091</v>
      </c>
      <c r="K562" s="6" t="n">
        <v>0.41667</v>
      </c>
      <c r="L562" s="6" t="s">
        <v>38</v>
      </c>
      <c r="M562" s="6" t="s">
        <v>38</v>
      </c>
      <c r="N562" s="6" t="s">
        <v>38</v>
      </c>
    </row>
    <row r="563" customFormat="false" ht="13" hidden="false" customHeight="false" outlineLevel="0" collapsed="false">
      <c r="A563" s="6" t="s">
        <v>243</v>
      </c>
      <c r="B563" s="6" t="s">
        <v>98</v>
      </c>
      <c r="C563" s="6" t="n">
        <v>3248694</v>
      </c>
      <c r="D563" s="6" t="s">
        <v>39</v>
      </c>
      <c r="E563" s="6" t="s">
        <v>48</v>
      </c>
      <c r="F563" s="6" t="s">
        <v>35</v>
      </c>
      <c r="G563" s="6" t="s">
        <v>40</v>
      </c>
      <c r="H563" s="6" t="s">
        <v>202</v>
      </c>
      <c r="I563" s="6" t="n">
        <v>0.63636</v>
      </c>
      <c r="J563" s="6" t="n">
        <v>0.55172</v>
      </c>
      <c r="K563" s="6" t="n">
        <v>0.57143</v>
      </c>
      <c r="L563" s="6" t="s">
        <v>38</v>
      </c>
      <c r="M563" s="6" t="s">
        <v>38</v>
      </c>
      <c r="N563" s="6" t="s">
        <v>38</v>
      </c>
    </row>
    <row r="564" customFormat="false" ht="13" hidden="false" customHeight="false" outlineLevel="0" collapsed="false">
      <c r="A564" s="6" t="s">
        <v>243</v>
      </c>
      <c r="B564" s="6" t="s">
        <v>98</v>
      </c>
      <c r="C564" s="6" t="n">
        <v>35812290</v>
      </c>
      <c r="D564" s="6" t="s">
        <v>48</v>
      </c>
      <c r="E564" s="6" t="s">
        <v>39</v>
      </c>
      <c r="F564" s="6" t="s">
        <v>35</v>
      </c>
      <c r="G564" s="6" t="s">
        <v>40</v>
      </c>
      <c r="H564" s="6" t="s">
        <v>202</v>
      </c>
      <c r="I564" s="6" t="n">
        <v>0.51923</v>
      </c>
      <c r="J564" s="6" t="n">
        <v>0.42105</v>
      </c>
      <c r="K564" s="6" t="n">
        <v>0.44828</v>
      </c>
      <c r="L564" s="6" t="s">
        <v>38</v>
      </c>
      <c r="M564" s="6" t="s">
        <v>38</v>
      </c>
      <c r="N564" s="6" t="s">
        <v>38</v>
      </c>
    </row>
    <row r="565" customFormat="false" ht="13" hidden="false" customHeight="false" outlineLevel="0" collapsed="false">
      <c r="A565" s="6" t="s">
        <v>243</v>
      </c>
      <c r="B565" s="6" t="s">
        <v>98</v>
      </c>
      <c r="C565" s="6" t="n">
        <v>90518673</v>
      </c>
      <c r="D565" s="6" t="s">
        <v>39</v>
      </c>
      <c r="E565" s="6" t="s">
        <v>48</v>
      </c>
      <c r="F565" s="6" t="s">
        <v>42</v>
      </c>
      <c r="G565" s="6" t="s">
        <v>40</v>
      </c>
      <c r="H565" s="6" t="s">
        <v>202</v>
      </c>
      <c r="I565" s="6" t="n">
        <v>0.2268</v>
      </c>
      <c r="J565" s="6" t="n">
        <v>0.3913</v>
      </c>
      <c r="K565" s="6" t="n">
        <v>0.16667</v>
      </c>
      <c r="L565" s="6" t="s">
        <v>38</v>
      </c>
      <c r="M565" s="6" t="s">
        <v>38</v>
      </c>
      <c r="N565" s="6" t="s">
        <v>38</v>
      </c>
    </row>
    <row r="566" customFormat="false" ht="13" hidden="false" customHeight="false" outlineLevel="0" collapsed="false">
      <c r="A566" s="6" t="s">
        <v>243</v>
      </c>
      <c r="B566" s="6" t="s">
        <v>98</v>
      </c>
      <c r="C566" s="6" t="n">
        <v>102108026</v>
      </c>
      <c r="D566" s="6" t="s">
        <v>34</v>
      </c>
      <c r="E566" s="6" t="s">
        <v>39</v>
      </c>
      <c r="F566" s="6" t="s">
        <v>35</v>
      </c>
      <c r="G566" s="6" t="s">
        <v>40</v>
      </c>
      <c r="H566" s="6" t="s">
        <v>202</v>
      </c>
      <c r="I566" s="6" t="n">
        <v>0.57534</v>
      </c>
      <c r="J566" s="6" t="n">
        <v>0.44681</v>
      </c>
      <c r="K566" s="6" t="n">
        <v>0.44444</v>
      </c>
      <c r="L566" s="6" t="s">
        <v>38</v>
      </c>
      <c r="M566" s="6" t="s">
        <v>38</v>
      </c>
      <c r="N566" s="6" t="s">
        <v>38</v>
      </c>
    </row>
    <row r="567" customFormat="false" ht="13" hidden="false" customHeight="false" outlineLevel="0" collapsed="false">
      <c r="A567" s="6" t="s">
        <v>243</v>
      </c>
      <c r="B567" s="6" t="s">
        <v>98</v>
      </c>
      <c r="C567" s="6" t="n">
        <v>107690096</v>
      </c>
      <c r="D567" s="6" t="s">
        <v>34</v>
      </c>
      <c r="E567" s="6" t="s">
        <v>48</v>
      </c>
      <c r="F567" s="6" t="s">
        <v>35</v>
      </c>
      <c r="G567" s="6" t="s">
        <v>40</v>
      </c>
      <c r="H567" s="6" t="s">
        <v>202</v>
      </c>
      <c r="I567" s="6" t="n">
        <v>0.52326</v>
      </c>
      <c r="J567" s="6" t="n">
        <v>0.40476</v>
      </c>
      <c r="K567" s="6" t="n">
        <v>0.36667</v>
      </c>
      <c r="L567" s="6" t="s">
        <v>38</v>
      </c>
      <c r="M567" s="6" t="s">
        <v>38</v>
      </c>
      <c r="N567" s="6" t="s">
        <v>38</v>
      </c>
    </row>
    <row r="568" customFormat="false" ht="13" hidden="false" customHeight="false" outlineLevel="0" collapsed="false">
      <c r="A568" s="6" t="s">
        <v>243</v>
      </c>
      <c r="B568" s="6" t="s">
        <v>98</v>
      </c>
      <c r="C568" s="6" t="n">
        <v>113387026</v>
      </c>
      <c r="D568" s="6" t="s">
        <v>33</v>
      </c>
      <c r="E568" s="6" t="s">
        <v>48</v>
      </c>
      <c r="F568" s="6" t="s">
        <v>35</v>
      </c>
      <c r="G568" s="6" t="s">
        <v>40</v>
      </c>
      <c r="H568" s="6" t="s">
        <v>202</v>
      </c>
      <c r="I568" s="6" t="n">
        <v>0.48</v>
      </c>
      <c r="J568" s="6" t="n">
        <v>0.47826</v>
      </c>
      <c r="K568" s="6" t="n">
        <v>0.43333</v>
      </c>
      <c r="L568" s="6" t="s">
        <v>38</v>
      </c>
      <c r="M568" s="6" t="s">
        <v>38</v>
      </c>
      <c r="N568" s="6" t="s">
        <v>38</v>
      </c>
    </row>
    <row r="569" customFormat="false" ht="13" hidden="false" customHeight="false" outlineLevel="0" collapsed="false">
      <c r="A569" s="6" t="s">
        <v>243</v>
      </c>
      <c r="B569" s="6" t="s">
        <v>98</v>
      </c>
      <c r="C569" s="6" t="n">
        <v>138464615</v>
      </c>
      <c r="D569" s="6" t="s">
        <v>48</v>
      </c>
      <c r="E569" s="6" t="s">
        <v>39</v>
      </c>
      <c r="F569" s="6" t="s">
        <v>35</v>
      </c>
      <c r="G569" s="6" t="s">
        <v>36</v>
      </c>
      <c r="H569" s="6" t="s">
        <v>202</v>
      </c>
      <c r="I569" s="6" t="n">
        <v>0.5614</v>
      </c>
      <c r="J569" s="6" t="n">
        <v>0.6087</v>
      </c>
      <c r="K569" s="6" t="n">
        <v>0.3</v>
      </c>
      <c r="L569" s="6" t="s">
        <v>38</v>
      </c>
      <c r="M569" s="6" t="s">
        <v>38</v>
      </c>
      <c r="N569" s="6" t="s">
        <v>38</v>
      </c>
    </row>
    <row r="570" customFormat="false" ht="13" hidden="false" customHeight="false" outlineLevel="0" collapsed="false">
      <c r="A570" s="6" t="s">
        <v>243</v>
      </c>
      <c r="B570" s="6" t="s">
        <v>98</v>
      </c>
      <c r="C570" s="6" t="n">
        <v>145628519</v>
      </c>
      <c r="D570" s="6" t="s">
        <v>48</v>
      </c>
      <c r="E570" s="6" t="s">
        <v>39</v>
      </c>
      <c r="F570" s="6" t="s">
        <v>35</v>
      </c>
      <c r="G570" s="6" t="s">
        <v>40</v>
      </c>
      <c r="H570" s="6" t="s">
        <v>202</v>
      </c>
      <c r="I570" s="6" t="n">
        <v>0.51613</v>
      </c>
      <c r="J570" s="6" t="n">
        <v>0.46809</v>
      </c>
      <c r="K570" s="6" t="n">
        <v>0.61538</v>
      </c>
      <c r="L570" s="6" t="s">
        <v>38</v>
      </c>
      <c r="M570" s="6" t="s">
        <v>38</v>
      </c>
      <c r="N570" s="6" t="s">
        <v>38</v>
      </c>
    </row>
    <row r="571" customFormat="false" ht="13" hidden="false" customHeight="false" outlineLevel="0" collapsed="false">
      <c r="A571" s="6" t="s">
        <v>243</v>
      </c>
      <c r="B571" s="6" t="s">
        <v>98</v>
      </c>
      <c r="C571" s="6" t="n">
        <v>147706893</v>
      </c>
      <c r="D571" s="6" t="s">
        <v>48</v>
      </c>
      <c r="E571" s="6" t="s">
        <v>39</v>
      </c>
      <c r="F571" s="6" t="s">
        <v>35</v>
      </c>
      <c r="G571" s="6" t="s">
        <v>40</v>
      </c>
      <c r="H571" s="6" t="s">
        <v>202</v>
      </c>
      <c r="I571" s="6" t="n">
        <v>0.4382</v>
      </c>
      <c r="J571" s="6" t="n">
        <v>0.55</v>
      </c>
      <c r="K571" s="6" t="n">
        <v>0.55172</v>
      </c>
      <c r="L571" s="6" t="s">
        <v>38</v>
      </c>
      <c r="M571" s="6" t="s">
        <v>38</v>
      </c>
      <c r="N571" s="6" t="s">
        <v>38</v>
      </c>
    </row>
    <row r="572" customFormat="false" ht="13" hidden="false" customHeight="false" outlineLevel="0" collapsed="false">
      <c r="A572" s="6" t="s">
        <v>243</v>
      </c>
      <c r="B572" s="6" t="s">
        <v>101</v>
      </c>
      <c r="C572" s="6" t="n">
        <v>64592827</v>
      </c>
      <c r="D572" s="6" t="s">
        <v>34</v>
      </c>
      <c r="E572" s="6" t="s">
        <v>48</v>
      </c>
      <c r="F572" s="6" t="s">
        <v>35</v>
      </c>
      <c r="G572" s="6" t="s">
        <v>90</v>
      </c>
      <c r="H572" s="6" t="s">
        <v>202</v>
      </c>
      <c r="I572" s="6" t="n">
        <v>0.54321</v>
      </c>
      <c r="J572" s="6" t="n">
        <v>0.48571</v>
      </c>
      <c r="K572" s="6" t="n">
        <v>0.46875</v>
      </c>
      <c r="L572" s="6" t="s">
        <v>38</v>
      </c>
      <c r="M572" s="6" t="s">
        <v>38</v>
      </c>
      <c r="N572" s="6" t="s">
        <v>38</v>
      </c>
    </row>
    <row r="573" customFormat="false" ht="13" hidden="false" customHeight="false" outlineLevel="0" collapsed="false">
      <c r="A573" s="6" t="s">
        <v>243</v>
      </c>
      <c r="B573" s="6" t="s">
        <v>106</v>
      </c>
      <c r="C573" s="6" t="n">
        <v>43877330</v>
      </c>
      <c r="D573" s="6" t="s">
        <v>33</v>
      </c>
      <c r="E573" s="6" t="s">
        <v>34</v>
      </c>
      <c r="F573" s="6" t="s">
        <v>35</v>
      </c>
      <c r="G573" s="6" t="s">
        <v>36</v>
      </c>
      <c r="H573" s="6" t="s">
        <v>202</v>
      </c>
      <c r="I573" s="6" t="n">
        <v>0.47222</v>
      </c>
      <c r="J573" s="6" t="n">
        <v>0.58333</v>
      </c>
      <c r="K573" s="6" t="n">
        <v>0.5</v>
      </c>
      <c r="L573" s="6" t="s">
        <v>38</v>
      </c>
      <c r="M573" s="6" t="s">
        <v>189</v>
      </c>
      <c r="N573" s="6" t="s">
        <v>247</v>
      </c>
    </row>
    <row r="574" customFormat="false" ht="13" hidden="false" customHeight="false" outlineLevel="0" collapsed="false">
      <c r="A574" s="6" t="s">
        <v>243</v>
      </c>
      <c r="B574" s="6" t="s">
        <v>106</v>
      </c>
      <c r="C574" s="6" t="n">
        <v>80382478</v>
      </c>
      <c r="D574" s="6" t="s">
        <v>33</v>
      </c>
      <c r="E574" s="6" t="s">
        <v>34</v>
      </c>
      <c r="F574" s="6" t="s">
        <v>35</v>
      </c>
      <c r="G574" s="6" t="s">
        <v>40</v>
      </c>
      <c r="H574" s="6" t="s">
        <v>202</v>
      </c>
      <c r="I574" s="6" t="n">
        <v>0.45783</v>
      </c>
      <c r="J574" s="6" t="n">
        <v>0.59091</v>
      </c>
      <c r="K574" s="6" t="n">
        <v>0.62963</v>
      </c>
      <c r="L574" s="6" t="s">
        <v>38</v>
      </c>
      <c r="M574" s="6" t="s">
        <v>38</v>
      </c>
      <c r="N574" s="6" t="s">
        <v>38</v>
      </c>
    </row>
    <row r="575" customFormat="false" ht="13" hidden="false" customHeight="false" outlineLevel="0" collapsed="false">
      <c r="A575" s="6" t="s">
        <v>243</v>
      </c>
      <c r="B575" s="6" t="s">
        <v>106</v>
      </c>
      <c r="C575" s="6" t="n">
        <v>92102322</v>
      </c>
      <c r="D575" s="6" t="s">
        <v>39</v>
      </c>
      <c r="E575" s="6" t="s">
        <v>33</v>
      </c>
      <c r="F575" s="6" t="s">
        <v>35</v>
      </c>
      <c r="G575" s="6" t="s">
        <v>40</v>
      </c>
      <c r="H575" s="6" t="s">
        <v>202</v>
      </c>
      <c r="I575" s="6" t="n">
        <v>0.47368</v>
      </c>
      <c r="J575" s="6" t="n">
        <v>0.38462</v>
      </c>
      <c r="K575" s="6" t="n">
        <v>0.58621</v>
      </c>
      <c r="L575" s="6" t="s">
        <v>38</v>
      </c>
      <c r="M575" s="6" t="s">
        <v>38</v>
      </c>
      <c r="N575" s="6" t="s">
        <v>38</v>
      </c>
    </row>
    <row r="576" customFormat="false" ht="13" hidden="false" customHeight="false" outlineLevel="0" collapsed="false">
      <c r="A576" s="6" t="s">
        <v>243</v>
      </c>
      <c r="B576" s="6" t="s">
        <v>106</v>
      </c>
      <c r="C576" s="6" t="n">
        <v>92102323</v>
      </c>
      <c r="D576" s="6" t="s">
        <v>48</v>
      </c>
      <c r="E576" s="6" t="s">
        <v>33</v>
      </c>
      <c r="F576" s="6" t="s">
        <v>35</v>
      </c>
      <c r="G576" s="6" t="s">
        <v>40</v>
      </c>
      <c r="H576" s="6" t="s">
        <v>202</v>
      </c>
      <c r="I576" s="6" t="n">
        <v>0.5</v>
      </c>
      <c r="J576" s="6" t="n">
        <v>0.41463</v>
      </c>
      <c r="K576" s="6" t="n">
        <v>0.60714</v>
      </c>
      <c r="L576" s="6" t="s">
        <v>38</v>
      </c>
      <c r="M576" s="6" t="s">
        <v>38</v>
      </c>
      <c r="N576" s="6" t="s">
        <v>38</v>
      </c>
    </row>
    <row r="577" customFormat="false" ht="13" hidden="false" customHeight="false" outlineLevel="0" collapsed="false">
      <c r="A577" s="6" t="s">
        <v>243</v>
      </c>
      <c r="B577" s="6" t="s">
        <v>106</v>
      </c>
      <c r="C577" s="6" t="n">
        <v>117905069</v>
      </c>
      <c r="D577" s="6" t="s">
        <v>39</v>
      </c>
      <c r="E577" s="6" t="s">
        <v>48</v>
      </c>
      <c r="F577" s="6" t="s">
        <v>35</v>
      </c>
      <c r="G577" s="6" t="s">
        <v>40</v>
      </c>
      <c r="H577" s="6" t="s">
        <v>202</v>
      </c>
      <c r="I577" s="6" t="n">
        <v>0.55294</v>
      </c>
      <c r="J577" s="6" t="n">
        <v>0.62222</v>
      </c>
      <c r="K577" s="6" t="n">
        <v>0.42857</v>
      </c>
      <c r="L577" s="6" t="s">
        <v>38</v>
      </c>
      <c r="M577" s="6" t="s">
        <v>38</v>
      </c>
      <c r="N577" s="6" t="s">
        <v>38</v>
      </c>
    </row>
    <row r="578" customFormat="false" ht="13" hidden="false" customHeight="false" outlineLevel="0" collapsed="false">
      <c r="A578" s="6" t="s">
        <v>243</v>
      </c>
      <c r="B578" s="6" t="s">
        <v>106</v>
      </c>
      <c r="C578" s="6" t="n">
        <v>141182979</v>
      </c>
      <c r="D578" s="6" t="s">
        <v>48</v>
      </c>
      <c r="E578" s="6" t="s">
        <v>34</v>
      </c>
      <c r="F578" s="6" t="s">
        <v>35</v>
      </c>
      <c r="G578" s="6" t="s">
        <v>40</v>
      </c>
      <c r="H578" s="6" t="s">
        <v>202</v>
      </c>
      <c r="I578" s="6" t="n">
        <v>0.59211</v>
      </c>
      <c r="J578" s="6" t="n">
        <v>0.47917</v>
      </c>
      <c r="K578" s="6" t="n">
        <v>0.27778</v>
      </c>
      <c r="L578" s="6" t="s">
        <v>38</v>
      </c>
      <c r="M578" s="6" t="s">
        <v>38</v>
      </c>
      <c r="N578" s="6" t="s">
        <v>38</v>
      </c>
    </row>
    <row r="579" customFormat="false" ht="13" hidden="false" customHeight="false" outlineLevel="0" collapsed="false">
      <c r="A579" s="6" t="s">
        <v>243</v>
      </c>
      <c r="B579" s="6" t="s">
        <v>109</v>
      </c>
      <c r="C579" s="6" t="n">
        <v>135170830</v>
      </c>
      <c r="D579" s="6" t="s">
        <v>33</v>
      </c>
      <c r="E579" s="6" t="s">
        <v>39</v>
      </c>
      <c r="F579" s="6" t="s">
        <v>35</v>
      </c>
      <c r="G579" s="6" t="s">
        <v>90</v>
      </c>
      <c r="H579" s="6" t="s">
        <v>202</v>
      </c>
      <c r="I579" s="6" t="n">
        <v>0.49275</v>
      </c>
      <c r="J579" s="6" t="n">
        <v>0.4375</v>
      </c>
      <c r="K579" s="6" t="n">
        <v>0.57576</v>
      </c>
      <c r="L579" s="6" t="s">
        <v>38</v>
      </c>
      <c r="M579" s="6" t="s">
        <v>38</v>
      </c>
      <c r="N579" s="6" t="s">
        <v>38</v>
      </c>
    </row>
    <row r="580" customFormat="false" ht="13" hidden="false" customHeight="false" outlineLevel="0" collapsed="false">
      <c r="A580" s="6" t="s">
        <v>243</v>
      </c>
      <c r="B580" s="6" t="s">
        <v>109</v>
      </c>
      <c r="C580" s="6" t="n">
        <v>143723364</v>
      </c>
      <c r="D580" s="6" t="s">
        <v>33</v>
      </c>
      <c r="E580" s="6" t="s">
        <v>34</v>
      </c>
      <c r="F580" s="6" t="s">
        <v>35</v>
      </c>
      <c r="G580" s="6" t="s">
        <v>90</v>
      </c>
      <c r="H580" s="6" t="s">
        <v>202</v>
      </c>
      <c r="I580" s="6" t="n">
        <v>0.53</v>
      </c>
      <c r="J580" s="6" t="n">
        <v>0.51111</v>
      </c>
      <c r="K580" s="6" t="n">
        <v>0.53125</v>
      </c>
      <c r="L580" s="6" t="s">
        <v>234</v>
      </c>
      <c r="M580" s="6" t="s">
        <v>38</v>
      </c>
      <c r="N580" s="6" t="s">
        <v>38</v>
      </c>
    </row>
    <row r="581" customFormat="false" ht="13" hidden="false" customHeight="false" outlineLevel="0" collapsed="false">
      <c r="A581" s="6" t="s">
        <v>243</v>
      </c>
      <c r="B581" s="6" t="s">
        <v>109</v>
      </c>
      <c r="C581" s="6" t="n">
        <v>159477455</v>
      </c>
      <c r="D581" s="6" t="s">
        <v>48</v>
      </c>
      <c r="E581" s="6" t="s">
        <v>39</v>
      </c>
      <c r="F581" s="6" t="s">
        <v>35</v>
      </c>
      <c r="G581" s="6" t="s">
        <v>90</v>
      </c>
      <c r="H581" s="6" t="s">
        <v>202</v>
      </c>
      <c r="I581" s="6" t="n">
        <v>0.39583</v>
      </c>
      <c r="J581" s="6" t="n">
        <v>0.05882</v>
      </c>
      <c r="K581" s="6" t="n">
        <v>0.2</v>
      </c>
      <c r="L581" s="6" t="s">
        <v>248</v>
      </c>
      <c r="M581" s="6" t="s">
        <v>129</v>
      </c>
      <c r="N581" s="6" t="s">
        <v>249</v>
      </c>
    </row>
    <row r="582" customFormat="false" ht="13" hidden="false" customHeight="false" outlineLevel="0" collapsed="false">
      <c r="A582" s="6" t="s">
        <v>243</v>
      </c>
      <c r="B582" s="6" t="s">
        <v>109</v>
      </c>
      <c r="C582" s="6" t="n">
        <v>159477464</v>
      </c>
      <c r="D582" s="6" t="s">
        <v>33</v>
      </c>
      <c r="E582" s="6" t="s">
        <v>34</v>
      </c>
      <c r="F582" s="6" t="s">
        <v>35</v>
      </c>
      <c r="G582" s="6" t="s">
        <v>90</v>
      </c>
      <c r="H582" s="6" t="s">
        <v>202</v>
      </c>
      <c r="I582" s="6" t="n">
        <v>0.45833</v>
      </c>
      <c r="J582" s="6" t="n">
        <v>0.14286</v>
      </c>
      <c r="K582" s="6" t="n">
        <v>0.0625</v>
      </c>
      <c r="L582" s="6" t="s">
        <v>238</v>
      </c>
      <c r="M582" s="6" t="s">
        <v>250</v>
      </c>
      <c r="N582" s="6" t="s">
        <v>244</v>
      </c>
    </row>
    <row r="583" customFormat="false" ht="13" hidden="false" customHeight="false" outlineLevel="0" collapsed="false">
      <c r="A583" s="6" t="s">
        <v>243</v>
      </c>
      <c r="B583" s="6" t="s">
        <v>115</v>
      </c>
      <c r="C583" s="6" t="n">
        <v>17608422</v>
      </c>
      <c r="D583" s="6" t="s">
        <v>34</v>
      </c>
      <c r="E583" s="6" t="s">
        <v>33</v>
      </c>
      <c r="F583" s="6" t="s">
        <v>35</v>
      </c>
      <c r="G583" s="6" t="s">
        <v>36</v>
      </c>
      <c r="H583" s="6" t="s">
        <v>202</v>
      </c>
      <c r="I583" s="6" t="n">
        <v>0.58904</v>
      </c>
      <c r="J583" s="6" t="n">
        <v>0.34091</v>
      </c>
      <c r="K583" s="6" t="n">
        <v>0.38095</v>
      </c>
      <c r="L583" s="6" t="s">
        <v>38</v>
      </c>
      <c r="M583" s="6" t="s">
        <v>38</v>
      </c>
      <c r="N583" s="6" t="s">
        <v>38</v>
      </c>
    </row>
    <row r="584" customFormat="false" ht="13" hidden="false" customHeight="false" outlineLevel="0" collapsed="false">
      <c r="A584" s="6" t="s">
        <v>243</v>
      </c>
      <c r="B584" s="6" t="s">
        <v>115</v>
      </c>
      <c r="C584" s="6" t="n">
        <v>51457114</v>
      </c>
      <c r="D584" s="6" t="s">
        <v>34</v>
      </c>
      <c r="E584" s="6" t="s">
        <v>39</v>
      </c>
      <c r="F584" s="6" t="s">
        <v>35</v>
      </c>
      <c r="G584" s="6" t="s">
        <v>40</v>
      </c>
      <c r="H584" s="6" t="s">
        <v>202</v>
      </c>
      <c r="I584" s="6" t="n">
        <v>0.49412</v>
      </c>
      <c r="J584" s="6" t="n">
        <v>0.40909</v>
      </c>
      <c r="K584" s="6" t="n">
        <v>0.41176</v>
      </c>
      <c r="L584" s="6" t="s">
        <v>38</v>
      </c>
      <c r="M584" s="6" t="s">
        <v>38</v>
      </c>
      <c r="N584" s="6" t="s">
        <v>38</v>
      </c>
    </row>
    <row r="585" customFormat="false" ht="13" hidden="false" customHeight="false" outlineLevel="0" collapsed="false">
      <c r="A585" s="6" t="s">
        <v>243</v>
      </c>
      <c r="B585" s="6" t="s">
        <v>115</v>
      </c>
      <c r="C585" s="6" t="n">
        <v>61756852</v>
      </c>
      <c r="D585" s="6" t="s">
        <v>39</v>
      </c>
      <c r="E585" s="6" t="s">
        <v>48</v>
      </c>
      <c r="F585" s="6" t="s">
        <v>42</v>
      </c>
      <c r="G585" s="6" t="s">
        <v>36</v>
      </c>
      <c r="H585" s="6" t="s">
        <v>202</v>
      </c>
      <c r="I585" s="6" t="n">
        <v>0.15854</v>
      </c>
      <c r="J585" s="6" t="n">
        <v>0.08333</v>
      </c>
      <c r="K585" s="6" t="n">
        <v>0.12195</v>
      </c>
      <c r="L585" s="6" t="s">
        <v>38</v>
      </c>
      <c r="M585" s="6" t="s">
        <v>38</v>
      </c>
      <c r="N585" s="6" t="s">
        <v>38</v>
      </c>
    </row>
    <row r="586" customFormat="false" ht="13" hidden="false" customHeight="false" outlineLevel="0" collapsed="false">
      <c r="A586" s="6" t="s">
        <v>243</v>
      </c>
      <c r="B586" s="6" t="s">
        <v>115</v>
      </c>
      <c r="C586" s="6" t="n">
        <v>97738130</v>
      </c>
      <c r="D586" s="6" t="s">
        <v>33</v>
      </c>
      <c r="E586" s="6" t="s">
        <v>34</v>
      </c>
      <c r="F586" s="6" t="s">
        <v>35</v>
      </c>
      <c r="G586" s="6" t="s">
        <v>36</v>
      </c>
      <c r="H586" s="6" t="s">
        <v>202</v>
      </c>
      <c r="I586" s="6" t="n">
        <v>0.56522</v>
      </c>
      <c r="J586" s="6" t="n">
        <v>0.60526</v>
      </c>
      <c r="K586" s="6" t="n">
        <v>0.58065</v>
      </c>
      <c r="L586" s="6" t="s">
        <v>38</v>
      </c>
      <c r="M586" s="6" t="s">
        <v>38</v>
      </c>
      <c r="N586" s="6" t="s">
        <v>38</v>
      </c>
    </row>
    <row r="587" customFormat="false" ht="13" hidden="false" customHeight="false" outlineLevel="0" collapsed="false">
      <c r="A587" s="6" t="s">
        <v>243</v>
      </c>
      <c r="B587" s="6" t="s">
        <v>119</v>
      </c>
      <c r="C587" s="6" t="n">
        <v>24973043</v>
      </c>
      <c r="D587" s="6" t="s">
        <v>33</v>
      </c>
      <c r="E587" s="6" t="s">
        <v>48</v>
      </c>
      <c r="F587" s="6" t="s">
        <v>35</v>
      </c>
      <c r="G587" s="6" t="s">
        <v>36</v>
      </c>
      <c r="H587" s="6" t="s">
        <v>202</v>
      </c>
      <c r="I587" s="6" t="n">
        <v>0.45</v>
      </c>
      <c r="J587" s="6" t="n">
        <v>0.40476</v>
      </c>
      <c r="K587" s="6" t="n">
        <v>0.52941</v>
      </c>
      <c r="L587" s="6" t="s">
        <v>251</v>
      </c>
      <c r="M587" s="6" t="s">
        <v>38</v>
      </c>
      <c r="N587" s="6" t="s">
        <v>38</v>
      </c>
    </row>
    <row r="588" customFormat="false" ht="13" hidden="false" customHeight="false" outlineLevel="0" collapsed="false">
      <c r="A588" s="6" t="s">
        <v>243</v>
      </c>
      <c r="B588" s="6" t="s">
        <v>119</v>
      </c>
      <c r="C588" s="6" t="n">
        <v>76667174</v>
      </c>
      <c r="D588" s="6" t="s">
        <v>33</v>
      </c>
      <c r="E588" s="6" t="s">
        <v>48</v>
      </c>
      <c r="F588" s="6" t="s">
        <v>35</v>
      </c>
      <c r="G588" s="6" t="s">
        <v>40</v>
      </c>
      <c r="H588" s="6" t="s">
        <v>202</v>
      </c>
      <c r="I588" s="6" t="n">
        <v>0.52941</v>
      </c>
      <c r="J588" s="6" t="n">
        <v>0.40541</v>
      </c>
      <c r="K588" s="6" t="n">
        <v>0.20588</v>
      </c>
      <c r="L588" s="6" t="s">
        <v>38</v>
      </c>
      <c r="M588" s="6" t="s">
        <v>38</v>
      </c>
      <c r="N588" s="6" t="s">
        <v>38</v>
      </c>
    </row>
    <row r="589" customFormat="false" ht="13" hidden="false" customHeight="false" outlineLevel="0" collapsed="false">
      <c r="A589" s="6" t="s">
        <v>243</v>
      </c>
      <c r="B589" s="6" t="s">
        <v>119</v>
      </c>
      <c r="C589" s="6" t="n">
        <v>116020512</v>
      </c>
      <c r="D589" s="6" t="s">
        <v>48</v>
      </c>
      <c r="E589" s="6" t="s">
        <v>33</v>
      </c>
      <c r="F589" s="6" t="s">
        <v>35</v>
      </c>
      <c r="G589" s="6" t="s">
        <v>40</v>
      </c>
      <c r="H589" s="6" t="s">
        <v>202</v>
      </c>
      <c r="I589" s="6" t="n">
        <v>0.51402</v>
      </c>
      <c r="J589" s="6" t="n">
        <v>0.56</v>
      </c>
      <c r="K589" s="6" t="n">
        <v>0.54054</v>
      </c>
      <c r="L589" s="6" t="s">
        <v>38</v>
      </c>
      <c r="M589" s="6" t="s">
        <v>38</v>
      </c>
      <c r="N589" s="6" t="s">
        <v>38</v>
      </c>
    </row>
    <row r="590" customFormat="false" ht="13" hidden="false" customHeight="false" outlineLevel="0" collapsed="false">
      <c r="A590" s="6" t="s">
        <v>243</v>
      </c>
      <c r="B590" s="6" t="s">
        <v>119</v>
      </c>
      <c r="C590" s="6" t="n">
        <v>119627909</v>
      </c>
      <c r="D590" s="6" t="s">
        <v>33</v>
      </c>
      <c r="E590" s="6" t="s">
        <v>39</v>
      </c>
      <c r="F590" s="6" t="s">
        <v>42</v>
      </c>
      <c r="G590" s="6" t="s">
        <v>36</v>
      </c>
      <c r="H590" s="6" t="s">
        <v>202</v>
      </c>
      <c r="I590" s="6" t="n">
        <v>0.15873</v>
      </c>
      <c r="J590" s="6" t="n">
        <v>0.11111</v>
      </c>
      <c r="K590" s="6" t="n">
        <v>0.27586</v>
      </c>
      <c r="L590" s="6" t="s">
        <v>38</v>
      </c>
      <c r="M590" s="6" t="s">
        <v>38</v>
      </c>
      <c r="N590" s="6" t="s">
        <v>38</v>
      </c>
    </row>
    <row r="591" customFormat="false" ht="13" hidden="false" customHeight="false" outlineLevel="0" collapsed="false">
      <c r="A591" s="6" t="s">
        <v>243</v>
      </c>
      <c r="B591" s="6" t="s">
        <v>119</v>
      </c>
      <c r="C591" s="6" t="n">
        <v>134957647</v>
      </c>
      <c r="D591" s="6" t="s">
        <v>39</v>
      </c>
      <c r="E591" s="6" t="s">
        <v>33</v>
      </c>
      <c r="F591" s="6" t="s">
        <v>35</v>
      </c>
      <c r="G591" s="6" t="s">
        <v>40</v>
      </c>
      <c r="H591" s="6" t="s">
        <v>202</v>
      </c>
      <c r="I591" s="6" t="n">
        <v>0.53165</v>
      </c>
      <c r="J591" s="6" t="n">
        <v>0.47619</v>
      </c>
      <c r="K591" s="6" t="n">
        <v>0.48718</v>
      </c>
      <c r="L591" s="6" t="s">
        <v>38</v>
      </c>
      <c r="M591" s="6" t="s">
        <v>38</v>
      </c>
      <c r="N591" s="6" t="s">
        <v>38</v>
      </c>
    </row>
    <row r="592" customFormat="false" ht="13" hidden="false" customHeight="false" outlineLevel="0" collapsed="false">
      <c r="A592" s="6" t="s">
        <v>243</v>
      </c>
      <c r="B592" s="6" t="s">
        <v>186</v>
      </c>
      <c r="C592" s="6" t="n">
        <v>9767746</v>
      </c>
      <c r="D592" s="6" t="s">
        <v>48</v>
      </c>
      <c r="E592" s="6" t="s">
        <v>39</v>
      </c>
      <c r="F592" s="6" t="s">
        <v>35</v>
      </c>
      <c r="G592" s="6" t="s">
        <v>90</v>
      </c>
      <c r="H592" s="6" t="s">
        <v>202</v>
      </c>
      <c r="I592" s="6" t="n">
        <v>0.44444</v>
      </c>
      <c r="J592" s="6" t="n">
        <v>0.53488</v>
      </c>
      <c r="K592" s="6" t="n">
        <v>0.44186</v>
      </c>
      <c r="L592" s="6" t="s">
        <v>38</v>
      </c>
      <c r="M592" s="6" t="s">
        <v>38</v>
      </c>
      <c r="N592" s="6" t="s">
        <v>38</v>
      </c>
    </row>
    <row r="593" customFormat="false" ht="13" hidden="false" customHeight="false" outlineLevel="0" collapsed="false">
      <c r="A593" s="6" t="s">
        <v>243</v>
      </c>
      <c r="B593" s="6" t="s">
        <v>186</v>
      </c>
      <c r="C593" s="6" t="n">
        <v>44855170</v>
      </c>
      <c r="D593" s="6" t="s">
        <v>48</v>
      </c>
      <c r="E593" s="6" t="s">
        <v>39</v>
      </c>
      <c r="F593" s="6" t="s">
        <v>35</v>
      </c>
      <c r="G593" s="6" t="s">
        <v>90</v>
      </c>
      <c r="H593" s="6" t="s">
        <v>202</v>
      </c>
      <c r="I593" s="6" t="n">
        <v>0.44828</v>
      </c>
      <c r="J593" s="6" t="n">
        <v>0.59615</v>
      </c>
      <c r="K593" s="6" t="n">
        <v>0.5625</v>
      </c>
      <c r="L593" s="6" t="s">
        <v>38</v>
      </c>
      <c r="M593" s="6" t="s">
        <v>38</v>
      </c>
      <c r="N593" s="6" t="s">
        <v>38</v>
      </c>
    </row>
    <row r="594" customFormat="false" ht="13" hidden="false" customHeight="false" outlineLevel="0" collapsed="false">
      <c r="A594" s="6" t="s">
        <v>243</v>
      </c>
      <c r="B594" s="6" t="s">
        <v>186</v>
      </c>
      <c r="C594" s="6" t="n">
        <v>85610014</v>
      </c>
      <c r="D594" s="6" t="s">
        <v>33</v>
      </c>
      <c r="E594" s="6" t="s">
        <v>34</v>
      </c>
      <c r="F594" s="6" t="s">
        <v>35</v>
      </c>
      <c r="G594" s="6" t="s">
        <v>90</v>
      </c>
      <c r="H594" s="6" t="s">
        <v>202</v>
      </c>
      <c r="I594" s="6" t="n">
        <v>0.46226</v>
      </c>
      <c r="J594" s="6" t="n">
        <v>0.46552</v>
      </c>
      <c r="K594" s="6" t="n">
        <v>0.59091</v>
      </c>
      <c r="L594" s="6" t="s">
        <v>38</v>
      </c>
      <c r="M594" s="6" t="s">
        <v>38</v>
      </c>
      <c r="N594" s="6" t="s">
        <v>38</v>
      </c>
    </row>
    <row r="595" customFormat="false" ht="13" hidden="false" customHeight="false" outlineLevel="0" collapsed="false">
      <c r="A595" s="6" t="s">
        <v>243</v>
      </c>
      <c r="B595" s="6" t="s">
        <v>186</v>
      </c>
      <c r="C595" s="6" t="n">
        <v>149521856</v>
      </c>
      <c r="D595" s="6" t="s">
        <v>39</v>
      </c>
      <c r="E595" s="6" t="s">
        <v>48</v>
      </c>
      <c r="F595" s="6" t="s">
        <v>35</v>
      </c>
      <c r="G595" s="6" t="s">
        <v>90</v>
      </c>
      <c r="H595" s="6" t="s">
        <v>202</v>
      </c>
      <c r="I595" s="6" t="n">
        <v>0.51807</v>
      </c>
      <c r="J595" s="6" t="n">
        <v>0.51852</v>
      </c>
      <c r="K595" s="6" t="n">
        <v>0.43333</v>
      </c>
      <c r="L595" s="6" t="s">
        <v>38</v>
      </c>
      <c r="M595" s="6" t="s">
        <v>38</v>
      </c>
      <c r="N595" s="6" t="s">
        <v>38</v>
      </c>
    </row>
    <row r="596" customFormat="false" ht="13" hidden="false" customHeight="false" outlineLevel="0" collapsed="false">
      <c r="A596" s="6" t="s">
        <v>243</v>
      </c>
      <c r="B596" s="6" t="s">
        <v>186</v>
      </c>
      <c r="C596" s="6" t="n">
        <v>151017339</v>
      </c>
      <c r="D596" s="6" t="s">
        <v>48</v>
      </c>
      <c r="E596" s="6" t="s">
        <v>39</v>
      </c>
      <c r="F596" s="6" t="s">
        <v>42</v>
      </c>
      <c r="G596" s="6" t="s">
        <v>90</v>
      </c>
      <c r="H596" s="6" t="s">
        <v>202</v>
      </c>
      <c r="I596" s="6" t="n">
        <v>0.17391</v>
      </c>
      <c r="J596" s="6" t="n">
        <v>0.12903</v>
      </c>
      <c r="K596" s="6" t="n">
        <v>0.25581</v>
      </c>
      <c r="L596" s="6" t="s">
        <v>38</v>
      </c>
      <c r="M596" s="6" t="s">
        <v>38</v>
      </c>
      <c r="N596" s="6" t="s">
        <v>38</v>
      </c>
    </row>
    <row r="597" customFormat="false" ht="13" hidden="false" customHeight="false" outlineLevel="0" collapsed="false">
      <c r="A597" s="6" t="s">
        <v>136</v>
      </c>
      <c r="B597" s="6" t="s">
        <v>32</v>
      </c>
      <c r="C597" s="6" t="n">
        <v>6169161</v>
      </c>
      <c r="D597" s="6" t="s">
        <v>34</v>
      </c>
      <c r="E597" s="6" t="s">
        <v>39</v>
      </c>
      <c r="F597" s="6" t="s">
        <v>35</v>
      </c>
      <c r="G597" s="6" t="s">
        <v>36</v>
      </c>
      <c r="H597" s="6" t="s">
        <v>252</v>
      </c>
      <c r="I597" s="6" t="n">
        <v>0.52381</v>
      </c>
      <c r="J597" s="6" t="n">
        <v>0.4375</v>
      </c>
      <c r="K597" s="6" t="n">
        <v>0.42424</v>
      </c>
      <c r="L597" s="6" t="s">
        <v>38</v>
      </c>
      <c r="M597" s="6" t="s">
        <v>38</v>
      </c>
      <c r="N597" s="6" t="s">
        <v>38</v>
      </c>
    </row>
    <row r="598" customFormat="false" ht="13" hidden="false" customHeight="false" outlineLevel="0" collapsed="false">
      <c r="A598" s="6" t="s">
        <v>136</v>
      </c>
      <c r="B598" s="6" t="s">
        <v>32</v>
      </c>
      <c r="C598" s="6" t="n">
        <v>11638025</v>
      </c>
      <c r="D598" s="6" t="s">
        <v>39</v>
      </c>
      <c r="E598" s="6" t="s">
        <v>48</v>
      </c>
      <c r="F598" s="6" t="s">
        <v>35</v>
      </c>
      <c r="G598" s="6" t="s">
        <v>40</v>
      </c>
      <c r="H598" s="6" t="s">
        <v>253</v>
      </c>
      <c r="I598" s="6" t="n">
        <v>0.43478</v>
      </c>
      <c r="J598" s="6" t="n">
        <v>0.5</v>
      </c>
      <c r="K598" s="6" t="n">
        <v>0.4</v>
      </c>
      <c r="L598" s="6" t="s">
        <v>38</v>
      </c>
      <c r="M598" s="6" t="s">
        <v>38</v>
      </c>
      <c r="N598" s="6" t="s">
        <v>38</v>
      </c>
    </row>
    <row r="599" customFormat="false" ht="13" hidden="false" customHeight="false" outlineLevel="0" collapsed="false">
      <c r="A599" s="6" t="s">
        <v>136</v>
      </c>
      <c r="B599" s="6" t="s">
        <v>32</v>
      </c>
      <c r="C599" s="6" t="n">
        <v>58782076</v>
      </c>
      <c r="D599" s="6" t="s">
        <v>34</v>
      </c>
      <c r="E599" s="6" t="s">
        <v>33</v>
      </c>
      <c r="F599" s="6" t="s">
        <v>35</v>
      </c>
      <c r="G599" s="6" t="s">
        <v>40</v>
      </c>
      <c r="H599" s="6" t="s">
        <v>254</v>
      </c>
      <c r="I599" s="6" t="n">
        <v>0.54839</v>
      </c>
      <c r="J599" s="6" t="n">
        <v>0.52</v>
      </c>
      <c r="K599" s="6" t="n">
        <v>0.47222</v>
      </c>
      <c r="L599" s="6" t="s">
        <v>38</v>
      </c>
      <c r="M599" s="6" t="s">
        <v>38</v>
      </c>
      <c r="N599" s="6" t="s">
        <v>38</v>
      </c>
    </row>
    <row r="600" customFormat="false" ht="13" hidden="false" customHeight="false" outlineLevel="0" collapsed="false">
      <c r="A600" s="6" t="s">
        <v>136</v>
      </c>
      <c r="B600" s="6" t="s">
        <v>32</v>
      </c>
      <c r="C600" s="6" t="n">
        <v>128354619</v>
      </c>
      <c r="D600" s="6" t="s">
        <v>34</v>
      </c>
      <c r="E600" s="6" t="s">
        <v>39</v>
      </c>
      <c r="F600" s="6" t="s">
        <v>35</v>
      </c>
      <c r="G600" s="6" t="s">
        <v>90</v>
      </c>
      <c r="H600" s="6" t="s">
        <v>255</v>
      </c>
      <c r="I600" s="6" t="n">
        <v>0.4</v>
      </c>
      <c r="J600" s="6" t="n">
        <v>0.35714</v>
      </c>
      <c r="K600" s="6" t="n">
        <v>0.46667</v>
      </c>
      <c r="L600" s="6" t="s">
        <v>38</v>
      </c>
      <c r="M600" s="6" t="s">
        <v>38</v>
      </c>
      <c r="N600" s="6" t="s">
        <v>38</v>
      </c>
    </row>
    <row r="601" customFormat="false" ht="13" hidden="false" customHeight="false" outlineLevel="0" collapsed="false">
      <c r="A601" s="6" t="s">
        <v>136</v>
      </c>
      <c r="B601" s="6" t="s">
        <v>32</v>
      </c>
      <c r="C601" s="6" t="n">
        <v>153868754</v>
      </c>
      <c r="D601" s="6" t="s">
        <v>39</v>
      </c>
      <c r="E601" s="6" t="s">
        <v>48</v>
      </c>
      <c r="F601" s="6" t="s">
        <v>35</v>
      </c>
      <c r="G601" s="6" t="s">
        <v>40</v>
      </c>
      <c r="H601" s="6" t="s">
        <v>255</v>
      </c>
      <c r="I601" s="6" t="n">
        <v>0.37931</v>
      </c>
      <c r="J601" s="6" t="n">
        <v>0.44444</v>
      </c>
      <c r="K601" s="6" t="n">
        <v>0.73684</v>
      </c>
      <c r="L601" s="6" t="s">
        <v>38</v>
      </c>
      <c r="M601" s="6" t="s">
        <v>38</v>
      </c>
      <c r="N601" s="6" t="s">
        <v>38</v>
      </c>
    </row>
    <row r="602" customFormat="false" ht="13" hidden="false" customHeight="false" outlineLevel="0" collapsed="false">
      <c r="A602" s="6" t="s">
        <v>136</v>
      </c>
      <c r="B602" s="6" t="s">
        <v>32</v>
      </c>
      <c r="C602" s="6" t="n">
        <v>181070013</v>
      </c>
      <c r="D602" s="6" t="s">
        <v>39</v>
      </c>
      <c r="E602" s="6" t="s">
        <v>48</v>
      </c>
      <c r="F602" s="6" t="s">
        <v>35</v>
      </c>
      <c r="G602" s="6" t="s">
        <v>36</v>
      </c>
      <c r="H602" s="6" t="s">
        <v>256</v>
      </c>
      <c r="I602" s="6" t="n">
        <v>0.51852</v>
      </c>
      <c r="J602" s="6" t="n">
        <v>0.54545</v>
      </c>
      <c r="K602" s="6" t="n">
        <v>0.53846</v>
      </c>
      <c r="L602" s="6" t="s">
        <v>38</v>
      </c>
      <c r="M602" s="6" t="s">
        <v>38</v>
      </c>
      <c r="N602" s="6" t="s">
        <v>38</v>
      </c>
    </row>
    <row r="603" customFormat="false" ht="13" hidden="false" customHeight="false" outlineLevel="0" collapsed="false">
      <c r="A603" s="6" t="s">
        <v>136</v>
      </c>
      <c r="B603" s="6" t="s">
        <v>32</v>
      </c>
      <c r="C603" s="6" t="n">
        <v>183595993</v>
      </c>
      <c r="D603" s="6" t="s">
        <v>39</v>
      </c>
      <c r="E603" s="6" t="s">
        <v>33</v>
      </c>
      <c r="F603" s="6" t="s">
        <v>35</v>
      </c>
      <c r="G603" s="6" t="s">
        <v>40</v>
      </c>
      <c r="H603" s="6" t="s">
        <v>257</v>
      </c>
      <c r="I603" s="6" t="n">
        <v>0.42857</v>
      </c>
      <c r="J603" s="6" t="n">
        <v>0.3617</v>
      </c>
      <c r="K603" s="6" t="n">
        <v>0.25926</v>
      </c>
      <c r="L603" s="6" t="s">
        <v>38</v>
      </c>
      <c r="M603" s="6" t="s">
        <v>38</v>
      </c>
      <c r="N603" s="6" t="s">
        <v>38</v>
      </c>
    </row>
    <row r="604" customFormat="false" ht="13" hidden="false" customHeight="false" outlineLevel="0" collapsed="false">
      <c r="A604" s="6" t="s">
        <v>136</v>
      </c>
      <c r="B604" s="6" t="s">
        <v>55</v>
      </c>
      <c r="C604" s="6" t="n">
        <v>33079154</v>
      </c>
      <c r="D604" s="6" t="s">
        <v>34</v>
      </c>
      <c r="E604" s="6" t="s">
        <v>39</v>
      </c>
      <c r="F604" s="6" t="s">
        <v>35</v>
      </c>
      <c r="G604" s="6" t="s">
        <v>40</v>
      </c>
      <c r="H604" s="6" t="s">
        <v>258</v>
      </c>
      <c r="I604" s="6" t="n">
        <v>0.38462</v>
      </c>
      <c r="J604" s="6" t="n">
        <v>0.44118</v>
      </c>
      <c r="K604" s="6" t="n">
        <v>0.48485</v>
      </c>
      <c r="L604" s="6" t="s">
        <v>38</v>
      </c>
      <c r="M604" s="6" t="s">
        <v>38</v>
      </c>
      <c r="N604" s="6" t="s">
        <v>38</v>
      </c>
    </row>
    <row r="605" customFormat="false" ht="13" hidden="false" customHeight="false" outlineLevel="0" collapsed="false">
      <c r="A605" s="6" t="s">
        <v>136</v>
      </c>
      <c r="B605" s="6" t="s">
        <v>55</v>
      </c>
      <c r="C605" s="6" t="n">
        <v>34750261</v>
      </c>
      <c r="D605" s="6" t="s">
        <v>48</v>
      </c>
      <c r="E605" s="6" t="s">
        <v>39</v>
      </c>
      <c r="F605" s="6" t="s">
        <v>42</v>
      </c>
      <c r="G605" s="6" t="s">
        <v>40</v>
      </c>
      <c r="H605" s="6" t="s">
        <v>258</v>
      </c>
      <c r="I605" s="6" t="n">
        <v>0.28</v>
      </c>
      <c r="J605" s="6" t="n">
        <v>0.25532</v>
      </c>
      <c r="K605" s="6" t="n">
        <v>0.19444</v>
      </c>
      <c r="L605" s="6" t="s">
        <v>38</v>
      </c>
      <c r="M605" s="6" t="s">
        <v>38</v>
      </c>
      <c r="N605" s="6" t="s">
        <v>38</v>
      </c>
    </row>
    <row r="606" customFormat="false" ht="13" hidden="false" customHeight="false" outlineLevel="0" collapsed="false">
      <c r="A606" s="6" t="s">
        <v>136</v>
      </c>
      <c r="B606" s="6" t="s">
        <v>55</v>
      </c>
      <c r="C606" s="6" t="n">
        <v>46848610</v>
      </c>
      <c r="D606" s="6" t="s">
        <v>39</v>
      </c>
      <c r="E606" s="6" t="s">
        <v>48</v>
      </c>
      <c r="F606" s="6" t="s">
        <v>35</v>
      </c>
      <c r="G606" s="6" t="s">
        <v>40</v>
      </c>
      <c r="H606" s="6" t="s">
        <v>258</v>
      </c>
      <c r="I606" s="6" t="n">
        <v>0.56667</v>
      </c>
      <c r="J606" s="6" t="n">
        <v>0.56522</v>
      </c>
      <c r="K606" s="6" t="n">
        <v>0.4878</v>
      </c>
      <c r="L606" s="6" t="s">
        <v>219</v>
      </c>
      <c r="M606" s="6" t="s">
        <v>38</v>
      </c>
      <c r="N606" s="6" t="s">
        <v>259</v>
      </c>
    </row>
    <row r="607" customFormat="false" ht="13" hidden="false" customHeight="false" outlineLevel="0" collapsed="false">
      <c r="A607" s="6" t="s">
        <v>136</v>
      </c>
      <c r="B607" s="6" t="s">
        <v>55</v>
      </c>
      <c r="C607" s="6" t="n">
        <v>66037980</v>
      </c>
      <c r="D607" s="6" t="s">
        <v>33</v>
      </c>
      <c r="E607" s="6" t="s">
        <v>34</v>
      </c>
      <c r="F607" s="6" t="s">
        <v>35</v>
      </c>
      <c r="G607" s="6" t="s">
        <v>40</v>
      </c>
      <c r="H607" s="6" t="s">
        <v>260</v>
      </c>
      <c r="I607" s="6" t="n">
        <v>0.37838</v>
      </c>
      <c r="J607" s="6" t="n">
        <v>0.46512</v>
      </c>
      <c r="K607" s="6" t="n">
        <v>0.46154</v>
      </c>
      <c r="L607" s="6" t="s">
        <v>38</v>
      </c>
      <c r="M607" s="6" t="s">
        <v>38</v>
      </c>
      <c r="N607" s="6" t="s">
        <v>38</v>
      </c>
    </row>
    <row r="608" customFormat="false" ht="13" hidden="false" customHeight="false" outlineLevel="0" collapsed="false">
      <c r="A608" s="6" t="s">
        <v>136</v>
      </c>
      <c r="B608" s="6" t="s">
        <v>55</v>
      </c>
      <c r="C608" s="6" t="n">
        <v>83944891</v>
      </c>
      <c r="D608" s="6" t="s">
        <v>48</v>
      </c>
      <c r="E608" s="6" t="s">
        <v>34</v>
      </c>
      <c r="F608" s="6" t="s">
        <v>42</v>
      </c>
      <c r="G608" s="6" t="s">
        <v>40</v>
      </c>
      <c r="H608" s="6" t="s">
        <v>260</v>
      </c>
      <c r="I608" s="6" t="n">
        <v>0.36</v>
      </c>
      <c r="J608" s="6" t="n">
        <v>0.15152</v>
      </c>
      <c r="K608" s="6" t="n">
        <v>0.31579</v>
      </c>
      <c r="L608" s="6" t="s">
        <v>38</v>
      </c>
      <c r="M608" s="6" t="s">
        <v>38</v>
      </c>
      <c r="N608" s="6" t="s">
        <v>38</v>
      </c>
    </row>
    <row r="609" customFormat="false" ht="13" hidden="false" customHeight="false" outlineLevel="0" collapsed="false">
      <c r="A609" s="6" t="s">
        <v>136</v>
      </c>
      <c r="B609" s="6" t="s">
        <v>58</v>
      </c>
      <c r="C609" s="6" t="n">
        <v>15444846</v>
      </c>
      <c r="D609" s="6" t="s">
        <v>48</v>
      </c>
      <c r="E609" s="6" t="s">
        <v>39</v>
      </c>
      <c r="F609" s="6" t="s">
        <v>35</v>
      </c>
      <c r="G609" s="6" t="s">
        <v>40</v>
      </c>
      <c r="H609" s="6" t="s">
        <v>261</v>
      </c>
      <c r="I609" s="6" t="n">
        <v>0.55172</v>
      </c>
      <c r="J609" s="6" t="n">
        <v>0.48387</v>
      </c>
      <c r="K609" s="6" t="n">
        <v>0.47059</v>
      </c>
      <c r="L609" s="6" t="s">
        <v>38</v>
      </c>
      <c r="M609" s="6" t="s">
        <v>38</v>
      </c>
      <c r="N609" s="6" t="s">
        <v>38</v>
      </c>
    </row>
    <row r="610" customFormat="false" ht="13" hidden="false" customHeight="false" outlineLevel="0" collapsed="false">
      <c r="A610" s="6" t="s">
        <v>136</v>
      </c>
      <c r="B610" s="6" t="s">
        <v>58</v>
      </c>
      <c r="C610" s="6" t="n">
        <v>55857654</v>
      </c>
      <c r="D610" s="6" t="s">
        <v>48</v>
      </c>
      <c r="E610" s="6" t="s">
        <v>39</v>
      </c>
      <c r="F610" s="6" t="s">
        <v>35</v>
      </c>
      <c r="G610" s="6" t="s">
        <v>40</v>
      </c>
      <c r="H610" s="6" t="s">
        <v>262</v>
      </c>
      <c r="I610" s="6" t="n">
        <v>0.44737</v>
      </c>
      <c r="J610" s="6" t="n">
        <v>0.54167</v>
      </c>
      <c r="K610" s="6" t="n">
        <v>0.68966</v>
      </c>
      <c r="L610" s="6" t="s">
        <v>38</v>
      </c>
      <c r="M610" s="6" t="s">
        <v>38</v>
      </c>
      <c r="N610" s="6" t="s">
        <v>38</v>
      </c>
    </row>
    <row r="611" customFormat="false" ht="13" hidden="false" customHeight="false" outlineLevel="0" collapsed="false">
      <c r="A611" s="6" t="s">
        <v>136</v>
      </c>
      <c r="B611" s="6" t="s">
        <v>58</v>
      </c>
      <c r="C611" s="6" t="n">
        <v>58664446</v>
      </c>
      <c r="D611" s="6" t="s">
        <v>39</v>
      </c>
      <c r="E611" s="6" t="s">
        <v>48</v>
      </c>
      <c r="F611" s="6" t="s">
        <v>35</v>
      </c>
      <c r="G611" s="6" t="s">
        <v>40</v>
      </c>
      <c r="H611" s="6" t="s">
        <v>262</v>
      </c>
      <c r="I611" s="6" t="n">
        <v>0.5</v>
      </c>
      <c r="J611" s="6" t="n">
        <v>0.35897</v>
      </c>
      <c r="K611" s="6" t="n">
        <v>0.48571</v>
      </c>
      <c r="L611" s="6" t="s">
        <v>38</v>
      </c>
      <c r="M611" s="6" t="s">
        <v>38</v>
      </c>
      <c r="N611" s="6" t="s">
        <v>38</v>
      </c>
    </row>
    <row r="612" customFormat="false" ht="13" hidden="false" customHeight="false" outlineLevel="0" collapsed="false">
      <c r="A612" s="6" t="s">
        <v>136</v>
      </c>
      <c r="B612" s="6" t="s">
        <v>58</v>
      </c>
      <c r="C612" s="6" t="n">
        <v>82041800</v>
      </c>
      <c r="D612" s="6" t="s">
        <v>39</v>
      </c>
      <c r="E612" s="6" t="s">
        <v>33</v>
      </c>
      <c r="F612" s="6" t="s">
        <v>35</v>
      </c>
      <c r="G612" s="6" t="s">
        <v>36</v>
      </c>
      <c r="H612" s="6" t="s">
        <v>263</v>
      </c>
      <c r="I612" s="6" t="n">
        <v>0.48718</v>
      </c>
      <c r="J612" s="6" t="n">
        <v>0.48485</v>
      </c>
      <c r="K612" s="6" t="n">
        <v>0.40625</v>
      </c>
      <c r="L612" s="6" t="s">
        <v>38</v>
      </c>
      <c r="M612" s="6" t="s">
        <v>38</v>
      </c>
      <c r="N612" s="6" t="s">
        <v>38</v>
      </c>
    </row>
    <row r="613" customFormat="false" ht="13" hidden="false" customHeight="false" outlineLevel="0" collapsed="false">
      <c r="A613" s="6" t="s">
        <v>136</v>
      </c>
      <c r="B613" s="6" t="s">
        <v>61</v>
      </c>
      <c r="C613" s="6" t="n">
        <v>102677988</v>
      </c>
      <c r="D613" s="6" t="s">
        <v>39</v>
      </c>
      <c r="E613" s="6" t="s">
        <v>48</v>
      </c>
      <c r="F613" s="6" t="s">
        <v>35</v>
      </c>
      <c r="G613" s="6" t="s">
        <v>40</v>
      </c>
      <c r="H613" s="6" t="s">
        <v>264</v>
      </c>
      <c r="I613" s="6" t="n">
        <v>0.58065</v>
      </c>
      <c r="J613" s="6" t="n">
        <v>0.47368</v>
      </c>
      <c r="K613" s="6" t="n">
        <v>0.34375</v>
      </c>
      <c r="L613" s="6" t="s">
        <v>38</v>
      </c>
      <c r="M613" s="6" t="s">
        <v>38</v>
      </c>
      <c r="N613" s="6" t="s">
        <v>38</v>
      </c>
    </row>
    <row r="614" customFormat="false" ht="13" hidden="false" customHeight="false" outlineLevel="0" collapsed="false">
      <c r="A614" s="6" t="s">
        <v>136</v>
      </c>
      <c r="B614" s="6" t="s">
        <v>63</v>
      </c>
      <c r="C614" s="6" t="n">
        <v>20591603</v>
      </c>
      <c r="D614" s="6" t="s">
        <v>48</v>
      </c>
      <c r="E614" s="6" t="s">
        <v>33</v>
      </c>
      <c r="F614" s="6" t="s">
        <v>35</v>
      </c>
      <c r="G614" s="6" t="s">
        <v>40</v>
      </c>
      <c r="H614" s="6" t="s">
        <v>265</v>
      </c>
      <c r="I614" s="6" t="n">
        <v>0.32143</v>
      </c>
      <c r="J614" s="6" t="n">
        <v>0.51613</v>
      </c>
      <c r="K614" s="6" t="n">
        <v>0.51613</v>
      </c>
      <c r="L614" s="6" t="s">
        <v>38</v>
      </c>
      <c r="M614" s="6" t="s">
        <v>38</v>
      </c>
      <c r="N614" s="6" t="s">
        <v>38</v>
      </c>
    </row>
    <row r="615" customFormat="false" ht="13" hidden="false" customHeight="false" outlineLevel="0" collapsed="false">
      <c r="A615" s="6" t="s">
        <v>136</v>
      </c>
      <c r="B615" s="6" t="s">
        <v>63</v>
      </c>
      <c r="C615" s="6" t="n">
        <v>52724093</v>
      </c>
      <c r="D615" s="6" t="s">
        <v>34</v>
      </c>
      <c r="E615" s="6" t="s">
        <v>33</v>
      </c>
      <c r="F615" s="6" t="s">
        <v>35</v>
      </c>
      <c r="G615" s="6" t="s">
        <v>40</v>
      </c>
      <c r="H615" s="6" t="s">
        <v>266</v>
      </c>
      <c r="I615" s="6" t="n">
        <v>0.5</v>
      </c>
      <c r="J615" s="6" t="n">
        <v>0.46429</v>
      </c>
      <c r="K615" s="6" t="n">
        <v>0.53571</v>
      </c>
      <c r="L615" s="6" t="s">
        <v>38</v>
      </c>
      <c r="M615" s="6" t="s">
        <v>38</v>
      </c>
      <c r="N615" s="6" t="s">
        <v>38</v>
      </c>
    </row>
    <row r="616" customFormat="false" ht="13" hidden="false" customHeight="false" outlineLevel="0" collapsed="false">
      <c r="A616" s="6" t="s">
        <v>136</v>
      </c>
      <c r="B616" s="6" t="s">
        <v>63</v>
      </c>
      <c r="C616" s="6" t="n">
        <v>73234763</v>
      </c>
      <c r="D616" s="6" t="s">
        <v>39</v>
      </c>
      <c r="E616" s="6" t="s">
        <v>48</v>
      </c>
      <c r="F616" s="6" t="s">
        <v>35</v>
      </c>
      <c r="G616" s="6" t="s">
        <v>40</v>
      </c>
      <c r="H616" s="6" t="s">
        <v>266</v>
      </c>
      <c r="I616" s="6" t="n">
        <v>0.4902</v>
      </c>
      <c r="J616" s="6" t="n">
        <v>0.51429</v>
      </c>
      <c r="K616" s="6" t="n">
        <v>0.55556</v>
      </c>
      <c r="L616" s="6" t="s">
        <v>38</v>
      </c>
      <c r="M616" s="6" t="s">
        <v>38</v>
      </c>
      <c r="N616" s="6" t="s">
        <v>38</v>
      </c>
    </row>
    <row r="617" customFormat="false" ht="13" hidden="false" customHeight="false" outlineLevel="0" collapsed="false">
      <c r="A617" s="6" t="s">
        <v>136</v>
      </c>
      <c r="B617" s="6" t="s">
        <v>63</v>
      </c>
      <c r="C617" s="6" t="n">
        <v>78668513</v>
      </c>
      <c r="D617" s="6" t="s">
        <v>39</v>
      </c>
      <c r="E617" s="6" t="s">
        <v>48</v>
      </c>
      <c r="F617" s="6" t="s">
        <v>35</v>
      </c>
      <c r="G617" s="6" t="s">
        <v>40</v>
      </c>
      <c r="H617" s="6" t="s">
        <v>266</v>
      </c>
      <c r="I617" s="6" t="n">
        <v>0.74194</v>
      </c>
      <c r="J617" s="6" t="n">
        <v>0.52632</v>
      </c>
      <c r="K617" s="6" t="n">
        <v>0.30952</v>
      </c>
      <c r="L617" s="6" t="s">
        <v>38</v>
      </c>
      <c r="M617" s="6" t="s">
        <v>38</v>
      </c>
      <c r="N617" s="6" t="s">
        <v>38</v>
      </c>
    </row>
    <row r="618" customFormat="false" ht="13" hidden="false" customHeight="false" outlineLevel="0" collapsed="false">
      <c r="A618" s="6" t="s">
        <v>136</v>
      </c>
      <c r="B618" s="6" t="s">
        <v>63</v>
      </c>
      <c r="C618" s="6" t="n">
        <v>108948916</v>
      </c>
      <c r="D618" s="6" t="s">
        <v>34</v>
      </c>
      <c r="E618" s="6" t="s">
        <v>39</v>
      </c>
      <c r="F618" s="6" t="s">
        <v>35</v>
      </c>
      <c r="G618" s="6" t="s">
        <v>40</v>
      </c>
      <c r="H618" s="6" t="s">
        <v>267</v>
      </c>
      <c r="I618" s="6" t="n">
        <v>0.44118</v>
      </c>
      <c r="J618" s="6" t="n">
        <v>0.5</v>
      </c>
      <c r="K618" s="6" t="n">
        <v>0.47222</v>
      </c>
      <c r="L618" s="6" t="s">
        <v>38</v>
      </c>
      <c r="M618" s="6" t="s">
        <v>38</v>
      </c>
      <c r="N618" s="6" t="s">
        <v>38</v>
      </c>
    </row>
    <row r="619" customFormat="false" ht="13" hidden="false" customHeight="false" outlineLevel="0" collapsed="false">
      <c r="A619" s="6" t="s">
        <v>136</v>
      </c>
      <c r="B619" s="6" t="s">
        <v>65</v>
      </c>
      <c r="C619" s="6" t="n">
        <v>15800611</v>
      </c>
      <c r="D619" s="6" t="s">
        <v>34</v>
      </c>
      <c r="E619" s="6" t="s">
        <v>33</v>
      </c>
      <c r="F619" s="6" t="s">
        <v>35</v>
      </c>
      <c r="G619" s="6" t="s">
        <v>36</v>
      </c>
      <c r="H619" s="6" t="s">
        <v>268</v>
      </c>
      <c r="I619" s="6" t="n">
        <v>0.47619</v>
      </c>
      <c r="J619" s="6" t="n">
        <v>0.41667</v>
      </c>
      <c r="K619" s="6" t="n">
        <v>0.54545</v>
      </c>
      <c r="L619" s="6" t="s">
        <v>38</v>
      </c>
      <c r="M619" s="6" t="s">
        <v>38</v>
      </c>
      <c r="N619" s="6" t="s">
        <v>38</v>
      </c>
    </row>
    <row r="620" customFormat="false" ht="13" hidden="false" customHeight="false" outlineLevel="0" collapsed="false">
      <c r="A620" s="6" t="s">
        <v>136</v>
      </c>
      <c r="B620" s="6" t="s">
        <v>65</v>
      </c>
      <c r="C620" s="6" t="n">
        <v>16578581</v>
      </c>
      <c r="D620" s="6" t="s">
        <v>39</v>
      </c>
      <c r="E620" s="6" t="s">
        <v>48</v>
      </c>
      <c r="F620" s="6" t="s">
        <v>35</v>
      </c>
      <c r="G620" s="6" t="s">
        <v>40</v>
      </c>
      <c r="H620" s="6" t="s">
        <v>269</v>
      </c>
      <c r="I620" s="6" t="n">
        <v>0.68421</v>
      </c>
      <c r="J620" s="6" t="n">
        <v>0.42308</v>
      </c>
      <c r="K620" s="6" t="n">
        <v>0.63158</v>
      </c>
      <c r="L620" s="6" t="s">
        <v>38</v>
      </c>
      <c r="M620" s="6" t="s">
        <v>38</v>
      </c>
      <c r="N620" s="6" t="s">
        <v>38</v>
      </c>
    </row>
    <row r="621" customFormat="false" ht="13" hidden="false" customHeight="false" outlineLevel="0" collapsed="false">
      <c r="A621" s="6" t="s">
        <v>136</v>
      </c>
      <c r="B621" s="6" t="s">
        <v>71</v>
      </c>
      <c r="C621" s="6" t="n">
        <v>59786158</v>
      </c>
      <c r="D621" s="6" t="s">
        <v>33</v>
      </c>
      <c r="E621" s="6" t="s">
        <v>34</v>
      </c>
      <c r="F621" s="6" t="s">
        <v>35</v>
      </c>
      <c r="G621" s="6" t="s">
        <v>36</v>
      </c>
      <c r="H621" s="6" t="s">
        <v>270</v>
      </c>
      <c r="I621" s="6" t="n">
        <v>0.56522</v>
      </c>
      <c r="J621" s="6" t="n">
        <v>0.625</v>
      </c>
      <c r="K621" s="6" t="n">
        <v>0.57143</v>
      </c>
      <c r="L621" s="6" t="s">
        <v>38</v>
      </c>
      <c r="M621" s="6" t="s">
        <v>38</v>
      </c>
      <c r="N621" s="6" t="s">
        <v>38</v>
      </c>
    </row>
    <row r="622" customFormat="false" ht="13" hidden="false" customHeight="false" outlineLevel="0" collapsed="false">
      <c r="A622" s="6" t="s">
        <v>136</v>
      </c>
      <c r="B622" s="6" t="s">
        <v>71</v>
      </c>
      <c r="C622" s="6" t="n">
        <v>63422777</v>
      </c>
      <c r="D622" s="6" t="s">
        <v>33</v>
      </c>
      <c r="E622" s="6" t="s">
        <v>34</v>
      </c>
      <c r="F622" s="6" t="s">
        <v>35</v>
      </c>
      <c r="G622" s="6" t="s">
        <v>40</v>
      </c>
      <c r="H622" s="6" t="s">
        <v>271</v>
      </c>
      <c r="I622" s="6" t="n">
        <v>0.68966</v>
      </c>
      <c r="J622" s="6" t="n">
        <v>0.61765</v>
      </c>
      <c r="K622" s="6" t="n">
        <v>0.57692</v>
      </c>
      <c r="L622" s="6" t="s">
        <v>38</v>
      </c>
      <c r="M622" s="6" t="s">
        <v>38</v>
      </c>
      <c r="N622" s="6" t="s">
        <v>38</v>
      </c>
    </row>
    <row r="623" customFormat="false" ht="13" hidden="false" customHeight="false" outlineLevel="0" collapsed="false">
      <c r="A623" s="6" t="s">
        <v>136</v>
      </c>
      <c r="B623" s="6" t="s">
        <v>75</v>
      </c>
      <c r="C623" s="6" t="n">
        <v>82355605</v>
      </c>
      <c r="D623" s="6" t="s">
        <v>33</v>
      </c>
      <c r="E623" s="6" t="s">
        <v>34</v>
      </c>
      <c r="F623" s="6" t="s">
        <v>35</v>
      </c>
      <c r="G623" s="6" t="s">
        <v>36</v>
      </c>
      <c r="H623" s="6" t="s">
        <v>272</v>
      </c>
      <c r="I623" s="6" t="n">
        <v>0.5625</v>
      </c>
      <c r="J623" s="6" t="n">
        <v>0.57447</v>
      </c>
      <c r="K623" s="6" t="n">
        <v>0.09677</v>
      </c>
      <c r="L623" s="6" t="s">
        <v>38</v>
      </c>
      <c r="M623" s="6" t="s">
        <v>38</v>
      </c>
      <c r="N623" s="6" t="s">
        <v>38</v>
      </c>
    </row>
    <row r="624" customFormat="false" ht="13" hidden="false" customHeight="false" outlineLevel="0" collapsed="false">
      <c r="A624" s="6" t="s">
        <v>136</v>
      </c>
      <c r="B624" s="6" t="s">
        <v>75</v>
      </c>
      <c r="C624" s="6" t="n">
        <v>87179482</v>
      </c>
      <c r="D624" s="6" t="s">
        <v>39</v>
      </c>
      <c r="E624" s="6" t="s">
        <v>48</v>
      </c>
      <c r="F624" s="6" t="s">
        <v>35</v>
      </c>
      <c r="G624" s="6" t="s">
        <v>40</v>
      </c>
      <c r="H624" s="6" t="s">
        <v>273</v>
      </c>
      <c r="I624" s="6" t="n">
        <v>0.44444</v>
      </c>
      <c r="J624" s="6" t="n">
        <v>0.36364</v>
      </c>
      <c r="K624" s="6" t="n">
        <v>0.38095</v>
      </c>
      <c r="L624" s="6" t="s">
        <v>38</v>
      </c>
      <c r="M624" s="6" t="s">
        <v>38</v>
      </c>
      <c r="N624" s="6" t="s">
        <v>38</v>
      </c>
    </row>
    <row r="625" customFormat="false" ht="13" hidden="false" customHeight="false" outlineLevel="0" collapsed="false">
      <c r="A625" s="6" t="s">
        <v>136</v>
      </c>
      <c r="B625" s="6" t="s">
        <v>75</v>
      </c>
      <c r="C625" s="6" t="n">
        <v>92844039</v>
      </c>
      <c r="D625" s="6" t="s">
        <v>33</v>
      </c>
      <c r="E625" s="6" t="s">
        <v>34</v>
      </c>
      <c r="F625" s="6" t="s">
        <v>35</v>
      </c>
      <c r="G625" s="6" t="s">
        <v>40</v>
      </c>
      <c r="H625" s="6" t="s">
        <v>274</v>
      </c>
      <c r="I625" s="6" t="n">
        <v>0.625</v>
      </c>
      <c r="J625" s="6" t="n">
        <v>0.5</v>
      </c>
      <c r="K625" s="6" t="n">
        <v>0.46667</v>
      </c>
      <c r="L625" s="6" t="s">
        <v>38</v>
      </c>
      <c r="M625" s="6" t="s">
        <v>38</v>
      </c>
      <c r="N625" s="6" t="s">
        <v>38</v>
      </c>
    </row>
    <row r="626" customFormat="false" ht="13" hidden="false" customHeight="false" outlineLevel="0" collapsed="false">
      <c r="A626" s="6" t="s">
        <v>136</v>
      </c>
      <c r="B626" s="6" t="s">
        <v>77</v>
      </c>
      <c r="C626" s="6" t="n">
        <v>35279288</v>
      </c>
      <c r="D626" s="6" t="s">
        <v>34</v>
      </c>
      <c r="E626" s="6" t="s">
        <v>48</v>
      </c>
      <c r="F626" s="6" t="s">
        <v>42</v>
      </c>
      <c r="G626" s="6" t="s">
        <v>36</v>
      </c>
      <c r="H626" s="6" t="s">
        <v>50</v>
      </c>
      <c r="I626" s="6" t="n">
        <v>0.15152</v>
      </c>
      <c r="J626" s="6" t="n">
        <v>0.125</v>
      </c>
      <c r="K626" s="6" t="n">
        <v>0.26316</v>
      </c>
      <c r="L626" s="6" t="s">
        <v>38</v>
      </c>
      <c r="M626" s="6" t="s">
        <v>38</v>
      </c>
      <c r="N626" s="6" t="s">
        <v>38</v>
      </c>
    </row>
    <row r="627" customFormat="false" ht="13" hidden="false" customHeight="false" outlineLevel="0" collapsed="false">
      <c r="A627" s="6" t="s">
        <v>136</v>
      </c>
      <c r="B627" s="6" t="s">
        <v>77</v>
      </c>
      <c r="C627" s="6" t="n">
        <v>35367059</v>
      </c>
      <c r="D627" s="6" t="s">
        <v>48</v>
      </c>
      <c r="E627" s="6" t="s">
        <v>39</v>
      </c>
      <c r="F627" s="6" t="s">
        <v>35</v>
      </c>
      <c r="G627" s="6" t="s">
        <v>40</v>
      </c>
      <c r="H627" s="6" t="s">
        <v>50</v>
      </c>
      <c r="I627" s="6" t="n">
        <v>0.64</v>
      </c>
      <c r="J627" s="6" t="n">
        <v>0.51852</v>
      </c>
      <c r="K627" s="6" t="n">
        <v>0.375</v>
      </c>
      <c r="L627" s="6" t="s">
        <v>38</v>
      </c>
      <c r="M627" s="6" t="s">
        <v>38</v>
      </c>
      <c r="N627" s="6" t="s">
        <v>38</v>
      </c>
    </row>
    <row r="628" customFormat="false" ht="13" hidden="false" customHeight="false" outlineLevel="0" collapsed="false">
      <c r="A628" s="6" t="s">
        <v>136</v>
      </c>
      <c r="B628" s="6" t="s">
        <v>79</v>
      </c>
      <c r="C628" s="6" t="n">
        <v>28995590</v>
      </c>
      <c r="D628" s="6" t="s">
        <v>39</v>
      </c>
      <c r="E628" s="6" t="s">
        <v>48</v>
      </c>
      <c r="F628" s="6" t="s">
        <v>35</v>
      </c>
      <c r="G628" s="6" t="s">
        <v>40</v>
      </c>
      <c r="H628" s="6" t="n">
        <v>200106</v>
      </c>
      <c r="I628" s="6" t="n">
        <v>0.54054</v>
      </c>
      <c r="J628" s="6" t="n">
        <v>0.53659</v>
      </c>
      <c r="K628" s="6" t="n">
        <v>0.45455</v>
      </c>
      <c r="L628" s="6" t="s">
        <v>38</v>
      </c>
      <c r="M628" s="6" t="s">
        <v>275</v>
      </c>
      <c r="N628" s="6" t="s">
        <v>38</v>
      </c>
    </row>
    <row r="629" customFormat="false" ht="13" hidden="false" customHeight="false" outlineLevel="0" collapsed="false">
      <c r="A629" s="6" t="s">
        <v>136</v>
      </c>
      <c r="B629" s="6" t="s">
        <v>79</v>
      </c>
      <c r="C629" s="6" t="n">
        <v>34240933</v>
      </c>
      <c r="D629" s="6" t="s">
        <v>34</v>
      </c>
      <c r="E629" s="6" t="s">
        <v>33</v>
      </c>
      <c r="F629" s="6" t="s">
        <v>42</v>
      </c>
      <c r="G629" s="6" t="s">
        <v>40</v>
      </c>
      <c r="H629" s="6" t="n">
        <v>200106</v>
      </c>
      <c r="I629" s="6" t="n">
        <v>0.5</v>
      </c>
      <c r="J629" s="6" t="n">
        <v>0.25</v>
      </c>
      <c r="K629" s="6" t="n">
        <v>0.43333</v>
      </c>
      <c r="L629" s="6" t="s">
        <v>38</v>
      </c>
      <c r="M629" s="6" t="s">
        <v>38</v>
      </c>
      <c r="N629" s="6" t="s">
        <v>38</v>
      </c>
    </row>
    <row r="630" customFormat="false" ht="13" hidden="false" customHeight="false" outlineLevel="0" collapsed="false">
      <c r="A630" s="6" t="s">
        <v>136</v>
      </c>
      <c r="B630" s="6" t="s">
        <v>79</v>
      </c>
      <c r="C630" s="6" t="n">
        <v>51640679</v>
      </c>
      <c r="D630" s="6" t="s">
        <v>33</v>
      </c>
      <c r="E630" s="6" t="s">
        <v>34</v>
      </c>
      <c r="F630" s="6" t="s">
        <v>35</v>
      </c>
      <c r="G630" s="6" t="s">
        <v>36</v>
      </c>
      <c r="H630" s="6" t="s">
        <v>258</v>
      </c>
      <c r="I630" s="6" t="n">
        <v>0.5</v>
      </c>
      <c r="J630" s="6" t="n">
        <v>0.63889</v>
      </c>
      <c r="K630" s="6" t="n">
        <v>0.51852</v>
      </c>
      <c r="L630" s="6" t="s">
        <v>38</v>
      </c>
      <c r="M630" s="6" t="s">
        <v>38</v>
      </c>
      <c r="N630" s="6" t="s">
        <v>38</v>
      </c>
    </row>
    <row r="631" customFormat="false" ht="13" hidden="false" customHeight="false" outlineLevel="0" collapsed="false">
      <c r="A631" s="6" t="s">
        <v>136</v>
      </c>
      <c r="B631" s="6" t="s">
        <v>79</v>
      </c>
      <c r="C631" s="6" t="n">
        <v>67641763</v>
      </c>
      <c r="D631" s="6" t="s">
        <v>39</v>
      </c>
      <c r="E631" s="6" t="s">
        <v>48</v>
      </c>
      <c r="F631" s="6" t="s">
        <v>35</v>
      </c>
      <c r="G631" s="6" t="s">
        <v>40</v>
      </c>
      <c r="H631" s="6" t="s">
        <v>276</v>
      </c>
      <c r="I631" s="6" t="n">
        <v>0.59375</v>
      </c>
      <c r="J631" s="6" t="n">
        <v>0.55882</v>
      </c>
      <c r="K631" s="6" t="n">
        <v>0.40816</v>
      </c>
      <c r="L631" s="6" t="s">
        <v>38</v>
      </c>
      <c r="M631" s="6" t="s">
        <v>38</v>
      </c>
      <c r="N631" s="6" t="s">
        <v>38</v>
      </c>
    </row>
    <row r="632" customFormat="false" ht="13" hidden="false" customHeight="false" outlineLevel="0" collapsed="false">
      <c r="A632" s="6" t="s">
        <v>136</v>
      </c>
      <c r="B632" s="6" t="s">
        <v>82</v>
      </c>
      <c r="C632" s="6" t="n">
        <v>6485032</v>
      </c>
      <c r="D632" s="6" t="s">
        <v>33</v>
      </c>
      <c r="E632" s="6" t="s">
        <v>34</v>
      </c>
      <c r="F632" s="6" t="s">
        <v>35</v>
      </c>
      <c r="G632" s="6" t="s">
        <v>40</v>
      </c>
      <c r="H632" s="6" t="s">
        <v>254</v>
      </c>
      <c r="I632" s="6" t="n">
        <v>0.33333</v>
      </c>
      <c r="J632" s="6" t="n">
        <v>0.61111</v>
      </c>
      <c r="K632" s="6" t="n">
        <v>0.51515</v>
      </c>
      <c r="L632" s="6" t="s">
        <v>38</v>
      </c>
      <c r="M632" s="6" t="s">
        <v>38</v>
      </c>
      <c r="N632" s="6" t="s">
        <v>38</v>
      </c>
    </row>
    <row r="633" customFormat="false" ht="13" hidden="false" customHeight="false" outlineLevel="0" collapsed="false">
      <c r="A633" s="6" t="s">
        <v>136</v>
      </c>
      <c r="B633" s="6" t="s">
        <v>82</v>
      </c>
      <c r="C633" s="6" t="n">
        <v>32289325</v>
      </c>
      <c r="D633" s="6" t="s">
        <v>39</v>
      </c>
      <c r="E633" s="6" t="s">
        <v>48</v>
      </c>
      <c r="F633" s="6" t="s">
        <v>35</v>
      </c>
      <c r="G633" s="6" t="s">
        <v>40</v>
      </c>
      <c r="H633" s="6" t="s">
        <v>254</v>
      </c>
      <c r="I633" s="6" t="n">
        <v>0.44444</v>
      </c>
      <c r="J633" s="6" t="n">
        <v>0.75</v>
      </c>
      <c r="K633" s="6" t="n">
        <v>0.39474</v>
      </c>
      <c r="L633" s="6" t="s">
        <v>38</v>
      </c>
      <c r="M633" s="6" t="s">
        <v>225</v>
      </c>
      <c r="N633" s="6" t="s">
        <v>38</v>
      </c>
    </row>
    <row r="634" customFormat="false" ht="13" hidden="false" customHeight="false" outlineLevel="0" collapsed="false">
      <c r="A634" s="6" t="s">
        <v>136</v>
      </c>
      <c r="B634" s="6" t="s">
        <v>82</v>
      </c>
      <c r="C634" s="6" t="n">
        <v>35774951</v>
      </c>
      <c r="D634" s="6" t="s">
        <v>39</v>
      </c>
      <c r="E634" s="6" t="s">
        <v>48</v>
      </c>
      <c r="F634" s="6" t="s">
        <v>42</v>
      </c>
      <c r="G634" s="6" t="s">
        <v>36</v>
      </c>
      <c r="H634" s="6" t="s">
        <v>277</v>
      </c>
      <c r="I634" s="6" t="n">
        <v>0.3125</v>
      </c>
      <c r="J634" s="6" t="n">
        <v>0.19231</v>
      </c>
      <c r="K634" s="6" t="n">
        <v>0.3913</v>
      </c>
      <c r="L634" s="6" t="s">
        <v>38</v>
      </c>
      <c r="M634" s="6" t="s">
        <v>38</v>
      </c>
      <c r="N634" s="6" t="s">
        <v>38</v>
      </c>
    </row>
    <row r="635" customFormat="false" ht="13" hidden="false" customHeight="false" outlineLevel="0" collapsed="false">
      <c r="A635" s="6" t="s">
        <v>136</v>
      </c>
      <c r="B635" s="6" t="s">
        <v>82</v>
      </c>
      <c r="C635" s="6" t="n">
        <v>41688530</v>
      </c>
      <c r="D635" s="6" t="s">
        <v>34</v>
      </c>
      <c r="E635" s="6" t="s">
        <v>39</v>
      </c>
      <c r="F635" s="6" t="s">
        <v>35</v>
      </c>
      <c r="G635" s="6" t="s">
        <v>40</v>
      </c>
      <c r="H635" s="6" t="s">
        <v>278</v>
      </c>
      <c r="I635" s="6" t="n">
        <v>0.61111</v>
      </c>
      <c r="J635" s="6" t="n">
        <v>0.38889</v>
      </c>
      <c r="K635" s="6" t="n">
        <v>0.38095</v>
      </c>
      <c r="L635" s="6" t="s">
        <v>38</v>
      </c>
      <c r="M635" s="6" t="s">
        <v>38</v>
      </c>
      <c r="N635" s="6" t="s">
        <v>38</v>
      </c>
    </row>
    <row r="636" customFormat="false" ht="13" hidden="false" customHeight="false" outlineLevel="0" collapsed="false">
      <c r="A636" s="6" t="s">
        <v>136</v>
      </c>
      <c r="B636" s="6" t="s">
        <v>82</v>
      </c>
      <c r="C636" s="6" t="n">
        <v>44310432</v>
      </c>
      <c r="D636" s="6" t="s">
        <v>48</v>
      </c>
      <c r="E636" s="6" t="s">
        <v>39</v>
      </c>
      <c r="F636" s="6" t="s">
        <v>35</v>
      </c>
      <c r="G636" s="6" t="s">
        <v>40</v>
      </c>
      <c r="H636" s="6" t="s">
        <v>278</v>
      </c>
      <c r="I636" s="6" t="n">
        <v>0.54286</v>
      </c>
      <c r="J636" s="6" t="n">
        <v>0.25</v>
      </c>
      <c r="K636" s="6" t="n">
        <v>0.32558</v>
      </c>
      <c r="L636" s="6" t="s">
        <v>38</v>
      </c>
      <c r="M636" s="6" t="s">
        <v>38</v>
      </c>
      <c r="N636" s="6" t="s">
        <v>38</v>
      </c>
    </row>
    <row r="637" customFormat="false" ht="13" hidden="false" customHeight="false" outlineLevel="0" collapsed="false">
      <c r="A637" s="6" t="s">
        <v>136</v>
      </c>
      <c r="B637" s="6" t="s">
        <v>82</v>
      </c>
      <c r="C637" s="6" t="n">
        <v>55632203</v>
      </c>
      <c r="D637" s="6" t="s">
        <v>33</v>
      </c>
      <c r="E637" s="6" t="s">
        <v>34</v>
      </c>
      <c r="F637" s="6" t="s">
        <v>42</v>
      </c>
      <c r="G637" s="6" t="s">
        <v>40</v>
      </c>
      <c r="H637" s="6" t="s">
        <v>50</v>
      </c>
      <c r="I637" s="6" t="n">
        <v>0.125</v>
      </c>
      <c r="J637" s="6" t="n">
        <v>0.07407</v>
      </c>
      <c r="K637" s="6" t="n">
        <v>0.14815</v>
      </c>
      <c r="L637" s="6" t="s">
        <v>38</v>
      </c>
      <c r="M637" s="6" t="s">
        <v>38</v>
      </c>
      <c r="N637" s="6" t="s">
        <v>38</v>
      </c>
    </row>
    <row r="638" customFormat="false" ht="13" hidden="false" customHeight="false" outlineLevel="0" collapsed="false">
      <c r="A638" s="6" t="s">
        <v>136</v>
      </c>
      <c r="B638" s="6" t="s">
        <v>82</v>
      </c>
      <c r="C638" s="6" t="n">
        <v>58418664</v>
      </c>
      <c r="D638" s="6" t="s">
        <v>33</v>
      </c>
      <c r="E638" s="6" t="s">
        <v>34</v>
      </c>
      <c r="F638" s="6" t="s">
        <v>35</v>
      </c>
      <c r="G638" s="6" t="s">
        <v>40</v>
      </c>
      <c r="H638" s="6" t="s">
        <v>279</v>
      </c>
      <c r="I638" s="6" t="n">
        <v>0.5</v>
      </c>
      <c r="J638" s="6" t="n">
        <v>0.33333</v>
      </c>
      <c r="K638" s="6" t="n">
        <v>0.58696</v>
      </c>
      <c r="L638" s="6" t="s">
        <v>38</v>
      </c>
      <c r="M638" s="6" t="s">
        <v>38</v>
      </c>
      <c r="N638" s="6" t="s">
        <v>38</v>
      </c>
    </row>
    <row r="639" customFormat="false" ht="13" hidden="false" customHeight="false" outlineLevel="0" collapsed="false">
      <c r="A639" s="6" t="s">
        <v>136</v>
      </c>
      <c r="B639" s="6" t="s">
        <v>85</v>
      </c>
      <c r="C639" s="6" t="n">
        <v>12074981</v>
      </c>
      <c r="D639" s="6" t="s">
        <v>39</v>
      </c>
      <c r="E639" s="6" t="s">
        <v>48</v>
      </c>
      <c r="F639" s="6" t="s">
        <v>35</v>
      </c>
      <c r="G639" s="6" t="s">
        <v>40</v>
      </c>
      <c r="H639" s="6" t="s">
        <v>278</v>
      </c>
      <c r="I639" s="6" t="n">
        <v>0.47826</v>
      </c>
      <c r="J639" s="6" t="n">
        <v>0.57692</v>
      </c>
      <c r="K639" s="6" t="n">
        <v>0.53125</v>
      </c>
      <c r="L639" s="6" t="s">
        <v>38</v>
      </c>
      <c r="M639" s="6" t="s">
        <v>38</v>
      </c>
      <c r="N639" s="6" t="s">
        <v>38</v>
      </c>
    </row>
    <row r="640" customFormat="false" ht="13" hidden="false" customHeight="false" outlineLevel="0" collapsed="false">
      <c r="A640" s="6" t="s">
        <v>136</v>
      </c>
      <c r="B640" s="6" t="s">
        <v>85</v>
      </c>
      <c r="C640" s="6" t="n">
        <v>12649563</v>
      </c>
      <c r="D640" s="6" t="s">
        <v>34</v>
      </c>
      <c r="E640" s="6" t="s">
        <v>33</v>
      </c>
      <c r="F640" s="6" t="s">
        <v>35</v>
      </c>
      <c r="G640" s="6" t="s">
        <v>36</v>
      </c>
      <c r="H640" s="6" t="s">
        <v>280</v>
      </c>
      <c r="I640" s="6" t="n">
        <v>0.37838</v>
      </c>
      <c r="J640" s="6" t="n">
        <v>0.41667</v>
      </c>
      <c r="K640" s="6" t="n">
        <v>0.48485</v>
      </c>
      <c r="L640" s="6" t="s">
        <v>38</v>
      </c>
      <c r="M640" s="6" t="s">
        <v>38</v>
      </c>
      <c r="N640" s="6" t="s">
        <v>38</v>
      </c>
    </row>
    <row r="641" customFormat="false" ht="13" hidden="false" customHeight="false" outlineLevel="0" collapsed="false">
      <c r="A641" s="6" t="s">
        <v>136</v>
      </c>
      <c r="B641" s="6" t="s">
        <v>85</v>
      </c>
      <c r="C641" s="6" t="n">
        <v>52956746</v>
      </c>
      <c r="D641" s="6" t="s">
        <v>34</v>
      </c>
      <c r="E641" s="6" t="s">
        <v>39</v>
      </c>
      <c r="F641" s="6" t="s">
        <v>35</v>
      </c>
      <c r="G641" s="6" t="s">
        <v>36</v>
      </c>
      <c r="H641" s="6" t="s">
        <v>257</v>
      </c>
      <c r="I641" s="6" t="n">
        <v>0.32258</v>
      </c>
      <c r="J641" s="6" t="n">
        <v>0.44</v>
      </c>
      <c r="K641" s="6" t="n">
        <v>0.41176</v>
      </c>
      <c r="L641" s="6" t="s">
        <v>38</v>
      </c>
      <c r="M641" s="6" t="s">
        <v>38</v>
      </c>
      <c r="N641" s="6" t="s">
        <v>38</v>
      </c>
    </row>
    <row r="642" customFormat="false" ht="13" hidden="false" customHeight="false" outlineLevel="0" collapsed="false">
      <c r="A642" s="6" t="s">
        <v>136</v>
      </c>
      <c r="B642" s="6" t="s">
        <v>85</v>
      </c>
      <c r="C642" s="6" t="n">
        <v>115495290</v>
      </c>
      <c r="D642" s="6" t="s">
        <v>34</v>
      </c>
      <c r="E642" s="6" t="s">
        <v>33</v>
      </c>
      <c r="F642" s="6" t="s">
        <v>35</v>
      </c>
      <c r="G642" s="6" t="s">
        <v>36</v>
      </c>
      <c r="H642" s="6" t="s">
        <v>260</v>
      </c>
      <c r="I642" s="6" t="n">
        <v>0.425</v>
      </c>
      <c r="J642" s="6" t="n">
        <v>0.60606</v>
      </c>
      <c r="K642" s="6" t="n">
        <v>0.48</v>
      </c>
      <c r="L642" s="6" t="s">
        <v>38</v>
      </c>
      <c r="M642" s="6" t="s">
        <v>38</v>
      </c>
      <c r="N642" s="6" t="s">
        <v>38</v>
      </c>
    </row>
    <row r="643" customFormat="false" ht="13" hidden="false" customHeight="false" outlineLevel="0" collapsed="false">
      <c r="A643" s="6" t="s">
        <v>136</v>
      </c>
      <c r="B643" s="6" t="s">
        <v>85</v>
      </c>
      <c r="C643" s="6" t="n">
        <v>126866804</v>
      </c>
      <c r="D643" s="6" t="s">
        <v>39</v>
      </c>
      <c r="E643" s="6" t="s">
        <v>33</v>
      </c>
      <c r="F643" s="6" t="s">
        <v>35</v>
      </c>
      <c r="G643" s="6" t="s">
        <v>40</v>
      </c>
      <c r="H643" s="6" t="s">
        <v>281</v>
      </c>
      <c r="I643" s="6" t="n">
        <v>0.52083</v>
      </c>
      <c r="J643" s="6" t="n">
        <v>0.54286</v>
      </c>
      <c r="K643" s="6" t="n">
        <v>0.6</v>
      </c>
      <c r="L643" s="6" t="s">
        <v>38</v>
      </c>
      <c r="M643" s="6" t="s">
        <v>38</v>
      </c>
      <c r="N643" s="6" t="s">
        <v>38</v>
      </c>
    </row>
    <row r="644" customFormat="false" ht="13" hidden="false" customHeight="false" outlineLevel="0" collapsed="false">
      <c r="A644" s="6" t="s">
        <v>136</v>
      </c>
      <c r="B644" s="6" t="s">
        <v>85</v>
      </c>
      <c r="C644" s="6" t="n">
        <v>180003409</v>
      </c>
      <c r="D644" s="6" t="s">
        <v>39</v>
      </c>
      <c r="E644" s="6" t="s">
        <v>48</v>
      </c>
      <c r="F644" s="6" t="s">
        <v>35</v>
      </c>
      <c r="G644" s="6" t="s">
        <v>40</v>
      </c>
      <c r="H644" s="6" t="s">
        <v>282</v>
      </c>
      <c r="I644" s="6" t="n">
        <v>0.41026</v>
      </c>
      <c r="J644" s="6" t="n">
        <v>0.60465</v>
      </c>
      <c r="K644" s="6" t="n">
        <v>0.59259</v>
      </c>
      <c r="L644" s="6" t="s">
        <v>38</v>
      </c>
      <c r="M644" s="6" t="s">
        <v>38</v>
      </c>
      <c r="N644" s="6" t="s">
        <v>38</v>
      </c>
    </row>
    <row r="645" customFormat="false" ht="13" hidden="false" customHeight="false" outlineLevel="0" collapsed="false">
      <c r="A645" s="6" t="s">
        <v>136</v>
      </c>
      <c r="B645" s="6" t="s">
        <v>85</v>
      </c>
      <c r="C645" s="6" t="n">
        <v>206411269</v>
      </c>
      <c r="D645" s="6" t="s">
        <v>39</v>
      </c>
      <c r="E645" s="6" t="s">
        <v>34</v>
      </c>
      <c r="F645" s="6" t="s">
        <v>35</v>
      </c>
      <c r="G645" s="6" t="s">
        <v>40</v>
      </c>
      <c r="H645" s="6" t="s">
        <v>283</v>
      </c>
      <c r="I645" s="6" t="n">
        <v>0.45833</v>
      </c>
      <c r="J645" s="6" t="n">
        <v>0.66667</v>
      </c>
      <c r="K645" s="6" t="n">
        <v>0.60606</v>
      </c>
      <c r="L645" s="6" t="s">
        <v>38</v>
      </c>
      <c r="M645" s="6" t="s">
        <v>38</v>
      </c>
      <c r="N645" s="6" t="s">
        <v>38</v>
      </c>
    </row>
    <row r="646" customFormat="false" ht="13" hidden="false" customHeight="false" outlineLevel="0" collapsed="false">
      <c r="A646" s="6" t="s">
        <v>136</v>
      </c>
      <c r="B646" s="6" t="s">
        <v>85</v>
      </c>
      <c r="C646" s="6" t="n">
        <v>217128174</v>
      </c>
      <c r="D646" s="6" t="s">
        <v>48</v>
      </c>
      <c r="E646" s="6" t="s">
        <v>39</v>
      </c>
      <c r="F646" s="6" t="s">
        <v>35</v>
      </c>
      <c r="G646" s="6" t="s">
        <v>40</v>
      </c>
      <c r="H646" s="6" t="s">
        <v>283</v>
      </c>
      <c r="I646" s="6" t="n">
        <v>0.56667</v>
      </c>
      <c r="J646" s="6" t="n">
        <v>0.57143</v>
      </c>
      <c r="K646" s="6" t="n">
        <v>0.51852</v>
      </c>
      <c r="L646" s="6" t="s">
        <v>38</v>
      </c>
      <c r="M646" s="6" t="s">
        <v>38</v>
      </c>
      <c r="N646" s="6" t="s">
        <v>38</v>
      </c>
    </row>
    <row r="647" customFormat="false" ht="13" hidden="false" customHeight="false" outlineLevel="0" collapsed="false">
      <c r="A647" s="6" t="s">
        <v>136</v>
      </c>
      <c r="B647" s="6" t="s">
        <v>87</v>
      </c>
      <c r="C647" s="6" t="n">
        <v>20336199</v>
      </c>
      <c r="D647" s="6" t="s">
        <v>48</v>
      </c>
      <c r="E647" s="6" t="s">
        <v>39</v>
      </c>
      <c r="F647" s="6" t="s">
        <v>35</v>
      </c>
      <c r="G647" s="6" t="s">
        <v>40</v>
      </c>
      <c r="H647" s="6" t="s">
        <v>284</v>
      </c>
      <c r="I647" s="6" t="n">
        <v>0.6129</v>
      </c>
      <c r="J647" s="6" t="n">
        <v>0.58065</v>
      </c>
      <c r="K647" s="6" t="n">
        <v>0.60976</v>
      </c>
      <c r="L647" s="6" t="s">
        <v>38</v>
      </c>
      <c r="M647" s="6" t="s">
        <v>38</v>
      </c>
      <c r="N647" s="6" t="s">
        <v>38</v>
      </c>
    </row>
    <row r="648" customFormat="false" ht="13" hidden="false" customHeight="false" outlineLevel="0" collapsed="false">
      <c r="A648" s="6" t="s">
        <v>136</v>
      </c>
      <c r="B648" s="6" t="s">
        <v>87</v>
      </c>
      <c r="C648" s="6" t="n">
        <v>50426445</v>
      </c>
      <c r="D648" s="6" t="s">
        <v>39</v>
      </c>
      <c r="E648" s="6" t="s">
        <v>48</v>
      </c>
      <c r="F648" s="6" t="s">
        <v>35</v>
      </c>
      <c r="G648" s="6" t="s">
        <v>36</v>
      </c>
      <c r="H648" s="6" t="s">
        <v>283</v>
      </c>
      <c r="I648" s="6" t="n">
        <v>0.65217</v>
      </c>
      <c r="J648" s="6" t="n">
        <v>0.65714</v>
      </c>
      <c r="K648" s="6" t="n">
        <v>0.5</v>
      </c>
      <c r="L648" s="6" t="s">
        <v>38</v>
      </c>
      <c r="M648" s="6" t="s">
        <v>38</v>
      </c>
      <c r="N648" s="6" t="s">
        <v>38</v>
      </c>
    </row>
    <row r="649" customFormat="false" ht="13" hidden="false" customHeight="false" outlineLevel="0" collapsed="false">
      <c r="A649" s="6" t="s">
        <v>136</v>
      </c>
      <c r="B649" s="6" t="s">
        <v>169</v>
      </c>
      <c r="C649" s="6" t="n">
        <v>12258970</v>
      </c>
      <c r="D649" s="6" t="s">
        <v>48</v>
      </c>
      <c r="E649" s="6" t="s">
        <v>39</v>
      </c>
      <c r="F649" s="6" t="s">
        <v>35</v>
      </c>
      <c r="G649" s="6" t="s">
        <v>40</v>
      </c>
      <c r="H649" s="6" t="s">
        <v>267</v>
      </c>
      <c r="I649" s="6" t="n">
        <v>0.52</v>
      </c>
      <c r="J649" s="6" t="n">
        <v>0.48649</v>
      </c>
      <c r="K649" s="6" t="n">
        <v>0.33333</v>
      </c>
      <c r="L649" s="6" t="s">
        <v>38</v>
      </c>
      <c r="M649" s="6" t="s">
        <v>246</v>
      </c>
      <c r="N649" s="6" t="s">
        <v>38</v>
      </c>
    </row>
    <row r="650" customFormat="false" ht="13" hidden="false" customHeight="false" outlineLevel="0" collapsed="false">
      <c r="A650" s="6" t="s">
        <v>136</v>
      </c>
      <c r="B650" s="6" t="s">
        <v>169</v>
      </c>
      <c r="C650" s="6" t="n">
        <v>42938010</v>
      </c>
      <c r="D650" s="6" t="s">
        <v>33</v>
      </c>
      <c r="E650" s="6" t="s">
        <v>34</v>
      </c>
      <c r="F650" s="6" t="s">
        <v>35</v>
      </c>
      <c r="G650" s="6" t="s">
        <v>40</v>
      </c>
      <c r="H650" s="6" t="s">
        <v>280</v>
      </c>
      <c r="I650" s="6" t="n">
        <v>0.45455</v>
      </c>
      <c r="J650" s="6" t="n">
        <v>0.53488</v>
      </c>
      <c r="K650" s="6" t="n">
        <v>0.5122</v>
      </c>
      <c r="L650" s="6" t="s">
        <v>38</v>
      </c>
      <c r="M650" s="6" t="s">
        <v>38</v>
      </c>
      <c r="N650" s="6" t="s">
        <v>38</v>
      </c>
    </row>
    <row r="651" customFormat="false" ht="13" hidden="false" customHeight="false" outlineLevel="0" collapsed="false">
      <c r="A651" s="6" t="s">
        <v>136</v>
      </c>
      <c r="B651" s="6" t="s">
        <v>89</v>
      </c>
      <c r="C651" s="6" t="n">
        <v>23758599</v>
      </c>
      <c r="D651" s="6" t="s">
        <v>34</v>
      </c>
      <c r="E651" s="6" t="s">
        <v>33</v>
      </c>
      <c r="F651" s="6" t="s">
        <v>35</v>
      </c>
      <c r="G651" s="6" t="s">
        <v>40</v>
      </c>
      <c r="H651" s="6" t="s">
        <v>255</v>
      </c>
      <c r="I651" s="6" t="n">
        <v>0.52778</v>
      </c>
      <c r="J651" s="6" t="n">
        <v>0.44828</v>
      </c>
      <c r="K651" s="6" t="n">
        <v>0.31818</v>
      </c>
      <c r="L651" s="6" t="s">
        <v>38</v>
      </c>
      <c r="M651" s="6" t="s">
        <v>38</v>
      </c>
      <c r="N651" s="6" t="s">
        <v>38</v>
      </c>
    </row>
    <row r="652" customFormat="false" ht="13" hidden="false" customHeight="false" outlineLevel="0" collapsed="false">
      <c r="A652" s="6" t="s">
        <v>136</v>
      </c>
      <c r="B652" s="6" t="s">
        <v>89</v>
      </c>
      <c r="C652" s="6" t="n">
        <v>24671224</v>
      </c>
      <c r="D652" s="6" t="s">
        <v>33</v>
      </c>
      <c r="E652" s="6" t="s">
        <v>34</v>
      </c>
      <c r="F652" s="6" t="s">
        <v>35</v>
      </c>
      <c r="G652" s="6" t="s">
        <v>40</v>
      </c>
      <c r="H652" s="6" t="s">
        <v>255</v>
      </c>
      <c r="I652" s="6" t="n">
        <v>0.31579</v>
      </c>
      <c r="J652" s="6" t="n">
        <v>0.53571</v>
      </c>
      <c r="K652" s="6" t="n">
        <v>0.4</v>
      </c>
      <c r="L652" s="6" t="s">
        <v>38</v>
      </c>
      <c r="M652" s="6" t="s">
        <v>38</v>
      </c>
      <c r="N652" s="6" t="s">
        <v>38</v>
      </c>
    </row>
    <row r="653" customFormat="false" ht="13" hidden="false" customHeight="false" outlineLevel="0" collapsed="false">
      <c r="A653" s="6" t="s">
        <v>136</v>
      </c>
      <c r="B653" s="6" t="s">
        <v>89</v>
      </c>
      <c r="C653" s="6" t="n">
        <v>25342782</v>
      </c>
      <c r="D653" s="6" t="s">
        <v>33</v>
      </c>
      <c r="E653" s="6" t="s">
        <v>39</v>
      </c>
      <c r="F653" s="6" t="s">
        <v>35</v>
      </c>
      <c r="G653" s="6" t="s">
        <v>40</v>
      </c>
      <c r="H653" s="6" t="s">
        <v>255</v>
      </c>
      <c r="I653" s="6" t="n">
        <v>0.72727</v>
      </c>
      <c r="J653" s="6" t="n">
        <v>0.48148</v>
      </c>
      <c r="K653" s="6" t="n">
        <v>0.36</v>
      </c>
      <c r="L653" s="6" t="s">
        <v>38</v>
      </c>
      <c r="M653" s="6" t="s">
        <v>38</v>
      </c>
      <c r="N653" s="6" t="s">
        <v>38</v>
      </c>
    </row>
    <row r="654" customFormat="false" ht="13" hidden="false" customHeight="false" outlineLevel="0" collapsed="false">
      <c r="A654" s="6" t="s">
        <v>136</v>
      </c>
      <c r="B654" s="6" t="s">
        <v>89</v>
      </c>
      <c r="C654" s="6" t="n">
        <v>25734053</v>
      </c>
      <c r="D654" s="6" t="s">
        <v>48</v>
      </c>
      <c r="E654" s="6" t="s">
        <v>33</v>
      </c>
      <c r="F654" s="6" t="s">
        <v>35</v>
      </c>
      <c r="G654" s="6" t="s">
        <v>40</v>
      </c>
      <c r="H654" s="6" t="s">
        <v>255</v>
      </c>
      <c r="I654" s="6" t="n">
        <v>0.47619</v>
      </c>
      <c r="J654" s="6" t="n">
        <v>0.59375</v>
      </c>
      <c r="K654" s="6" t="n">
        <v>0.60606</v>
      </c>
      <c r="L654" s="6" t="s">
        <v>38</v>
      </c>
      <c r="M654" s="6" t="s">
        <v>38</v>
      </c>
      <c r="N654" s="6" t="s">
        <v>38</v>
      </c>
    </row>
    <row r="655" customFormat="false" ht="13" hidden="false" customHeight="false" outlineLevel="0" collapsed="false">
      <c r="A655" s="6" t="s">
        <v>136</v>
      </c>
      <c r="B655" s="6" t="s">
        <v>89</v>
      </c>
      <c r="C655" s="6" t="n">
        <v>31184561</v>
      </c>
      <c r="D655" s="6" t="s">
        <v>33</v>
      </c>
      <c r="E655" s="6" t="s">
        <v>34</v>
      </c>
      <c r="F655" s="6" t="s">
        <v>35</v>
      </c>
      <c r="G655" s="6" t="s">
        <v>36</v>
      </c>
      <c r="H655" s="6" t="n">
        <v>200103</v>
      </c>
      <c r="I655" s="6" t="n">
        <v>0.5</v>
      </c>
      <c r="J655" s="6" t="n">
        <v>0.52778</v>
      </c>
      <c r="K655" s="6" t="n">
        <v>0.57143</v>
      </c>
      <c r="L655" s="6" t="s">
        <v>38</v>
      </c>
      <c r="M655" s="6" t="s">
        <v>38</v>
      </c>
      <c r="N655" s="6" t="s">
        <v>38</v>
      </c>
    </row>
    <row r="656" customFormat="false" ht="13" hidden="false" customHeight="false" outlineLevel="0" collapsed="false">
      <c r="A656" s="6" t="s">
        <v>136</v>
      </c>
      <c r="B656" s="6" t="s">
        <v>89</v>
      </c>
      <c r="C656" s="6" t="n">
        <v>38230188</v>
      </c>
      <c r="D656" s="6" t="s">
        <v>39</v>
      </c>
      <c r="E656" s="6" t="s">
        <v>34</v>
      </c>
      <c r="F656" s="6" t="s">
        <v>35</v>
      </c>
      <c r="G656" s="6" t="s">
        <v>40</v>
      </c>
      <c r="H656" s="6" t="s">
        <v>285</v>
      </c>
      <c r="I656" s="6" t="n">
        <v>0.4</v>
      </c>
      <c r="J656" s="6" t="n">
        <v>0.51613</v>
      </c>
      <c r="K656" s="6" t="n">
        <v>0.51724</v>
      </c>
      <c r="L656" s="6" t="s">
        <v>38</v>
      </c>
      <c r="M656" s="6" t="s">
        <v>38</v>
      </c>
      <c r="N656" s="6" t="s">
        <v>38</v>
      </c>
    </row>
    <row r="657" customFormat="false" ht="13" hidden="false" customHeight="false" outlineLevel="0" collapsed="false">
      <c r="A657" s="6" t="s">
        <v>136</v>
      </c>
      <c r="B657" s="6" t="s">
        <v>93</v>
      </c>
      <c r="C657" s="6" t="n">
        <v>8390783</v>
      </c>
      <c r="D657" s="6" t="s">
        <v>39</v>
      </c>
      <c r="E657" s="6" t="s">
        <v>48</v>
      </c>
      <c r="F657" s="6" t="s">
        <v>35</v>
      </c>
      <c r="G657" s="6" t="s">
        <v>40</v>
      </c>
      <c r="H657" s="6" t="s">
        <v>286</v>
      </c>
      <c r="I657" s="6" t="n">
        <v>0.71429</v>
      </c>
      <c r="J657" s="6" t="n">
        <v>0.48148</v>
      </c>
      <c r="K657" s="6" t="n">
        <v>0.51515</v>
      </c>
      <c r="L657" s="6" t="s">
        <v>38</v>
      </c>
      <c r="M657" s="6" t="s">
        <v>38</v>
      </c>
      <c r="N657" s="6" t="s">
        <v>38</v>
      </c>
    </row>
    <row r="658" customFormat="false" ht="13" hidden="false" customHeight="false" outlineLevel="0" collapsed="false">
      <c r="A658" s="6" t="s">
        <v>136</v>
      </c>
      <c r="B658" s="6" t="s">
        <v>93</v>
      </c>
      <c r="C658" s="6" t="n">
        <v>41656439</v>
      </c>
      <c r="D658" s="6" t="s">
        <v>39</v>
      </c>
      <c r="E658" s="6" t="s">
        <v>33</v>
      </c>
      <c r="F658" s="6" t="s">
        <v>35</v>
      </c>
      <c r="G658" s="6" t="s">
        <v>40</v>
      </c>
      <c r="H658" s="6" t="s">
        <v>287</v>
      </c>
      <c r="I658" s="6" t="n">
        <v>0.48387</v>
      </c>
      <c r="J658" s="6" t="n">
        <v>0.44444</v>
      </c>
      <c r="K658" s="6" t="n">
        <v>0.48571</v>
      </c>
      <c r="L658" s="6" t="s">
        <v>38</v>
      </c>
      <c r="M658" s="6" t="s">
        <v>38</v>
      </c>
      <c r="N658" s="6" t="s">
        <v>38</v>
      </c>
    </row>
    <row r="659" customFormat="false" ht="13" hidden="false" customHeight="false" outlineLevel="0" collapsed="false">
      <c r="A659" s="6" t="s">
        <v>136</v>
      </c>
      <c r="B659" s="6" t="s">
        <v>93</v>
      </c>
      <c r="C659" s="6" t="n">
        <v>65681018</v>
      </c>
      <c r="D659" s="6" t="s">
        <v>34</v>
      </c>
      <c r="E659" s="6" t="s">
        <v>48</v>
      </c>
      <c r="F659" s="6" t="s">
        <v>42</v>
      </c>
      <c r="G659" s="6" t="s">
        <v>40</v>
      </c>
      <c r="H659" s="6" t="s">
        <v>288</v>
      </c>
      <c r="I659" s="6" t="n">
        <v>0.34483</v>
      </c>
      <c r="J659" s="6" t="n">
        <v>0.19231</v>
      </c>
      <c r="K659" s="6" t="n">
        <v>0.15909</v>
      </c>
      <c r="L659" s="6" t="s">
        <v>38</v>
      </c>
      <c r="M659" s="6" t="s">
        <v>38</v>
      </c>
      <c r="N659" s="6" t="s">
        <v>38</v>
      </c>
    </row>
    <row r="660" customFormat="false" ht="13" hidden="false" customHeight="false" outlineLevel="0" collapsed="false">
      <c r="A660" s="6" t="s">
        <v>136</v>
      </c>
      <c r="B660" s="6" t="s">
        <v>93</v>
      </c>
      <c r="C660" s="6" t="n">
        <v>76682260</v>
      </c>
      <c r="D660" s="6" t="s">
        <v>39</v>
      </c>
      <c r="E660" s="6" t="s">
        <v>34</v>
      </c>
      <c r="F660" s="6" t="s">
        <v>35</v>
      </c>
      <c r="G660" s="6" t="s">
        <v>40</v>
      </c>
      <c r="H660" s="6" t="s">
        <v>288</v>
      </c>
      <c r="I660" s="6" t="n">
        <v>0.56522</v>
      </c>
      <c r="J660" s="6" t="n">
        <v>0.48148</v>
      </c>
      <c r="K660" s="6" t="n">
        <v>0.22727</v>
      </c>
      <c r="L660" s="6" t="s">
        <v>38</v>
      </c>
      <c r="M660" s="6" t="s">
        <v>38</v>
      </c>
      <c r="N660" s="6" t="s">
        <v>38</v>
      </c>
    </row>
    <row r="661" customFormat="false" ht="13" hidden="false" customHeight="false" outlineLevel="0" collapsed="false">
      <c r="A661" s="6" t="s">
        <v>136</v>
      </c>
      <c r="B661" s="6" t="s">
        <v>93</v>
      </c>
      <c r="C661" s="6" t="n">
        <v>81901375</v>
      </c>
      <c r="D661" s="6" t="s">
        <v>39</v>
      </c>
      <c r="E661" s="6" t="s">
        <v>48</v>
      </c>
      <c r="F661" s="6" t="s">
        <v>42</v>
      </c>
      <c r="G661" s="6" t="s">
        <v>40</v>
      </c>
      <c r="H661" s="6" t="s">
        <v>50</v>
      </c>
      <c r="I661" s="6" t="n">
        <v>0.15</v>
      </c>
      <c r="J661" s="6" t="n">
        <v>0.02326</v>
      </c>
      <c r="K661" s="6" t="n">
        <v>0.02174</v>
      </c>
      <c r="L661" s="6" t="s">
        <v>38</v>
      </c>
      <c r="M661" s="6" t="s">
        <v>38</v>
      </c>
      <c r="N661" s="6" t="s">
        <v>38</v>
      </c>
    </row>
    <row r="662" customFormat="false" ht="13" hidden="false" customHeight="false" outlineLevel="0" collapsed="false">
      <c r="A662" s="6" t="s">
        <v>136</v>
      </c>
      <c r="B662" s="6" t="s">
        <v>93</v>
      </c>
      <c r="C662" s="6" t="n">
        <v>140415081</v>
      </c>
      <c r="D662" s="6" t="s">
        <v>39</v>
      </c>
      <c r="E662" s="6" t="s">
        <v>48</v>
      </c>
      <c r="F662" s="6" t="s">
        <v>35</v>
      </c>
      <c r="G662" s="6" t="s">
        <v>36</v>
      </c>
      <c r="H662" s="6" t="s">
        <v>280</v>
      </c>
      <c r="I662" s="6" t="n">
        <v>0.4359</v>
      </c>
      <c r="J662" s="6" t="n">
        <v>0.48718</v>
      </c>
      <c r="K662" s="6" t="n">
        <v>0.58974</v>
      </c>
      <c r="L662" s="6" t="s">
        <v>38</v>
      </c>
      <c r="M662" s="6" t="s">
        <v>223</v>
      </c>
      <c r="N662" s="6" t="s">
        <v>38</v>
      </c>
    </row>
    <row r="663" customFormat="false" ht="13" hidden="false" customHeight="false" outlineLevel="0" collapsed="false">
      <c r="A663" s="6" t="s">
        <v>136</v>
      </c>
      <c r="B663" s="6" t="s">
        <v>93</v>
      </c>
      <c r="C663" s="6" t="n">
        <v>148599987</v>
      </c>
      <c r="D663" s="6" t="s">
        <v>34</v>
      </c>
      <c r="E663" s="6" t="s">
        <v>48</v>
      </c>
      <c r="F663" s="6" t="s">
        <v>35</v>
      </c>
      <c r="G663" s="6" t="s">
        <v>40</v>
      </c>
      <c r="H663" s="6" t="s">
        <v>278</v>
      </c>
      <c r="I663" s="6" t="n">
        <v>0.45238</v>
      </c>
      <c r="J663" s="6" t="n">
        <v>0.45714</v>
      </c>
      <c r="K663" s="6" t="n">
        <v>0.30769</v>
      </c>
      <c r="L663" s="6" t="s">
        <v>38</v>
      </c>
      <c r="M663" s="6" t="s">
        <v>38</v>
      </c>
      <c r="N663" s="6" t="s">
        <v>38</v>
      </c>
    </row>
    <row r="664" customFormat="false" ht="13" hidden="false" customHeight="false" outlineLevel="0" collapsed="false">
      <c r="A664" s="6" t="s">
        <v>136</v>
      </c>
      <c r="B664" s="6" t="s">
        <v>93</v>
      </c>
      <c r="C664" s="6" t="n">
        <v>168845856</v>
      </c>
      <c r="D664" s="6" t="s">
        <v>39</v>
      </c>
      <c r="E664" s="6" t="s">
        <v>33</v>
      </c>
      <c r="F664" s="6" t="s">
        <v>35</v>
      </c>
      <c r="G664" s="6" t="s">
        <v>36</v>
      </c>
      <c r="H664" s="6" t="s">
        <v>280</v>
      </c>
      <c r="I664" s="6" t="n">
        <v>0.44444</v>
      </c>
      <c r="J664" s="6" t="n">
        <v>0.71053</v>
      </c>
      <c r="K664" s="6" t="n">
        <v>0.40625</v>
      </c>
      <c r="L664" s="6" t="s">
        <v>38</v>
      </c>
      <c r="M664" s="6" t="s">
        <v>38</v>
      </c>
      <c r="N664" s="6" t="s">
        <v>38</v>
      </c>
    </row>
    <row r="665" customFormat="false" ht="13" hidden="false" customHeight="false" outlineLevel="0" collapsed="false">
      <c r="A665" s="6" t="s">
        <v>136</v>
      </c>
      <c r="B665" s="6" t="s">
        <v>93</v>
      </c>
      <c r="C665" s="6" t="n">
        <v>190502629</v>
      </c>
      <c r="D665" s="6" t="s">
        <v>48</v>
      </c>
      <c r="E665" s="6" t="s">
        <v>33</v>
      </c>
      <c r="F665" s="6" t="s">
        <v>42</v>
      </c>
      <c r="G665" s="6" t="s">
        <v>40</v>
      </c>
      <c r="H665" s="6" t="s">
        <v>50</v>
      </c>
      <c r="I665" s="6" t="n">
        <v>0.16667</v>
      </c>
      <c r="J665" s="6" t="n">
        <v>0</v>
      </c>
      <c r="K665" s="6" t="n">
        <v>0.10638</v>
      </c>
      <c r="L665" s="6" t="s">
        <v>38</v>
      </c>
      <c r="M665" s="6" t="s">
        <v>38</v>
      </c>
      <c r="N665" s="6" t="s">
        <v>38</v>
      </c>
    </row>
    <row r="666" customFormat="false" ht="13" hidden="false" customHeight="false" outlineLevel="0" collapsed="false">
      <c r="A666" s="6" t="s">
        <v>136</v>
      </c>
      <c r="B666" s="6" t="s">
        <v>98</v>
      </c>
      <c r="C666" s="6" t="n">
        <v>28102860</v>
      </c>
      <c r="D666" s="6" t="s">
        <v>33</v>
      </c>
      <c r="E666" s="6" t="s">
        <v>34</v>
      </c>
      <c r="F666" s="6" t="s">
        <v>42</v>
      </c>
      <c r="G666" s="6" t="s">
        <v>36</v>
      </c>
      <c r="H666" s="6" t="s">
        <v>50</v>
      </c>
      <c r="I666" s="6" t="n">
        <v>0.15789</v>
      </c>
      <c r="J666" s="6" t="n">
        <v>0</v>
      </c>
      <c r="K666" s="6" t="n">
        <v>0.02222</v>
      </c>
      <c r="L666" s="6" t="s">
        <v>38</v>
      </c>
      <c r="M666" s="6" t="s">
        <v>38</v>
      </c>
      <c r="N666" s="6" t="s">
        <v>38</v>
      </c>
    </row>
    <row r="667" customFormat="false" ht="13" hidden="false" customHeight="false" outlineLevel="0" collapsed="false">
      <c r="A667" s="6" t="s">
        <v>136</v>
      </c>
      <c r="B667" s="6" t="s">
        <v>98</v>
      </c>
      <c r="C667" s="6" t="n">
        <v>35896908</v>
      </c>
      <c r="D667" s="6" t="s">
        <v>34</v>
      </c>
      <c r="E667" s="6" t="s">
        <v>48</v>
      </c>
      <c r="F667" s="6" t="s">
        <v>35</v>
      </c>
      <c r="G667" s="6" t="s">
        <v>40</v>
      </c>
      <c r="H667" s="6" t="s">
        <v>265</v>
      </c>
      <c r="I667" s="6" t="n">
        <v>0.55102</v>
      </c>
      <c r="J667" s="6" t="n">
        <v>0.59459</v>
      </c>
      <c r="K667" s="6" t="n">
        <v>0.48571</v>
      </c>
      <c r="L667" s="6" t="s">
        <v>38</v>
      </c>
      <c r="M667" s="6" t="s">
        <v>38</v>
      </c>
      <c r="N667" s="6" t="s">
        <v>38</v>
      </c>
    </row>
    <row r="668" customFormat="false" ht="13" hidden="false" customHeight="false" outlineLevel="0" collapsed="false">
      <c r="A668" s="6" t="s">
        <v>136</v>
      </c>
      <c r="B668" s="6" t="s">
        <v>98</v>
      </c>
      <c r="C668" s="6" t="n">
        <v>36255760</v>
      </c>
      <c r="D668" s="6" t="s">
        <v>39</v>
      </c>
      <c r="E668" s="6" t="s">
        <v>48</v>
      </c>
      <c r="F668" s="6" t="s">
        <v>42</v>
      </c>
      <c r="G668" s="6" t="s">
        <v>36</v>
      </c>
      <c r="H668" s="6" t="s">
        <v>50</v>
      </c>
      <c r="I668" s="6" t="n">
        <v>0.16667</v>
      </c>
      <c r="J668" s="6" t="n">
        <v>0.275</v>
      </c>
      <c r="K668" s="6" t="n">
        <v>0.10345</v>
      </c>
      <c r="L668" s="6" t="s">
        <v>38</v>
      </c>
      <c r="M668" s="6" t="s">
        <v>38</v>
      </c>
      <c r="N668" s="6" t="s">
        <v>38</v>
      </c>
    </row>
    <row r="669" customFormat="false" ht="13" hidden="false" customHeight="false" outlineLevel="0" collapsed="false">
      <c r="A669" s="6" t="s">
        <v>136</v>
      </c>
      <c r="B669" s="6" t="s">
        <v>98</v>
      </c>
      <c r="C669" s="6" t="n">
        <v>70761326</v>
      </c>
      <c r="D669" s="6" t="s">
        <v>33</v>
      </c>
      <c r="E669" s="6" t="s">
        <v>34</v>
      </c>
      <c r="F669" s="6" t="s">
        <v>35</v>
      </c>
      <c r="G669" s="6" t="s">
        <v>40</v>
      </c>
      <c r="H669" s="6" t="s">
        <v>265</v>
      </c>
      <c r="I669" s="6" t="n">
        <v>0.25926</v>
      </c>
      <c r="J669" s="6" t="n">
        <v>0.37778</v>
      </c>
      <c r="K669" s="6" t="n">
        <v>0.5</v>
      </c>
      <c r="L669" s="6" t="s">
        <v>38</v>
      </c>
      <c r="M669" s="6" t="s">
        <v>38</v>
      </c>
      <c r="N669" s="6" t="s">
        <v>38</v>
      </c>
    </row>
    <row r="670" customFormat="false" ht="13" hidden="false" customHeight="false" outlineLevel="0" collapsed="false">
      <c r="A670" s="6" t="s">
        <v>136</v>
      </c>
      <c r="B670" s="6" t="s">
        <v>98</v>
      </c>
      <c r="C670" s="6" t="n">
        <v>72814481</v>
      </c>
      <c r="D670" s="6" t="s">
        <v>34</v>
      </c>
      <c r="E670" s="6" t="s">
        <v>39</v>
      </c>
      <c r="F670" s="6" t="s">
        <v>35</v>
      </c>
      <c r="G670" s="6" t="s">
        <v>40</v>
      </c>
      <c r="H670" s="6" t="s">
        <v>265</v>
      </c>
      <c r="I670" s="6" t="n">
        <v>0.35714</v>
      </c>
      <c r="J670" s="6" t="n">
        <v>0.46875</v>
      </c>
      <c r="K670" s="6" t="n">
        <v>0.30952</v>
      </c>
      <c r="L670" s="6" t="s">
        <v>38</v>
      </c>
      <c r="M670" s="6" t="s">
        <v>38</v>
      </c>
      <c r="N670" s="6" t="s">
        <v>38</v>
      </c>
    </row>
    <row r="671" customFormat="false" ht="13" hidden="false" customHeight="false" outlineLevel="0" collapsed="false">
      <c r="A671" s="6" t="s">
        <v>136</v>
      </c>
      <c r="B671" s="6" t="s">
        <v>98</v>
      </c>
      <c r="C671" s="6" t="n">
        <v>150371269</v>
      </c>
      <c r="D671" s="6" t="s">
        <v>33</v>
      </c>
      <c r="E671" s="6" t="s">
        <v>34</v>
      </c>
      <c r="F671" s="6" t="s">
        <v>35</v>
      </c>
      <c r="G671" s="6" t="s">
        <v>40</v>
      </c>
      <c r="H671" s="6" t="s">
        <v>287</v>
      </c>
      <c r="I671" s="6" t="n">
        <v>0.5098</v>
      </c>
      <c r="J671" s="6" t="n">
        <v>0.39286</v>
      </c>
      <c r="K671" s="6" t="n">
        <v>0.57692</v>
      </c>
      <c r="L671" s="6" t="s">
        <v>38</v>
      </c>
      <c r="M671" s="6" t="s">
        <v>38</v>
      </c>
      <c r="N671" s="6" t="s">
        <v>38</v>
      </c>
    </row>
    <row r="672" customFormat="false" ht="13" hidden="false" customHeight="false" outlineLevel="0" collapsed="false">
      <c r="A672" s="6" t="s">
        <v>136</v>
      </c>
      <c r="B672" s="6" t="s">
        <v>101</v>
      </c>
      <c r="C672" s="6" t="n">
        <v>15273944</v>
      </c>
      <c r="D672" s="6" t="s">
        <v>39</v>
      </c>
      <c r="E672" s="6" t="s">
        <v>48</v>
      </c>
      <c r="F672" s="6" t="s">
        <v>42</v>
      </c>
      <c r="G672" s="6" t="s">
        <v>90</v>
      </c>
      <c r="H672" s="6" t="s">
        <v>289</v>
      </c>
      <c r="I672" s="6" t="n">
        <v>0.35897</v>
      </c>
      <c r="J672" s="6" t="n">
        <v>0.20408</v>
      </c>
      <c r="K672" s="6" t="n">
        <v>0.17143</v>
      </c>
      <c r="L672" s="6" t="s">
        <v>38</v>
      </c>
      <c r="M672" s="6" t="s">
        <v>38</v>
      </c>
      <c r="N672" s="6" t="s">
        <v>38</v>
      </c>
    </row>
    <row r="673" customFormat="false" ht="13" hidden="false" customHeight="false" outlineLevel="0" collapsed="false">
      <c r="A673" s="6" t="s">
        <v>136</v>
      </c>
      <c r="B673" s="6" t="s">
        <v>101</v>
      </c>
      <c r="C673" s="6" t="n">
        <v>36721671</v>
      </c>
      <c r="D673" s="6" t="s">
        <v>33</v>
      </c>
      <c r="E673" s="6" t="s">
        <v>48</v>
      </c>
      <c r="F673" s="6" t="s">
        <v>35</v>
      </c>
      <c r="G673" s="6" t="s">
        <v>90</v>
      </c>
      <c r="H673" s="6" t="s">
        <v>254</v>
      </c>
      <c r="I673" s="6" t="n">
        <v>0.44444</v>
      </c>
      <c r="J673" s="6" t="n">
        <v>0.34286</v>
      </c>
      <c r="K673" s="6" t="n">
        <v>0.58824</v>
      </c>
      <c r="L673" s="6" t="s">
        <v>38</v>
      </c>
      <c r="M673" s="6" t="s">
        <v>38</v>
      </c>
      <c r="N673" s="6" t="s">
        <v>38</v>
      </c>
    </row>
    <row r="674" customFormat="false" ht="13" hidden="false" customHeight="false" outlineLevel="0" collapsed="false">
      <c r="A674" s="6" t="s">
        <v>136</v>
      </c>
      <c r="B674" s="6" t="s">
        <v>101</v>
      </c>
      <c r="C674" s="6" t="n">
        <v>60960142</v>
      </c>
      <c r="D674" s="6" t="s">
        <v>48</v>
      </c>
      <c r="E674" s="6" t="s">
        <v>39</v>
      </c>
      <c r="F674" s="6" t="s">
        <v>35</v>
      </c>
      <c r="G674" s="6" t="s">
        <v>90</v>
      </c>
      <c r="H674" s="6" t="s">
        <v>254</v>
      </c>
      <c r="I674" s="6" t="n">
        <v>0.42424</v>
      </c>
      <c r="J674" s="6" t="n">
        <v>0.65714</v>
      </c>
      <c r="K674" s="6" t="n">
        <v>0.40625</v>
      </c>
      <c r="L674" s="6" t="s">
        <v>38</v>
      </c>
      <c r="M674" s="6" t="s">
        <v>38</v>
      </c>
      <c r="N674" s="6" t="s">
        <v>38</v>
      </c>
    </row>
    <row r="675" customFormat="false" ht="13" hidden="false" customHeight="false" outlineLevel="0" collapsed="false">
      <c r="A675" s="6" t="s">
        <v>136</v>
      </c>
      <c r="B675" s="6" t="s">
        <v>101</v>
      </c>
      <c r="C675" s="6" t="n">
        <v>80672329</v>
      </c>
      <c r="D675" s="6" t="s">
        <v>48</v>
      </c>
      <c r="E675" s="6" t="s">
        <v>39</v>
      </c>
      <c r="F675" s="6" t="s">
        <v>35</v>
      </c>
      <c r="G675" s="6" t="s">
        <v>90</v>
      </c>
      <c r="H675" s="6" t="s">
        <v>290</v>
      </c>
      <c r="I675" s="6" t="n">
        <v>0.57143</v>
      </c>
      <c r="J675" s="6" t="n">
        <v>0.54167</v>
      </c>
      <c r="K675" s="6" t="n">
        <v>0.55172</v>
      </c>
      <c r="L675" s="6" t="s">
        <v>38</v>
      </c>
      <c r="M675" s="6" t="s">
        <v>38</v>
      </c>
      <c r="N675" s="6" t="s">
        <v>38</v>
      </c>
    </row>
    <row r="676" customFormat="false" ht="13" hidden="false" customHeight="false" outlineLevel="0" collapsed="false">
      <c r="A676" s="6" t="s">
        <v>136</v>
      </c>
      <c r="B676" s="6" t="s">
        <v>101</v>
      </c>
      <c r="C676" s="6" t="n">
        <v>173004172</v>
      </c>
      <c r="D676" s="6" t="s">
        <v>39</v>
      </c>
      <c r="E676" s="6" t="s">
        <v>48</v>
      </c>
      <c r="F676" s="6" t="s">
        <v>35</v>
      </c>
      <c r="G676" s="6" t="s">
        <v>90</v>
      </c>
      <c r="H676" s="6" t="s">
        <v>291</v>
      </c>
      <c r="I676" s="6" t="n">
        <v>0.52632</v>
      </c>
      <c r="J676" s="6" t="n">
        <v>0.36667</v>
      </c>
      <c r="K676" s="6" t="n">
        <v>0.8</v>
      </c>
      <c r="L676" s="6" t="s">
        <v>38</v>
      </c>
      <c r="M676" s="6" t="s">
        <v>38</v>
      </c>
      <c r="N676" s="6" t="s">
        <v>38</v>
      </c>
    </row>
    <row r="677" customFormat="false" ht="13" hidden="false" customHeight="false" outlineLevel="0" collapsed="false">
      <c r="A677" s="6" t="s">
        <v>136</v>
      </c>
      <c r="B677" s="6" t="s">
        <v>106</v>
      </c>
      <c r="C677" s="6" t="n">
        <v>9813124</v>
      </c>
      <c r="D677" s="6" t="s">
        <v>39</v>
      </c>
      <c r="E677" s="6" t="s">
        <v>48</v>
      </c>
      <c r="F677" s="6" t="s">
        <v>35</v>
      </c>
      <c r="G677" s="6" t="s">
        <v>40</v>
      </c>
      <c r="H677" s="6" t="n">
        <v>200101</v>
      </c>
      <c r="I677" s="6" t="n">
        <v>0.48148</v>
      </c>
      <c r="J677" s="6" t="n">
        <v>0.5</v>
      </c>
      <c r="K677" s="6" t="n">
        <v>0.65217</v>
      </c>
      <c r="L677" s="6" t="s">
        <v>38</v>
      </c>
      <c r="M677" s="6" t="s">
        <v>38</v>
      </c>
      <c r="N677" s="6" t="s">
        <v>38</v>
      </c>
    </row>
    <row r="678" customFormat="false" ht="13" hidden="false" customHeight="false" outlineLevel="0" collapsed="false">
      <c r="A678" s="6" t="s">
        <v>136</v>
      </c>
      <c r="B678" s="6" t="s">
        <v>106</v>
      </c>
      <c r="C678" s="6" t="n">
        <v>23745560</v>
      </c>
      <c r="D678" s="6" t="s">
        <v>34</v>
      </c>
      <c r="E678" s="6" t="s">
        <v>48</v>
      </c>
      <c r="F678" s="6" t="s">
        <v>35</v>
      </c>
      <c r="G678" s="6" t="s">
        <v>36</v>
      </c>
      <c r="H678" s="6" t="s">
        <v>290</v>
      </c>
      <c r="I678" s="6" t="n">
        <v>0.51351</v>
      </c>
      <c r="J678" s="6" t="n">
        <v>0.46875</v>
      </c>
      <c r="K678" s="6" t="n">
        <v>0.40541</v>
      </c>
      <c r="L678" s="6" t="s">
        <v>38</v>
      </c>
      <c r="M678" s="6" t="s">
        <v>38</v>
      </c>
      <c r="N678" s="6" t="s">
        <v>38</v>
      </c>
    </row>
    <row r="679" customFormat="false" ht="13" hidden="false" customHeight="false" outlineLevel="0" collapsed="false">
      <c r="A679" s="6" t="s">
        <v>136</v>
      </c>
      <c r="B679" s="6" t="s">
        <v>106</v>
      </c>
      <c r="C679" s="6" t="n">
        <v>48035693</v>
      </c>
      <c r="D679" s="6" t="s">
        <v>48</v>
      </c>
      <c r="E679" s="6" t="s">
        <v>39</v>
      </c>
      <c r="F679" s="6" t="s">
        <v>42</v>
      </c>
      <c r="G679" s="6" t="s">
        <v>36</v>
      </c>
      <c r="H679" s="6" t="s">
        <v>50</v>
      </c>
      <c r="I679" s="6" t="n">
        <v>0.19048</v>
      </c>
      <c r="J679" s="6" t="n">
        <v>0.29032</v>
      </c>
      <c r="K679" s="6" t="n">
        <v>0.32143</v>
      </c>
      <c r="L679" s="6" t="s">
        <v>38</v>
      </c>
      <c r="M679" s="6" t="s">
        <v>38</v>
      </c>
      <c r="N679" s="6" t="s">
        <v>38</v>
      </c>
    </row>
    <row r="680" customFormat="false" ht="13" hidden="false" customHeight="false" outlineLevel="0" collapsed="false">
      <c r="A680" s="6" t="s">
        <v>136</v>
      </c>
      <c r="B680" s="6" t="s">
        <v>106</v>
      </c>
      <c r="C680" s="6" t="n">
        <v>163066549</v>
      </c>
      <c r="D680" s="6" t="s">
        <v>48</v>
      </c>
      <c r="E680" s="6" t="s">
        <v>39</v>
      </c>
      <c r="F680" s="6" t="s">
        <v>35</v>
      </c>
      <c r="G680" s="6" t="s">
        <v>36</v>
      </c>
      <c r="H680" s="6" t="s">
        <v>281</v>
      </c>
      <c r="I680" s="6" t="n">
        <v>0.52778</v>
      </c>
      <c r="J680" s="6" t="n">
        <v>0.375</v>
      </c>
      <c r="K680" s="6" t="n">
        <v>0.64</v>
      </c>
      <c r="L680" s="6" t="s">
        <v>38</v>
      </c>
      <c r="M680" s="6" t="s">
        <v>38</v>
      </c>
      <c r="N680" s="6" t="s">
        <v>38</v>
      </c>
    </row>
    <row r="681" customFormat="false" ht="13" hidden="false" customHeight="false" outlineLevel="0" collapsed="false">
      <c r="A681" s="6" t="s">
        <v>136</v>
      </c>
      <c r="B681" s="6" t="s">
        <v>106</v>
      </c>
      <c r="C681" s="6" t="n">
        <v>169869194</v>
      </c>
      <c r="D681" s="6" t="s">
        <v>34</v>
      </c>
      <c r="E681" s="6" t="s">
        <v>48</v>
      </c>
      <c r="F681" s="6" t="s">
        <v>35</v>
      </c>
      <c r="G681" s="6" t="s">
        <v>40</v>
      </c>
      <c r="H681" s="6" t="s">
        <v>263</v>
      </c>
      <c r="I681" s="6" t="n">
        <v>0.61765</v>
      </c>
      <c r="J681" s="6" t="n">
        <v>0.53333</v>
      </c>
      <c r="K681" s="6" t="n">
        <v>0.45455</v>
      </c>
      <c r="L681" s="6" t="s">
        <v>38</v>
      </c>
      <c r="M681" s="6" t="s">
        <v>38</v>
      </c>
      <c r="N681" s="6" t="s">
        <v>38</v>
      </c>
    </row>
    <row r="682" customFormat="false" ht="13" hidden="false" customHeight="false" outlineLevel="0" collapsed="false">
      <c r="A682" s="6" t="s">
        <v>136</v>
      </c>
      <c r="B682" s="6" t="s">
        <v>115</v>
      </c>
      <c r="C682" s="6" t="n">
        <v>10083598</v>
      </c>
      <c r="D682" s="6" t="s">
        <v>48</v>
      </c>
      <c r="E682" s="6" t="s">
        <v>39</v>
      </c>
      <c r="F682" s="6" t="s">
        <v>35</v>
      </c>
      <c r="G682" s="6" t="s">
        <v>36</v>
      </c>
      <c r="H682" s="6" t="s">
        <v>261</v>
      </c>
      <c r="I682" s="6" t="n">
        <v>0.375</v>
      </c>
      <c r="J682" s="6" t="n">
        <v>0.45714</v>
      </c>
      <c r="K682" s="6" t="n">
        <v>0.45714</v>
      </c>
      <c r="L682" s="6" t="s">
        <v>38</v>
      </c>
      <c r="M682" s="6" t="s">
        <v>292</v>
      </c>
      <c r="N682" s="6" t="s">
        <v>38</v>
      </c>
    </row>
    <row r="683" customFormat="false" ht="13" hidden="false" customHeight="false" outlineLevel="0" collapsed="false">
      <c r="A683" s="6" t="s">
        <v>136</v>
      </c>
      <c r="B683" s="6" t="s">
        <v>115</v>
      </c>
      <c r="C683" s="6" t="n">
        <v>19052468</v>
      </c>
      <c r="D683" s="6" t="s">
        <v>39</v>
      </c>
      <c r="E683" s="6" t="s">
        <v>34</v>
      </c>
      <c r="F683" s="6" t="s">
        <v>35</v>
      </c>
      <c r="G683" s="6" t="s">
        <v>36</v>
      </c>
      <c r="H683" s="6" t="s">
        <v>293</v>
      </c>
      <c r="I683" s="6" t="n">
        <v>0.54286</v>
      </c>
      <c r="J683" s="6" t="n">
        <v>0.4</v>
      </c>
      <c r="K683" s="6" t="n">
        <v>0.57143</v>
      </c>
      <c r="L683" s="6" t="s">
        <v>38</v>
      </c>
      <c r="M683" s="6" t="s">
        <v>38</v>
      </c>
      <c r="N683" s="6" t="s">
        <v>38</v>
      </c>
    </row>
    <row r="684" customFormat="false" ht="13" hidden="false" customHeight="false" outlineLevel="0" collapsed="false">
      <c r="A684" s="6" t="s">
        <v>136</v>
      </c>
      <c r="B684" s="6" t="s">
        <v>115</v>
      </c>
      <c r="C684" s="6" t="n">
        <v>35139003</v>
      </c>
      <c r="D684" s="6" t="s">
        <v>34</v>
      </c>
      <c r="E684" s="6" t="s">
        <v>33</v>
      </c>
      <c r="F684" s="6" t="s">
        <v>35</v>
      </c>
      <c r="G684" s="6" t="s">
        <v>40</v>
      </c>
      <c r="H684" s="6" t="s">
        <v>266</v>
      </c>
      <c r="I684" s="6" t="n">
        <v>0.60526</v>
      </c>
      <c r="J684" s="6" t="n">
        <v>0.44118</v>
      </c>
      <c r="K684" s="6" t="n">
        <v>0.59574</v>
      </c>
      <c r="L684" s="6" t="s">
        <v>38</v>
      </c>
      <c r="M684" s="6" t="s">
        <v>38</v>
      </c>
      <c r="N684" s="6" t="s">
        <v>38</v>
      </c>
    </row>
    <row r="685" customFormat="false" ht="13" hidden="false" customHeight="false" outlineLevel="0" collapsed="false">
      <c r="A685" s="6" t="s">
        <v>136</v>
      </c>
      <c r="B685" s="6" t="s">
        <v>115</v>
      </c>
      <c r="C685" s="6" t="n">
        <v>41926524</v>
      </c>
      <c r="D685" s="6" t="s">
        <v>33</v>
      </c>
      <c r="E685" s="6" t="s">
        <v>39</v>
      </c>
      <c r="F685" s="6" t="s">
        <v>35</v>
      </c>
      <c r="G685" s="6" t="s">
        <v>36</v>
      </c>
      <c r="H685" s="6" t="s">
        <v>293</v>
      </c>
      <c r="I685" s="6" t="n">
        <v>0.42857</v>
      </c>
      <c r="J685" s="6" t="n">
        <v>0.5</v>
      </c>
      <c r="K685" s="6" t="n">
        <v>0.55556</v>
      </c>
      <c r="L685" s="6" t="s">
        <v>38</v>
      </c>
      <c r="M685" s="6" t="s">
        <v>294</v>
      </c>
      <c r="N685" s="6" t="s">
        <v>38</v>
      </c>
    </row>
    <row r="686" customFormat="false" ht="13" hidden="false" customHeight="false" outlineLevel="0" collapsed="false">
      <c r="A686" s="6" t="s">
        <v>136</v>
      </c>
      <c r="B686" s="6" t="s">
        <v>115</v>
      </c>
      <c r="C686" s="6" t="n">
        <v>64514523</v>
      </c>
      <c r="D686" s="6" t="s">
        <v>33</v>
      </c>
      <c r="E686" s="6" t="s">
        <v>39</v>
      </c>
      <c r="F686" s="6" t="s">
        <v>42</v>
      </c>
      <c r="G686" s="6" t="s">
        <v>40</v>
      </c>
      <c r="H686" s="6" t="s">
        <v>50</v>
      </c>
      <c r="I686" s="6" t="n">
        <v>0.25</v>
      </c>
      <c r="J686" s="6" t="n">
        <v>0.28846</v>
      </c>
      <c r="K686" s="6" t="n">
        <v>0.19565</v>
      </c>
      <c r="L686" s="6" t="s">
        <v>38</v>
      </c>
      <c r="M686" s="6" t="s">
        <v>38</v>
      </c>
      <c r="N686" s="6" t="s">
        <v>38</v>
      </c>
    </row>
    <row r="687" customFormat="false" ht="13" hidden="false" customHeight="false" outlineLevel="0" collapsed="false">
      <c r="A687" s="6" t="s">
        <v>136</v>
      </c>
      <c r="B687" s="6" t="s">
        <v>115</v>
      </c>
      <c r="C687" s="6" t="n">
        <v>66620996</v>
      </c>
      <c r="D687" s="6" t="s">
        <v>48</v>
      </c>
      <c r="E687" s="6" t="s">
        <v>34</v>
      </c>
      <c r="F687" s="6" t="s">
        <v>35</v>
      </c>
      <c r="G687" s="6" t="s">
        <v>40</v>
      </c>
      <c r="H687" s="6" t="s">
        <v>266</v>
      </c>
      <c r="I687" s="6" t="n">
        <v>0.45455</v>
      </c>
      <c r="J687" s="6" t="n">
        <v>0.53659</v>
      </c>
      <c r="K687" s="6" t="n">
        <v>0.53125</v>
      </c>
      <c r="L687" s="6" t="s">
        <v>38</v>
      </c>
      <c r="M687" s="6" t="s">
        <v>38</v>
      </c>
      <c r="N687" s="6" t="s">
        <v>38</v>
      </c>
    </row>
    <row r="688" customFormat="false" ht="13" hidden="false" customHeight="false" outlineLevel="0" collapsed="false">
      <c r="A688" s="6" t="s">
        <v>136</v>
      </c>
      <c r="B688" s="6" t="s">
        <v>115</v>
      </c>
      <c r="C688" s="6" t="n">
        <v>87170876</v>
      </c>
      <c r="D688" s="6" t="s">
        <v>34</v>
      </c>
      <c r="E688" s="6" t="s">
        <v>33</v>
      </c>
      <c r="F688" s="6" t="s">
        <v>35</v>
      </c>
      <c r="G688" s="6" t="s">
        <v>36</v>
      </c>
      <c r="H688" s="6" t="s">
        <v>295</v>
      </c>
      <c r="I688" s="6" t="n">
        <v>0.66667</v>
      </c>
      <c r="J688" s="6" t="n">
        <v>0.4</v>
      </c>
      <c r="K688" s="6" t="n">
        <v>0.55172</v>
      </c>
      <c r="L688" s="6" t="s">
        <v>38</v>
      </c>
      <c r="M688" s="6" t="s">
        <v>38</v>
      </c>
      <c r="N688" s="6" t="s">
        <v>38</v>
      </c>
    </row>
    <row r="689" customFormat="false" ht="13" hidden="false" customHeight="false" outlineLevel="0" collapsed="false">
      <c r="A689" s="6" t="s">
        <v>136</v>
      </c>
      <c r="B689" s="6" t="s">
        <v>115</v>
      </c>
      <c r="C689" s="6" t="n">
        <v>125157061</v>
      </c>
      <c r="D689" s="6" t="s">
        <v>33</v>
      </c>
      <c r="E689" s="6" t="s">
        <v>34</v>
      </c>
      <c r="F689" s="6" t="s">
        <v>35</v>
      </c>
      <c r="G689" s="6" t="s">
        <v>40</v>
      </c>
      <c r="H689" s="6" t="s">
        <v>50</v>
      </c>
      <c r="I689" s="6" t="n">
        <v>0.425</v>
      </c>
      <c r="J689" s="6" t="n">
        <v>0.6</v>
      </c>
      <c r="K689" s="6" t="n">
        <v>0.53125</v>
      </c>
      <c r="L689" s="6" t="s">
        <v>38</v>
      </c>
      <c r="M689" s="6" t="s">
        <v>38</v>
      </c>
      <c r="N689" s="6" t="s">
        <v>38</v>
      </c>
    </row>
    <row r="690" customFormat="false" ht="13" hidden="false" customHeight="false" outlineLevel="0" collapsed="false">
      <c r="A690" s="6" t="s">
        <v>136</v>
      </c>
      <c r="B690" s="6" t="s">
        <v>119</v>
      </c>
      <c r="C690" s="6" t="n">
        <v>29683471</v>
      </c>
      <c r="D690" s="6" t="s">
        <v>48</v>
      </c>
      <c r="E690" s="6" t="s">
        <v>39</v>
      </c>
      <c r="F690" s="6" t="s">
        <v>42</v>
      </c>
      <c r="G690" s="6" t="s">
        <v>40</v>
      </c>
      <c r="H690" s="6" t="s">
        <v>50</v>
      </c>
      <c r="I690" s="6" t="n">
        <v>0.20408</v>
      </c>
      <c r="J690" s="6" t="n">
        <v>0.26471</v>
      </c>
      <c r="K690" s="6" t="n">
        <v>0.16667</v>
      </c>
      <c r="L690" s="6" t="s">
        <v>38</v>
      </c>
      <c r="M690" s="6" t="s">
        <v>38</v>
      </c>
      <c r="N690" s="6" t="s">
        <v>38</v>
      </c>
    </row>
    <row r="691" customFormat="false" ht="13" hidden="false" customHeight="false" outlineLevel="0" collapsed="false">
      <c r="A691" s="6" t="s">
        <v>136</v>
      </c>
      <c r="B691" s="6" t="s">
        <v>119</v>
      </c>
      <c r="C691" s="6" t="n">
        <v>137037919</v>
      </c>
      <c r="D691" s="6" t="s">
        <v>33</v>
      </c>
      <c r="E691" s="6" t="s">
        <v>48</v>
      </c>
      <c r="F691" s="6" t="s">
        <v>35</v>
      </c>
      <c r="G691" s="6" t="s">
        <v>40</v>
      </c>
      <c r="H691" s="6" t="s">
        <v>296</v>
      </c>
      <c r="I691" s="6" t="n">
        <v>0.42857</v>
      </c>
      <c r="J691" s="6" t="n">
        <v>0.5</v>
      </c>
      <c r="K691" s="6" t="n">
        <v>0.39024</v>
      </c>
      <c r="L691" s="6" t="s">
        <v>38</v>
      </c>
      <c r="M691" s="6" t="s">
        <v>38</v>
      </c>
      <c r="N691" s="6" t="s">
        <v>38</v>
      </c>
    </row>
    <row r="692" customFormat="false" ht="13" hidden="false" customHeight="false" outlineLevel="0" collapsed="false">
      <c r="A692" s="6" t="s">
        <v>136</v>
      </c>
      <c r="B692" s="6" t="s">
        <v>119</v>
      </c>
      <c r="C692" s="6" t="n">
        <v>144728962</v>
      </c>
      <c r="D692" s="6" t="s">
        <v>33</v>
      </c>
      <c r="E692" s="6" t="s">
        <v>34</v>
      </c>
      <c r="F692" s="6" t="s">
        <v>42</v>
      </c>
      <c r="G692" s="6" t="s">
        <v>40</v>
      </c>
      <c r="H692" s="6" t="s">
        <v>50</v>
      </c>
      <c r="I692" s="6" t="n">
        <v>0.27273</v>
      </c>
      <c r="J692" s="6" t="n">
        <v>0.32</v>
      </c>
      <c r="K692" s="6" t="n">
        <v>0.18605</v>
      </c>
      <c r="L692" s="6" t="s">
        <v>38</v>
      </c>
      <c r="M692" s="6" t="s">
        <v>38</v>
      </c>
      <c r="N692" s="6" t="s">
        <v>38</v>
      </c>
    </row>
    <row r="693" customFormat="false" ht="13" hidden="false" customHeight="false" outlineLevel="0" collapsed="false">
      <c r="A693" s="6" t="s">
        <v>131</v>
      </c>
      <c r="B693" s="6" t="s">
        <v>32</v>
      </c>
      <c r="C693" s="6" t="n">
        <v>14178390</v>
      </c>
      <c r="D693" s="6" t="s">
        <v>33</v>
      </c>
      <c r="E693" s="6" t="s">
        <v>39</v>
      </c>
      <c r="F693" s="6" t="s">
        <v>35</v>
      </c>
      <c r="G693" s="6" t="s">
        <v>40</v>
      </c>
      <c r="H693" s="6" t="s">
        <v>202</v>
      </c>
      <c r="I693" s="6" t="n">
        <v>0.39474</v>
      </c>
      <c r="J693" s="6" t="n">
        <v>0.57692</v>
      </c>
      <c r="K693" s="6" t="n">
        <v>0.59459</v>
      </c>
      <c r="L693" s="6" t="s">
        <v>297</v>
      </c>
      <c r="M693" s="6" t="s">
        <v>38</v>
      </c>
      <c r="N693" s="6" t="s">
        <v>38</v>
      </c>
    </row>
    <row r="694" customFormat="false" ht="13" hidden="false" customHeight="false" outlineLevel="0" collapsed="false">
      <c r="A694" s="6" t="s">
        <v>131</v>
      </c>
      <c r="B694" s="6" t="s">
        <v>32</v>
      </c>
      <c r="C694" s="6" t="n">
        <v>150944802</v>
      </c>
      <c r="D694" s="6" t="s">
        <v>39</v>
      </c>
      <c r="E694" s="6" t="s">
        <v>34</v>
      </c>
      <c r="F694" s="6" t="s">
        <v>35</v>
      </c>
      <c r="G694" s="6" t="s">
        <v>40</v>
      </c>
      <c r="H694" s="6" t="s">
        <v>202</v>
      </c>
      <c r="I694" s="6" t="n">
        <v>0.70833</v>
      </c>
      <c r="J694" s="6" t="n">
        <v>0.73684</v>
      </c>
      <c r="K694" s="6" t="n">
        <v>0.48718</v>
      </c>
      <c r="L694" s="6" t="s">
        <v>38</v>
      </c>
      <c r="M694" s="6" t="s">
        <v>38</v>
      </c>
      <c r="N694" s="6" t="s">
        <v>38</v>
      </c>
    </row>
    <row r="695" customFormat="false" ht="13" hidden="false" customHeight="false" outlineLevel="0" collapsed="false">
      <c r="A695" s="6" t="s">
        <v>131</v>
      </c>
      <c r="B695" s="6" t="s">
        <v>32</v>
      </c>
      <c r="C695" s="6" t="n">
        <v>178512779</v>
      </c>
      <c r="D695" s="6" t="s">
        <v>48</v>
      </c>
      <c r="E695" s="6" t="s">
        <v>39</v>
      </c>
      <c r="F695" s="6" t="s">
        <v>35</v>
      </c>
      <c r="G695" s="6" t="s">
        <v>40</v>
      </c>
      <c r="H695" s="6" t="s">
        <v>202</v>
      </c>
      <c r="I695" s="6" t="n">
        <v>0.48837</v>
      </c>
      <c r="J695" s="6" t="n">
        <v>0.59524</v>
      </c>
      <c r="K695" s="6" t="n">
        <v>0.5</v>
      </c>
      <c r="L695" s="6" t="s">
        <v>38</v>
      </c>
      <c r="M695" s="6" t="s">
        <v>38</v>
      </c>
      <c r="N695" s="6" t="s">
        <v>38</v>
      </c>
    </row>
    <row r="696" customFormat="false" ht="13" hidden="false" customHeight="false" outlineLevel="0" collapsed="false">
      <c r="A696" s="6" t="s">
        <v>131</v>
      </c>
      <c r="B696" s="6" t="s">
        <v>55</v>
      </c>
      <c r="C696" s="6" t="n">
        <v>33208079</v>
      </c>
      <c r="D696" s="6" t="s">
        <v>34</v>
      </c>
      <c r="E696" s="6" t="s">
        <v>39</v>
      </c>
      <c r="F696" s="6" t="s">
        <v>35</v>
      </c>
      <c r="G696" s="6" t="s">
        <v>36</v>
      </c>
      <c r="H696" s="6" t="s">
        <v>202</v>
      </c>
      <c r="I696" s="6" t="n">
        <v>0.55357</v>
      </c>
      <c r="J696" s="6" t="n">
        <v>0.55102</v>
      </c>
      <c r="K696" s="6" t="n">
        <v>0.54545</v>
      </c>
      <c r="L696" s="6" t="s">
        <v>38</v>
      </c>
      <c r="M696" s="6" t="s">
        <v>38</v>
      </c>
      <c r="N696" s="6" t="s">
        <v>38</v>
      </c>
    </row>
    <row r="697" customFormat="false" ht="13" hidden="false" customHeight="false" outlineLevel="0" collapsed="false">
      <c r="A697" s="6" t="s">
        <v>131</v>
      </c>
      <c r="B697" s="6" t="s">
        <v>55</v>
      </c>
      <c r="C697" s="6" t="n">
        <v>126505116</v>
      </c>
      <c r="D697" s="6" t="s">
        <v>34</v>
      </c>
      <c r="E697" s="6" t="s">
        <v>48</v>
      </c>
      <c r="F697" s="6" t="s">
        <v>35</v>
      </c>
      <c r="G697" s="6" t="s">
        <v>40</v>
      </c>
      <c r="H697" s="6" t="s">
        <v>202</v>
      </c>
      <c r="I697" s="6" t="n">
        <v>0.55</v>
      </c>
      <c r="J697" s="6" t="n">
        <v>0.36842</v>
      </c>
      <c r="K697" s="6" t="n">
        <v>0.425</v>
      </c>
      <c r="L697" s="6" t="s">
        <v>38</v>
      </c>
      <c r="M697" s="6" t="s">
        <v>38</v>
      </c>
      <c r="N697" s="6" t="s">
        <v>38</v>
      </c>
    </row>
    <row r="698" customFormat="false" ht="13" hidden="false" customHeight="false" outlineLevel="0" collapsed="false">
      <c r="A698" s="6" t="s">
        <v>131</v>
      </c>
      <c r="B698" s="6" t="s">
        <v>55</v>
      </c>
      <c r="C698" s="6" t="n">
        <v>129402916</v>
      </c>
      <c r="D698" s="6" t="s">
        <v>33</v>
      </c>
      <c r="E698" s="6" t="s">
        <v>34</v>
      </c>
      <c r="F698" s="6" t="s">
        <v>35</v>
      </c>
      <c r="G698" s="6" t="s">
        <v>40</v>
      </c>
      <c r="H698" s="6" t="s">
        <v>202</v>
      </c>
      <c r="I698" s="6" t="n">
        <v>0.46512</v>
      </c>
      <c r="J698" s="6" t="n">
        <v>0.6</v>
      </c>
      <c r="K698" s="6" t="n">
        <v>0.5</v>
      </c>
      <c r="L698" s="6" t="s">
        <v>38</v>
      </c>
      <c r="M698" s="6" t="s">
        <v>38</v>
      </c>
      <c r="N698" s="6" t="s">
        <v>38</v>
      </c>
    </row>
    <row r="699" customFormat="false" ht="13" hidden="false" customHeight="false" outlineLevel="0" collapsed="false">
      <c r="A699" s="6" t="s">
        <v>131</v>
      </c>
      <c r="B699" s="6" t="s">
        <v>58</v>
      </c>
      <c r="C699" s="6" t="n">
        <v>5224982</v>
      </c>
      <c r="D699" s="6" t="s">
        <v>39</v>
      </c>
      <c r="E699" s="6" t="s">
        <v>48</v>
      </c>
      <c r="F699" s="6" t="s">
        <v>35</v>
      </c>
      <c r="G699" s="6" t="s">
        <v>40</v>
      </c>
      <c r="H699" s="6" t="s">
        <v>202</v>
      </c>
      <c r="I699" s="6" t="n">
        <v>0.35294</v>
      </c>
      <c r="J699" s="6" t="n">
        <v>0.38298</v>
      </c>
      <c r="K699" s="6" t="n">
        <v>0.42424</v>
      </c>
      <c r="L699" s="6" t="s">
        <v>38</v>
      </c>
      <c r="M699" s="6" t="s">
        <v>38</v>
      </c>
      <c r="N699" s="6" t="s">
        <v>38</v>
      </c>
    </row>
    <row r="700" customFormat="false" ht="13" hidden="false" customHeight="false" outlineLevel="0" collapsed="false">
      <c r="A700" s="6" t="s">
        <v>131</v>
      </c>
      <c r="B700" s="6" t="s">
        <v>58</v>
      </c>
      <c r="C700" s="6" t="n">
        <v>75473965</v>
      </c>
      <c r="D700" s="6" t="s">
        <v>39</v>
      </c>
      <c r="E700" s="6" t="s">
        <v>48</v>
      </c>
      <c r="F700" s="6" t="s">
        <v>35</v>
      </c>
      <c r="G700" s="6" t="s">
        <v>40</v>
      </c>
      <c r="H700" s="6" t="s">
        <v>202</v>
      </c>
      <c r="I700" s="6" t="n">
        <v>0.4375</v>
      </c>
      <c r="J700" s="6" t="n">
        <v>0.55172</v>
      </c>
      <c r="K700" s="6" t="n">
        <v>0.34483</v>
      </c>
      <c r="L700" s="6" t="s">
        <v>38</v>
      </c>
      <c r="M700" s="6" t="s">
        <v>38</v>
      </c>
      <c r="N700" s="6" t="s">
        <v>38</v>
      </c>
    </row>
    <row r="701" customFormat="false" ht="13" hidden="false" customHeight="false" outlineLevel="0" collapsed="false">
      <c r="A701" s="6" t="s">
        <v>131</v>
      </c>
      <c r="B701" s="6" t="s">
        <v>58</v>
      </c>
      <c r="C701" s="6" t="n">
        <v>89492997</v>
      </c>
      <c r="D701" s="6" t="s">
        <v>33</v>
      </c>
      <c r="E701" s="6" t="s">
        <v>48</v>
      </c>
      <c r="F701" s="6" t="s">
        <v>35</v>
      </c>
      <c r="G701" s="6" t="s">
        <v>40</v>
      </c>
      <c r="H701" s="6" t="s">
        <v>202</v>
      </c>
      <c r="I701" s="6" t="n">
        <v>0.47619</v>
      </c>
      <c r="J701" s="6" t="n">
        <v>0.51667</v>
      </c>
      <c r="K701" s="6" t="n">
        <v>0.7</v>
      </c>
      <c r="L701" s="6" t="s">
        <v>38</v>
      </c>
      <c r="M701" s="6" t="s">
        <v>38</v>
      </c>
      <c r="N701" s="6" t="s">
        <v>38</v>
      </c>
    </row>
    <row r="702" customFormat="false" ht="13" hidden="false" customHeight="false" outlineLevel="0" collapsed="false">
      <c r="A702" s="6" t="s">
        <v>131</v>
      </c>
      <c r="B702" s="6" t="s">
        <v>58</v>
      </c>
      <c r="C702" s="6" t="n">
        <v>111079807</v>
      </c>
      <c r="D702" s="6" t="s">
        <v>39</v>
      </c>
      <c r="E702" s="6" t="s">
        <v>48</v>
      </c>
      <c r="F702" s="6" t="s">
        <v>42</v>
      </c>
      <c r="G702" s="6" t="s">
        <v>36</v>
      </c>
      <c r="H702" s="6" t="s">
        <v>202</v>
      </c>
      <c r="I702" s="6" t="n">
        <v>0.26667</v>
      </c>
      <c r="J702" s="6" t="n">
        <v>0.12</v>
      </c>
      <c r="K702" s="6" t="n">
        <v>0.14286</v>
      </c>
      <c r="L702" s="6" t="s">
        <v>38</v>
      </c>
      <c r="M702" s="6" t="s">
        <v>38</v>
      </c>
      <c r="N702" s="6" t="s">
        <v>38</v>
      </c>
    </row>
    <row r="703" customFormat="false" ht="13" hidden="false" customHeight="false" outlineLevel="0" collapsed="false">
      <c r="A703" s="6" t="s">
        <v>131</v>
      </c>
      <c r="B703" s="6" t="s">
        <v>61</v>
      </c>
      <c r="C703" s="6" t="n">
        <v>53887217</v>
      </c>
      <c r="D703" s="6" t="s">
        <v>39</v>
      </c>
      <c r="E703" s="6" t="s">
        <v>33</v>
      </c>
      <c r="F703" s="6" t="s">
        <v>35</v>
      </c>
      <c r="G703" s="6" t="s">
        <v>40</v>
      </c>
      <c r="H703" s="6" t="s">
        <v>202</v>
      </c>
      <c r="I703" s="6" t="n">
        <v>0.48936</v>
      </c>
      <c r="J703" s="6" t="n">
        <v>0.41026</v>
      </c>
      <c r="K703" s="6" t="n">
        <v>0.65385</v>
      </c>
      <c r="L703" s="6" t="s">
        <v>226</v>
      </c>
      <c r="M703" s="6" t="s">
        <v>38</v>
      </c>
      <c r="N703" s="6" t="s">
        <v>38</v>
      </c>
    </row>
    <row r="704" customFormat="false" ht="13" hidden="false" customHeight="false" outlineLevel="0" collapsed="false">
      <c r="A704" s="6" t="s">
        <v>131</v>
      </c>
      <c r="B704" s="6" t="s">
        <v>61</v>
      </c>
      <c r="C704" s="6" t="n">
        <v>96833182</v>
      </c>
      <c r="D704" s="6" t="s">
        <v>33</v>
      </c>
      <c r="E704" s="6" t="s">
        <v>48</v>
      </c>
      <c r="F704" s="6" t="s">
        <v>35</v>
      </c>
      <c r="G704" s="6" t="s">
        <v>90</v>
      </c>
      <c r="H704" s="6" t="s">
        <v>202</v>
      </c>
      <c r="I704" s="6" t="n">
        <v>0.5</v>
      </c>
      <c r="J704" s="6" t="n">
        <v>0.44737</v>
      </c>
      <c r="K704" s="6" t="n">
        <v>0.60606</v>
      </c>
      <c r="L704" s="6" t="s">
        <v>237</v>
      </c>
      <c r="M704" s="6" t="s">
        <v>38</v>
      </c>
      <c r="N704" s="6" t="s">
        <v>38</v>
      </c>
    </row>
    <row r="705" customFormat="false" ht="13" hidden="false" customHeight="false" outlineLevel="0" collapsed="false">
      <c r="A705" s="6" t="s">
        <v>131</v>
      </c>
      <c r="B705" s="6" t="s">
        <v>61</v>
      </c>
      <c r="C705" s="6" t="n">
        <v>112262528</v>
      </c>
      <c r="D705" s="6" t="s">
        <v>39</v>
      </c>
      <c r="E705" s="6" t="s">
        <v>48</v>
      </c>
      <c r="F705" s="6" t="s">
        <v>35</v>
      </c>
      <c r="G705" s="6" t="s">
        <v>40</v>
      </c>
      <c r="H705" s="6" t="s">
        <v>202</v>
      </c>
      <c r="I705" s="6" t="n">
        <v>0.41509</v>
      </c>
      <c r="J705" s="6" t="n">
        <v>0.47059</v>
      </c>
      <c r="K705" s="6" t="n">
        <v>0.40476</v>
      </c>
      <c r="L705" s="6" t="s">
        <v>38</v>
      </c>
      <c r="M705" s="6" t="s">
        <v>38</v>
      </c>
      <c r="N705" s="6" t="s">
        <v>38</v>
      </c>
    </row>
    <row r="706" customFormat="false" ht="13" hidden="false" customHeight="false" outlineLevel="0" collapsed="false">
      <c r="A706" s="6" t="s">
        <v>131</v>
      </c>
      <c r="B706" s="6" t="s">
        <v>63</v>
      </c>
      <c r="C706" s="6" t="n">
        <v>10389319</v>
      </c>
      <c r="D706" s="6" t="s">
        <v>39</v>
      </c>
      <c r="E706" s="6" t="s">
        <v>34</v>
      </c>
      <c r="F706" s="6" t="s">
        <v>42</v>
      </c>
      <c r="G706" s="6" t="s">
        <v>36</v>
      </c>
      <c r="H706" s="6" t="s">
        <v>202</v>
      </c>
      <c r="I706" s="6" t="n">
        <v>0.22222</v>
      </c>
      <c r="J706" s="6" t="n">
        <v>0.28889</v>
      </c>
      <c r="K706" s="6" t="n">
        <v>0.34921</v>
      </c>
      <c r="L706" s="6" t="s">
        <v>38</v>
      </c>
      <c r="M706" s="6" t="s">
        <v>38</v>
      </c>
      <c r="N706" s="6" t="s">
        <v>38</v>
      </c>
    </row>
    <row r="707" customFormat="false" ht="13" hidden="false" customHeight="false" outlineLevel="0" collapsed="false">
      <c r="A707" s="6" t="s">
        <v>131</v>
      </c>
      <c r="B707" s="6" t="s">
        <v>63</v>
      </c>
      <c r="C707" s="6" t="n">
        <v>10393031</v>
      </c>
      <c r="D707" s="6" t="s">
        <v>48</v>
      </c>
      <c r="E707" s="6" t="s">
        <v>34</v>
      </c>
      <c r="F707" s="6" t="s">
        <v>42</v>
      </c>
      <c r="G707" s="6" t="s">
        <v>36</v>
      </c>
      <c r="H707" s="6" t="s">
        <v>202</v>
      </c>
      <c r="I707" s="6" t="n">
        <v>0.26667</v>
      </c>
      <c r="J707" s="6" t="n">
        <v>0.03448</v>
      </c>
      <c r="K707" s="6" t="n">
        <v>0.31373</v>
      </c>
      <c r="L707" s="6" t="s">
        <v>38</v>
      </c>
      <c r="M707" s="6" t="s">
        <v>38</v>
      </c>
      <c r="N707" s="6" t="s">
        <v>38</v>
      </c>
    </row>
    <row r="708" customFormat="false" ht="13" hidden="false" customHeight="false" outlineLevel="0" collapsed="false">
      <c r="A708" s="6" t="s">
        <v>131</v>
      </c>
      <c r="B708" s="6" t="s">
        <v>63</v>
      </c>
      <c r="C708" s="6" t="n">
        <v>23552594</v>
      </c>
      <c r="D708" s="6" t="s">
        <v>39</v>
      </c>
      <c r="E708" s="6" t="s">
        <v>34</v>
      </c>
      <c r="F708" s="6" t="s">
        <v>35</v>
      </c>
      <c r="G708" s="6" t="s">
        <v>40</v>
      </c>
      <c r="H708" s="6" t="s">
        <v>202</v>
      </c>
      <c r="I708" s="6" t="n">
        <v>0.41667</v>
      </c>
      <c r="J708" s="6" t="n">
        <v>0.25926</v>
      </c>
      <c r="K708" s="6" t="n">
        <v>0.38095</v>
      </c>
      <c r="L708" s="6" t="s">
        <v>38</v>
      </c>
      <c r="M708" s="6" t="s">
        <v>38</v>
      </c>
      <c r="N708" s="6" t="s">
        <v>38</v>
      </c>
    </row>
    <row r="709" customFormat="false" ht="13" hidden="false" customHeight="false" outlineLevel="0" collapsed="false">
      <c r="A709" s="6" t="s">
        <v>131</v>
      </c>
      <c r="B709" s="6" t="s">
        <v>65</v>
      </c>
      <c r="C709" s="6" t="n">
        <v>3275648</v>
      </c>
      <c r="D709" s="6" t="s">
        <v>48</v>
      </c>
      <c r="E709" s="6" t="s">
        <v>39</v>
      </c>
      <c r="F709" s="6" t="s">
        <v>35</v>
      </c>
      <c r="G709" s="6" t="s">
        <v>90</v>
      </c>
      <c r="H709" s="6" t="s">
        <v>202</v>
      </c>
      <c r="I709" s="6" t="s">
        <v>202</v>
      </c>
      <c r="J709" s="6" t="n">
        <v>0.14286</v>
      </c>
      <c r="K709" s="6" t="n">
        <v>0.4375</v>
      </c>
      <c r="L709" s="6" t="s">
        <v>161</v>
      </c>
      <c r="M709" s="6" t="s">
        <v>38</v>
      </c>
      <c r="N709" s="6" t="s">
        <v>38</v>
      </c>
    </row>
    <row r="710" customFormat="false" ht="13" hidden="false" customHeight="false" outlineLevel="0" collapsed="false">
      <c r="A710" s="6" t="s">
        <v>131</v>
      </c>
      <c r="B710" s="6" t="s">
        <v>65</v>
      </c>
      <c r="C710" s="6" t="n">
        <v>75799583</v>
      </c>
      <c r="D710" s="6" t="s">
        <v>39</v>
      </c>
      <c r="E710" s="6" t="s">
        <v>48</v>
      </c>
      <c r="F710" s="6" t="s">
        <v>35</v>
      </c>
      <c r="G710" s="6" t="s">
        <v>40</v>
      </c>
      <c r="H710" s="6" t="s">
        <v>202</v>
      </c>
      <c r="I710" s="6" t="n">
        <v>0.52459</v>
      </c>
      <c r="J710" s="6" t="n">
        <v>0.67647</v>
      </c>
      <c r="K710" s="6" t="n">
        <v>0.73529</v>
      </c>
      <c r="L710" s="6" t="s">
        <v>38</v>
      </c>
      <c r="M710" s="6" t="s">
        <v>38</v>
      </c>
      <c r="N710" s="6" t="s">
        <v>38</v>
      </c>
    </row>
    <row r="711" customFormat="false" ht="13" hidden="false" customHeight="false" outlineLevel="0" collapsed="false">
      <c r="A711" s="6" t="s">
        <v>131</v>
      </c>
      <c r="B711" s="6" t="s">
        <v>71</v>
      </c>
      <c r="C711" s="6" t="n">
        <v>14048091</v>
      </c>
      <c r="D711" s="6" t="s">
        <v>33</v>
      </c>
      <c r="E711" s="6" t="s">
        <v>34</v>
      </c>
      <c r="F711" s="6" t="s">
        <v>35</v>
      </c>
      <c r="G711" s="6" t="s">
        <v>40</v>
      </c>
      <c r="H711" s="6" t="s">
        <v>202</v>
      </c>
      <c r="I711" s="6" t="n">
        <v>0.5</v>
      </c>
      <c r="J711" s="6" t="n">
        <v>0.28205</v>
      </c>
      <c r="K711" s="6" t="n">
        <v>0.57895</v>
      </c>
      <c r="L711" s="6" t="s">
        <v>38</v>
      </c>
      <c r="M711" s="6" t="s">
        <v>38</v>
      </c>
      <c r="N711" s="6" t="s">
        <v>38</v>
      </c>
    </row>
    <row r="712" customFormat="false" ht="13" hidden="false" customHeight="false" outlineLevel="0" collapsed="false">
      <c r="A712" s="6" t="s">
        <v>131</v>
      </c>
      <c r="B712" s="6" t="s">
        <v>71</v>
      </c>
      <c r="C712" s="6" t="n">
        <v>34120694</v>
      </c>
      <c r="D712" s="6" t="s">
        <v>34</v>
      </c>
      <c r="E712" s="6" t="s">
        <v>33</v>
      </c>
      <c r="F712" s="6" t="s">
        <v>35</v>
      </c>
      <c r="G712" s="6" t="s">
        <v>40</v>
      </c>
      <c r="H712" s="6" t="s">
        <v>202</v>
      </c>
      <c r="I712" s="6" t="n">
        <v>0.55738</v>
      </c>
      <c r="J712" s="6" t="n">
        <v>0.51724</v>
      </c>
      <c r="K712" s="6" t="n">
        <v>0.60465</v>
      </c>
      <c r="L712" s="6" t="s">
        <v>38</v>
      </c>
      <c r="M712" s="6" t="s">
        <v>38</v>
      </c>
      <c r="N712" s="6" t="s">
        <v>38</v>
      </c>
    </row>
    <row r="713" customFormat="false" ht="13" hidden="false" customHeight="false" outlineLevel="0" collapsed="false">
      <c r="A713" s="6" t="s">
        <v>131</v>
      </c>
      <c r="B713" s="6" t="s">
        <v>71</v>
      </c>
      <c r="C713" s="6" t="n">
        <v>67552024</v>
      </c>
      <c r="D713" s="6" t="s">
        <v>48</v>
      </c>
      <c r="E713" s="6" t="s">
        <v>39</v>
      </c>
      <c r="F713" s="6" t="s">
        <v>35</v>
      </c>
      <c r="G713" s="6" t="s">
        <v>36</v>
      </c>
      <c r="H713" s="6" t="s">
        <v>202</v>
      </c>
      <c r="I713" s="6" t="n">
        <v>0.46667</v>
      </c>
      <c r="J713" s="6" t="n">
        <v>0.47368</v>
      </c>
      <c r="K713" s="6" t="n">
        <v>0.39024</v>
      </c>
      <c r="L713" s="6" t="s">
        <v>38</v>
      </c>
      <c r="M713" s="6" t="s">
        <v>38</v>
      </c>
      <c r="N713" s="6" t="s">
        <v>38</v>
      </c>
    </row>
    <row r="714" customFormat="false" ht="13" hidden="false" customHeight="false" outlineLevel="0" collapsed="false">
      <c r="A714" s="6" t="s">
        <v>131</v>
      </c>
      <c r="B714" s="6" t="s">
        <v>71</v>
      </c>
      <c r="C714" s="6" t="n">
        <v>90077638</v>
      </c>
      <c r="D714" s="6" t="s">
        <v>34</v>
      </c>
      <c r="E714" s="6" t="s">
        <v>33</v>
      </c>
      <c r="F714" s="6" t="s">
        <v>35</v>
      </c>
      <c r="G714" s="6" t="s">
        <v>40</v>
      </c>
      <c r="H714" s="6" t="s">
        <v>202</v>
      </c>
      <c r="I714" s="6" t="n">
        <v>0.35294</v>
      </c>
      <c r="J714" s="6" t="n">
        <v>0.64103</v>
      </c>
      <c r="K714" s="6" t="n">
        <v>0.58974</v>
      </c>
      <c r="L714" s="6" t="s">
        <v>38</v>
      </c>
      <c r="M714" s="6" t="s">
        <v>38</v>
      </c>
      <c r="N714" s="6" t="s">
        <v>38</v>
      </c>
    </row>
    <row r="715" customFormat="false" ht="13" hidden="false" customHeight="false" outlineLevel="0" collapsed="false">
      <c r="A715" s="6" t="s">
        <v>131</v>
      </c>
      <c r="B715" s="6" t="s">
        <v>75</v>
      </c>
      <c r="C715" s="6" t="n">
        <v>1498806</v>
      </c>
      <c r="D715" s="6" t="s">
        <v>33</v>
      </c>
      <c r="E715" s="6" t="s">
        <v>34</v>
      </c>
      <c r="F715" s="6" t="s">
        <v>35</v>
      </c>
      <c r="G715" s="6" t="s">
        <v>40</v>
      </c>
      <c r="H715" s="6" t="s">
        <v>202</v>
      </c>
      <c r="I715" s="6" t="n">
        <v>0.47619</v>
      </c>
      <c r="J715" s="6" t="n">
        <v>0.55882</v>
      </c>
      <c r="K715" s="6" t="n">
        <v>0.6129</v>
      </c>
      <c r="L715" s="6" t="s">
        <v>38</v>
      </c>
      <c r="M715" s="6" t="s">
        <v>298</v>
      </c>
      <c r="N715" s="6" t="s">
        <v>38</v>
      </c>
    </row>
    <row r="716" customFormat="false" ht="13" hidden="false" customHeight="false" outlineLevel="0" collapsed="false">
      <c r="A716" s="6" t="s">
        <v>131</v>
      </c>
      <c r="B716" s="6" t="s">
        <v>75</v>
      </c>
      <c r="C716" s="6" t="n">
        <v>6894170</v>
      </c>
      <c r="D716" s="6" t="s">
        <v>48</v>
      </c>
      <c r="E716" s="6" t="s">
        <v>33</v>
      </c>
      <c r="F716" s="6" t="s">
        <v>35</v>
      </c>
      <c r="G716" s="6" t="s">
        <v>40</v>
      </c>
      <c r="H716" s="6" t="s">
        <v>202</v>
      </c>
      <c r="I716" s="6" t="n">
        <v>0.5</v>
      </c>
      <c r="J716" s="6" t="n">
        <v>0.28889</v>
      </c>
      <c r="K716" s="6" t="n">
        <v>0.5</v>
      </c>
      <c r="L716" s="6" t="s">
        <v>38</v>
      </c>
      <c r="M716" s="6" t="s">
        <v>226</v>
      </c>
      <c r="N716" s="6" t="s">
        <v>38</v>
      </c>
    </row>
    <row r="717" customFormat="false" ht="13" hidden="false" customHeight="false" outlineLevel="0" collapsed="false">
      <c r="A717" s="6" t="s">
        <v>131</v>
      </c>
      <c r="B717" s="6" t="s">
        <v>75</v>
      </c>
      <c r="C717" s="6" t="n">
        <v>35654217</v>
      </c>
      <c r="D717" s="6" t="s">
        <v>48</v>
      </c>
      <c r="E717" s="6" t="s">
        <v>34</v>
      </c>
      <c r="F717" s="6" t="s">
        <v>42</v>
      </c>
      <c r="G717" s="6" t="s">
        <v>40</v>
      </c>
      <c r="H717" s="6" t="s">
        <v>202</v>
      </c>
      <c r="I717" s="6" t="n">
        <v>0.12903</v>
      </c>
      <c r="J717" s="6" t="n">
        <v>0.04651</v>
      </c>
      <c r="K717" s="6" t="n">
        <v>0.08889</v>
      </c>
      <c r="L717" s="6" t="s">
        <v>38</v>
      </c>
      <c r="M717" s="6" t="s">
        <v>38</v>
      </c>
      <c r="N717" s="6" t="s">
        <v>38</v>
      </c>
    </row>
    <row r="718" customFormat="false" ht="13" hidden="false" customHeight="false" outlineLevel="0" collapsed="false">
      <c r="A718" s="6" t="s">
        <v>131</v>
      </c>
      <c r="B718" s="6" t="s">
        <v>75</v>
      </c>
      <c r="C718" s="6" t="n">
        <v>81274936</v>
      </c>
      <c r="D718" s="6" t="s">
        <v>33</v>
      </c>
      <c r="E718" s="6" t="s">
        <v>34</v>
      </c>
      <c r="F718" s="6" t="s">
        <v>35</v>
      </c>
      <c r="G718" s="6" t="s">
        <v>36</v>
      </c>
      <c r="H718" s="6" t="s">
        <v>202</v>
      </c>
      <c r="I718" s="6" t="n">
        <v>0.38095</v>
      </c>
      <c r="J718" s="6" t="n">
        <v>0.60417</v>
      </c>
      <c r="K718" s="6" t="n">
        <v>0.43396</v>
      </c>
      <c r="L718" s="6" t="s">
        <v>38</v>
      </c>
      <c r="M718" s="6" t="s">
        <v>38</v>
      </c>
      <c r="N718" s="6" t="s">
        <v>38</v>
      </c>
    </row>
    <row r="719" customFormat="false" ht="13" hidden="false" customHeight="false" outlineLevel="0" collapsed="false">
      <c r="A719" s="6" t="s">
        <v>131</v>
      </c>
      <c r="B719" s="6" t="s">
        <v>77</v>
      </c>
      <c r="C719" s="6" t="n">
        <v>48646670</v>
      </c>
      <c r="D719" s="6" t="s">
        <v>33</v>
      </c>
      <c r="E719" s="6" t="s">
        <v>34</v>
      </c>
      <c r="F719" s="6" t="s">
        <v>42</v>
      </c>
      <c r="G719" s="6" t="s">
        <v>36</v>
      </c>
      <c r="H719" s="6" t="s">
        <v>202</v>
      </c>
      <c r="I719" s="6" t="n">
        <v>0.2</v>
      </c>
      <c r="J719" s="6" t="n">
        <v>0.09615</v>
      </c>
      <c r="K719" s="6" t="n">
        <v>0.13333</v>
      </c>
      <c r="L719" s="6" t="s">
        <v>38</v>
      </c>
      <c r="M719" s="6" t="s">
        <v>38</v>
      </c>
      <c r="N719" s="6" t="s">
        <v>38</v>
      </c>
    </row>
    <row r="720" customFormat="false" ht="13" hidden="false" customHeight="false" outlineLevel="0" collapsed="false">
      <c r="A720" s="6" t="s">
        <v>131</v>
      </c>
      <c r="B720" s="6" t="s">
        <v>77</v>
      </c>
      <c r="C720" s="6" t="n">
        <v>82170995</v>
      </c>
      <c r="D720" s="6" t="s">
        <v>33</v>
      </c>
      <c r="E720" s="6" t="s">
        <v>39</v>
      </c>
      <c r="F720" s="6" t="s">
        <v>35</v>
      </c>
      <c r="G720" s="6" t="s">
        <v>40</v>
      </c>
      <c r="H720" s="6" t="s">
        <v>202</v>
      </c>
      <c r="I720" s="6" t="n">
        <v>0.5</v>
      </c>
      <c r="J720" s="6" t="n">
        <v>0.33333</v>
      </c>
      <c r="K720" s="6" t="n">
        <v>0.57895</v>
      </c>
      <c r="L720" s="6" t="s">
        <v>38</v>
      </c>
      <c r="M720" s="6" t="s">
        <v>38</v>
      </c>
      <c r="N720" s="6" t="s">
        <v>38</v>
      </c>
    </row>
    <row r="721" customFormat="false" ht="13" hidden="false" customHeight="false" outlineLevel="0" collapsed="false">
      <c r="A721" s="6" t="s">
        <v>131</v>
      </c>
      <c r="B721" s="6" t="s">
        <v>79</v>
      </c>
      <c r="C721" s="6" t="n">
        <v>41799119</v>
      </c>
      <c r="D721" s="6" t="s">
        <v>33</v>
      </c>
      <c r="E721" s="6" t="s">
        <v>34</v>
      </c>
      <c r="F721" s="6" t="s">
        <v>35</v>
      </c>
      <c r="G721" s="6" t="s">
        <v>40</v>
      </c>
      <c r="H721" s="6" t="s">
        <v>202</v>
      </c>
      <c r="I721" s="6" t="n">
        <v>0.56667</v>
      </c>
      <c r="J721" s="6" t="n">
        <v>0.55</v>
      </c>
      <c r="K721" s="6" t="n">
        <v>0.5</v>
      </c>
      <c r="L721" s="6" t="s">
        <v>38</v>
      </c>
      <c r="M721" s="6" t="s">
        <v>38</v>
      </c>
      <c r="N721" s="6" t="s">
        <v>38</v>
      </c>
    </row>
    <row r="722" customFormat="false" ht="13" hidden="false" customHeight="false" outlineLevel="0" collapsed="false">
      <c r="A722" s="6" t="s">
        <v>131</v>
      </c>
      <c r="B722" s="6" t="s">
        <v>79</v>
      </c>
      <c r="C722" s="6" t="n">
        <v>62824763</v>
      </c>
      <c r="D722" s="6" t="s">
        <v>33</v>
      </c>
      <c r="E722" s="6" t="s">
        <v>34</v>
      </c>
      <c r="F722" s="6" t="s">
        <v>35</v>
      </c>
      <c r="G722" s="6" t="s">
        <v>40</v>
      </c>
      <c r="H722" s="6" t="s">
        <v>202</v>
      </c>
      <c r="I722" s="6" t="n">
        <v>0.65306</v>
      </c>
      <c r="J722" s="6" t="n">
        <v>0.53846</v>
      </c>
      <c r="K722" s="6" t="n">
        <v>0.6087</v>
      </c>
      <c r="L722" s="6" t="s">
        <v>38</v>
      </c>
      <c r="M722" s="6" t="s">
        <v>38</v>
      </c>
      <c r="N722" s="6" t="s">
        <v>38</v>
      </c>
    </row>
    <row r="723" customFormat="false" ht="13" hidden="false" customHeight="false" outlineLevel="0" collapsed="false">
      <c r="A723" s="6" t="s">
        <v>131</v>
      </c>
      <c r="B723" s="6" t="s">
        <v>82</v>
      </c>
      <c r="C723" s="6" t="n">
        <v>32531273</v>
      </c>
      <c r="D723" s="6" t="s">
        <v>34</v>
      </c>
      <c r="E723" s="6" t="s">
        <v>33</v>
      </c>
      <c r="F723" s="6" t="s">
        <v>35</v>
      </c>
      <c r="G723" s="6" t="s">
        <v>40</v>
      </c>
      <c r="H723" s="6" t="s">
        <v>202</v>
      </c>
      <c r="I723" s="6" t="n">
        <v>0.5283</v>
      </c>
      <c r="J723" s="6" t="n">
        <v>0.39216</v>
      </c>
      <c r="K723" s="6" t="n">
        <v>0.61538</v>
      </c>
      <c r="L723" s="6" t="s">
        <v>38</v>
      </c>
      <c r="M723" s="6" t="s">
        <v>38</v>
      </c>
      <c r="N723" s="6" t="s">
        <v>38</v>
      </c>
    </row>
    <row r="724" customFormat="false" ht="13" hidden="false" customHeight="false" outlineLevel="0" collapsed="false">
      <c r="A724" s="6" t="s">
        <v>131</v>
      </c>
      <c r="B724" s="6" t="s">
        <v>85</v>
      </c>
      <c r="C724" s="6" t="n">
        <v>54902821</v>
      </c>
      <c r="D724" s="6" t="s">
        <v>33</v>
      </c>
      <c r="E724" s="6" t="s">
        <v>34</v>
      </c>
      <c r="F724" s="6" t="s">
        <v>35</v>
      </c>
      <c r="G724" s="6" t="s">
        <v>40</v>
      </c>
      <c r="H724" s="6" t="s">
        <v>202</v>
      </c>
      <c r="I724" s="6" t="n">
        <v>0.40625</v>
      </c>
      <c r="J724" s="6" t="n">
        <v>0.47826</v>
      </c>
      <c r="K724" s="6" t="n">
        <v>0.36842</v>
      </c>
      <c r="L724" s="6" t="s">
        <v>38</v>
      </c>
      <c r="M724" s="6" t="s">
        <v>220</v>
      </c>
      <c r="N724" s="6" t="s">
        <v>38</v>
      </c>
    </row>
    <row r="725" customFormat="false" ht="13" hidden="false" customHeight="false" outlineLevel="0" collapsed="false">
      <c r="A725" s="6" t="s">
        <v>131</v>
      </c>
      <c r="B725" s="6" t="s">
        <v>85</v>
      </c>
      <c r="C725" s="6" t="n">
        <v>136647852</v>
      </c>
      <c r="D725" s="6" t="s">
        <v>39</v>
      </c>
      <c r="E725" s="6" t="s">
        <v>48</v>
      </c>
      <c r="F725" s="6" t="s">
        <v>35</v>
      </c>
      <c r="G725" s="6" t="s">
        <v>40</v>
      </c>
      <c r="H725" s="6" t="s">
        <v>202</v>
      </c>
      <c r="I725" s="6" t="n">
        <v>0.52174</v>
      </c>
      <c r="J725" s="6" t="n">
        <v>0.52632</v>
      </c>
      <c r="K725" s="6" t="n">
        <v>0.41667</v>
      </c>
      <c r="L725" s="6" t="s">
        <v>38</v>
      </c>
      <c r="M725" s="6" t="s">
        <v>38</v>
      </c>
      <c r="N725" s="6" t="s">
        <v>38</v>
      </c>
    </row>
    <row r="726" customFormat="false" ht="13" hidden="false" customHeight="false" outlineLevel="0" collapsed="false">
      <c r="A726" s="6" t="s">
        <v>131</v>
      </c>
      <c r="B726" s="6" t="s">
        <v>85</v>
      </c>
      <c r="C726" s="6" t="n">
        <v>193300428</v>
      </c>
      <c r="D726" s="6" t="s">
        <v>39</v>
      </c>
      <c r="E726" s="6" t="s">
        <v>48</v>
      </c>
      <c r="F726" s="6" t="s">
        <v>35</v>
      </c>
      <c r="G726" s="6" t="s">
        <v>40</v>
      </c>
      <c r="H726" s="6" t="s">
        <v>202</v>
      </c>
      <c r="I726" s="6" t="n">
        <v>0.53191</v>
      </c>
      <c r="J726" s="6" t="n">
        <v>0.44</v>
      </c>
      <c r="K726" s="6" t="n">
        <v>0.73077</v>
      </c>
      <c r="L726" s="6" t="s">
        <v>38</v>
      </c>
      <c r="M726" s="6" t="s">
        <v>232</v>
      </c>
      <c r="N726" s="6" t="s">
        <v>38</v>
      </c>
    </row>
    <row r="727" customFormat="false" ht="13" hidden="false" customHeight="false" outlineLevel="0" collapsed="false">
      <c r="A727" s="6" t="s">
        <v>131</v>
      </c>
      <c r="B727" s="6" t="s">
        <v>85</v>
      </c>
      <c r="C727" s="6" t="n">
        <v>232948288</v>
      </c>
      <c r="D727" s="6" t="s">
        <v>33</v>
      </c>
      <c r="E727" s="6" t="s">
        <v>39</v>
      </c>
      <c r="F727" s="6" t="s">
        <v>35</v>
      </c>
      <c r="G727" s="6" t="s">
        <v>40</v>
      </c>
      <c r="H727" s="6" t="s">
        <v>202</v>
      </c>
      <c r="I727" s="6" t="n">
        <v>0.28</v>
      </c>
      <c r="J727" s="6" t="n">
        <v>0.44444</v>
      </c>
      <c r="K727" s="6" t="n">
        <v>0.6</v>
      </c>
      <c r="L727" s="6" t="s">
        <v>38</v>
      </c>
      <c r="M727" s="6" t="s">
        <v>38</v>
      </c>
      <c r="N727" s="6" t="s">
        <v>38</v>
      </c>
    </row>
    <row r="728" customFormat="false" ht="13" hidden="false" customHeight="false" outlineLevel="0" collapsed="false">
      <c r="A728" s="6" t="s">
        <v>131</v>
      </c>
      <c r="B728" s="6" t="s">
        <v>87</v>
      </c>
      <c r="C728" s="6" t="n">
        <v>19358102</v>
      </c>
      <c r="D728" s="6" t="s">
        <v>34</v>
      </c>
      <c r="E728" s="6" t="s">
        <v>48</v>
      </c>
      <c r="F728" s="6" t="s">
        <v>35</v>
      </c>
      <c r="G728" s="6" t="s">
        <v>40</v>
      </c>
      <c r="H728" s="6" t="s">
        <v>202</v>
      </c>
      <c r="I728" s="6" t="n">
        <v>0.42222</v>
      </c>
      <c r="J728" s="6" t="n">
        <v>0.28571</v>
      </c>
      <c r="K728" s="6" t="n">
        <v>0.26667</v>
      </c>
      <c r="L728" s="6" t="s">
        <v>38</v>
      </c>
      <c r="M728" s="6" t="s">
        <v>38</v>
      </c>
      <c r="N728" s="6" t="s">
        <v>38</v>
      </c>
    </row>
    <row r="729" customFormat="false" ht="13" hidden="false" customHeight="false" outlineLevel="0" collapsed="false">
      <c r="A729" s="6" t="s">
        <v>131</v>
      </c>
      <c r="B729" s="6" t="s">
        <v>169</v>
      </c>
      <c r="C729" s="6" t="n">
        <v>33176493</v>
      </c>
      <c r="D729" s="6" t="s">
        <v>34</v>
      </c>
      <c r="E729" s="6" t="s">
        <v>48</v>
      </c>
      <c r="F729" s="6" t="s">
        <v>35</v>
      </c>
      <c r="G729" s="6" t="s">
        <v>40</v>
      </c>
      <c r="H729" s="6" t="s">
        <v>202</v>
      </c>
      <c r="I729" s="6" t="n">
        <v>0.39216</v>
      </c>
      <c r="J729" s="6" t="n">
        <v>0.34</v>
      </c>
      <c r="K729" s="6" t="n">
        <v>0.52174</v>
      </c>
      <c r="L729" s="6" t="s">
        <v>38</v>
      </c>
      <c r="M729" s="6" t="s">
        <v>38</v>
      </c>
      <c r="N729" s="6" t="s">
        <v>38</v>
      </c>
    </row>
    <row r="730" customFormat="false" ht="13" hidden="false" customHeight="false" outlineLevel="0" collapsed="false">
      <c r="A730" s="6" t="s">
        <v>131</v>
      </c>
      <c r="B730" s="6" t="s">
        <v>93</v>
      </c>
      <c r="C730" s="6" t="n">
        <v>42499613</v>
      </c>
      <c r="D730" s="6" t="s">
        <v>39</v>
      </c>
      <c r="E730" s="6" t="s">
        <v>48</v>
      </c>
      <c r="F730" s="6" t="s">
        <v>35</v>
      </c>
      <c r="G730" s="6" t="s">
        <v>36</v>
      </c>
      <c r="H730" s="6" t="s">
        <v>202</v>
      </c>
      <c r="I730" s="6" t="n">
        <v>0.43478</v>
      </c>
      <c r="J730" s="6" t="n">
        <v>0.52778</v>
      </c>
      <c r="K730" s="6" t="n">
        <v>0.39394</v>
      </c>
      <c r="L730" s="6" t="s">
        <v>38</v>
      </c>
      <c r="M730" s="6" t="s">
        <v>38</v>
      </c>
      <c r="N730" s="6" t="s">
        <v>38</v>
      </c>
    </row>
    <row r="731" customFormat="false" ht="13" hidden="false" customHeight="false" outlineLevel="0" collapsed="false">
      <c r="A731" s="6" t="s">
        <v>131</v>
      </c>
      <c r="B731" s="6" t="s">
        <v>93</v>
      </c>
      <c r="C731" s="6" t="n">
        <v>101998175</v>
      </c>
      <c r="D731" s="6" t="s">
        <v>33</v>
      </c>
      <c r="E731" s="6" t="s">
        <v>34</v>
      </c>
      <c r="F731" s="6" t="s">
        <v>35</v>
      </c>
      <c r="G731" s="6" t="s">
        <v>40</v>
      </c>
      <c r="H731" s="6" t="s">
        <v>202</v>
      </c>
      <c r="I731" s="6" t="n">
        <v>0.44681</v>
      </c>
      <c r="J731" s="6" t="n">
        <v>0.38298</v>
      </c>
      <c r="K731" s="6" t="n">
        <v>0.66667</v>
      </c>
      <c r="L731" s="6" t="s">
        <v>38</v>
      </c>
      <c r="M731" s="6" t="s">
        <v>38</v>
      </c>
      <c r="N731" s="6" t="s">
        <v>38</v>
      </c>
    </row>
    <row r="732" customFormat="false" ht="13" hidden="false" customHeight="false" outlineLevel="0" collapsed="false">
      <c r="A732" s="6" t="s">
        <v>131</v>
      </c>
      <c r="B732" s="6" t="s">
        <v>93</v>
      </c>
      <c r="C732" s="6" t="n">
        <v>113143940</v>
      </c>
      <c r="D732" s="6" t="s">
        <v>48</v>
      </c>
      <c r="E732" s="6" t="s">
        <v>34</v>
      </c>
      <c r="F732" s="6" t="s">
        <v>35</v>
      </c>
      <c r="G732" s="6" t="s">
        <v>40</v>
      </c>
      <c r="H732" s="6" t="s">
        <v>202</v>
      </c>
      <c r="I732" s="6" t="n">
        <v>0.40385</v>
      </c>
      <c r="J732" s="6" t="n">
        <v>0.43396</v>
      </c>
      <c r="K732" s="6" t="n">
        <v>0.54545</v>
      </c>
      <c r="L732" s="6" t="s">
        <v>38</v>
      </c>
      <c r="M732" s="6" t="s">
        <v>38</v>
      </c>
      <c r="N732" s="6" t="s">
        <v>38</v>
      </c>
    </row>
    <row r="733" customFormat="false" ht="13" hidden="false" customHeight="false" outlineLevel="0" collapsed="false">
      <c r="A733" s="6" t="s">
        <v>131</v>
      </c>
      <c r="B733" s="6" t="s">
        <v>93</v>
      </c>
      <c r="C733" s="6" t="n">
        <v>123973849</v>
      </c>
      <c r="D733" s="6" t="s">
        <v>39</v>
      </c>
      <c r="E733" s="6" t="s">
        <v>48</v>
      </c>
      <c r="F733" s="6" t="s">
        <v>35</v>
      </c>
      <c r="G733" s="6" t="s">
        <v>40</v>
      </c>
      <c r="H733" s="6" t="s">
        <v>202</v>
      </c>
      <c r="I733" s="6" t="n">
        <v>0.48214</v>
      </c>
      <c r="J733" s="6" t="n">
        <v>0.52083</v>
      </c>
      <c r="K733" s="6" t="n">
        <v>0.4</v>
      </c>
      <c r="L733" s="6" t="s">
        <v>38</v>
      </c>
      <c r="M733" s="6" t="s">
        <v>38</v>
      </c>
      <c r="N733" s="6" t="s">
        <v>38</v>
      </c>
    </row>
    <row r="734" customFormat="false" ht="13" hidden="false" customHeight="false" outlineLevel="0" collapsed="false">
      <c r="A734" s="6" t="s">
        <v>131</v>
      </c>
      <c r="B734" s="6" t="s">
        <v>93</v>
      </c>
      <c r="C734" s="6" t="n">
        <v>124893983</v>
      </c>
      <c r="D734" s="6" t="s">
        <v>33</v>
      </c>
      <c r="E734" s="6" t="s">
        <v>34</v>
      </c>
      <c r="F734" s="6" t="s">
        <v>42</v>
      </c>
      <c r="G734" s="6" t="s">
        <v>36</v>
      </c>
      <c r="H734" s="6" t="s">
        <v>202</v>
      </c>
      <c r="I734" s="6" t="n">
        <v>0.13333</v>
      </c>
      <c r="J734" s="6" t="n">
        <v>0</v>
      </c>
      <c r="K734" s="6" t="n">
        <v>0.10714</v>
      </c>
      <c r="L734" s="6" t="s">
        <v>38</v>
      </c>
      <c r="M734" s="6" t="s">
        <v>38</v>
      </c>
      <c r="N734" s="6" t="s">
        <v>38</v>
      </c>
    </row>
    <row r="735" customFormat="false" ht="13" hidden="false" customHeight="false" outlineLevel="0" collapsed="false">
      <c r="A735" s="6" t="s">
        <v>131</v>
      </c>
      <c r="B735" s="6" t="s">
        <v>93</v>
      </c>
      <c r="C735" s="6" t="n">
        <v>171002999</v>
      </c>
      <c r="D735" s="6" t="s">
        <v>33</v>
      </c>
      <c r="E735" s="6" t="s">
        <v>34</v>
      </c>
      <c r="F735" s="6" t="s">
        <v>35</v>
      </c>
      <c r="G735" s="6" t="s">
        <v>40</v>
      </c>
      <c r="H735" s="6" t="s">
        <v>202</v>
      </c>
      <c r="I735" s="6" t="n">
        <v>0.51923</v>
      </c>
      <c r="J735" s="6" t="n">
        <v>0.56522</v>
      </c>
      <c r="K735" s="6" t="n">
        <v>0.35556</v>
      </c>
      <c r="L735" s="6" t="s">
        <v>38</v>
      </c>
      <c r="M735" s="6" t="s">
        <v>38</v>
      </c>
      <c r="N735" s="6" t="s">
        <v>38</v>
      </c>
    </row>
    <row r="736" customFormat="false" ht="13" hidden="false" customHeight="false" outlineLevel="0" collapsed="false">
      <c r="A736" s="6" t="s">
        <v>131</v>
      </c>
      <c r="B736" s="6" t="s">
        <v>93</v>
      </c>
      <c r="C736" s="6" t="n">
        <v>188088164</v>
      </c>
      <c r="D736" s="6" t="s">
        <v>33</v>
      </c>
      <c r="E736" s="6" t="s">
        <v>34</v>
      </c>
      <c r="F736" s="6" t="s">
        <v>42</v>
      </c>
      <c r="G736" s="6" t="s">
        <v>40</v>
      </c>
      <c r="H736" s="6" t="s">
        <v>202</v>
      </c>
      <c r="I736" s="6" t="n">
        <v>0.4359</v>
      </c>
      <c r="J736" s="6" t="n">
        <v>0.56098</v>
      </c>
      <c r="K736" s="6" t="n">
        <v>0.57692</v>
      </c>
      <c r="L736" s="6" t="s">
        <v>38</v>
      </c>
      <c r="M736" s="6" t="s">
        <v>38</v>
      </c>
      <c r="N736" s="6" t="s">
        <v>38</v>
      </c>
    </row>
    <row r="737" customFormat="false" ht="13" hidden="false" customHeight="false" outlineLevel="0" collapsed="false">
      <c r="A737" s="6" t="s">
        <v>131</v>
      </c>
      <c r="B737" s="6" t="s">
        <v>98</v>
      </c>
      <c r="C737" s="6" t="n">
        <v>11399633</v>
      </c>
      <c r="D737" s="6" t="s">
        <v>39</v>
      </c>
      <c r="E737" s="6" t="s">
        <v>48</v>
      </c>
      <c r="F737" s="6" t="s">
        <v>35</v>
      </c>
      <c r="G737" s="6" t="s">
        <v>36</v>
      </c>
      <c r="H737" s="6" t="s">
        <v>202</v>
      </c>
      <c r="I737" s="6" t="n">
        <v>0.45652</v>
      </c>
      <c r="J737" s="6" t="n">
        <v>0.5</v>
      </c>
      <c r="K737" s="6" t="n">
        <v>0.43902</v>
      </c>
      <c r="L737" s="6" t="s">
        <v>38</v>
      </c>
      <c r="M737" s="6" t="s">
        <v>38</v>
      </c>
      <c r="N737" s="6" t="s">
        <v>38</v>
      </c>
    </row>
    <row r="738" customFormat="false" ht="13" hidden="false" customHeight="false" outlineLevel="0" collapsed="false">
      <c r="A738" s="6" t="s">
        <v>131</v>
      </c>
      <c r="B738" s="6" t="s">
        <v>98</v>
      </c>
      <c r="C738" s="6" t="n">
        <v>153725059</v>
      </c>
      <c r="D738" s="6" t="s">
        <v>33</v>
      </c>
      <c r="E738" s="6" t="s">
        <v>34</v>
      </c>
      <c r="F738" s="6" t="s">
        <v>35</v>
      </c>
      <c r="G738" s="6" t="s">
        <v>40</v>
      </c>
      <c r="H738" s="6" t="s">
        <v>202</v>
      </c>
      <c r="I738" s="6" t="n">
        <v>0.55</v>
      </c>
      <c r="J738" s="6" t="n">
        <v>0.40816</v>
      </c>
      <c r="K738" s="6" t="n">
        <v>0.38636</v>
      </c>
      <c r="L738" s="6" t="s">
        <v>38</v>
      </c>
      <c r="M738" s="6" t="s">
        <v>38</v>
      </c>
      <c r="N738" s="6" t="s">
        <v>38</v>
      </c>
    </row>
    <row r="739" customFormat="false" ht="13" hidden="false" customHeight="false" outlineLevel="0" collapsed="false">
      <c r="A739" s="6" t="s">
        <v>131</v>
      </c>
      <c r="B739" s="6" t="s">
        <v>101</v>
      </c>
      <c r="C739" s="6" t="n">
        <v>16479764</v>
      </c>
      <c r="D739" s="6" t="s">
        <v>39</v>
      </c>
      <c r="E739" s="6" t="s">
        <v>48</v>
      </c>
      <c r="F739" s="6" t="s">
        <v>35</v>
      </c>
      <c r="G739" s="6" t="s">
        <v>90</v>
      </c>
      <c r="H739" s="6" t="s">
        <v>202</v>
      </c>
      <c r="I739" s="6" t="n">
        <v>0.54348</v>
      </c>
      <c r="J739" s="6" t="n">
        <v>0.525</v>
      </c>
      <c r="K739" s="6" t="n">
        <v>0.51282</v>
      </c>
      <c r="L739" s="6" t="s">
        <v>38</v>
      </c>
      <c r="M739" s="6" t="s">
        <v>38</v>
      </c>
      <c r="N739" s="6" t="s">
        <v>38</v>
      </c>
    </row>
    <row r="740" customFormat="false" ht="13" hidden="false" customHeight="false" outlineLevel="0" collapsed="false">
      <c r="A740" s="6" t="s">
        <v>131</v>
      </c>
      <c r="B740" s="6" t="s">
        <v>101</v>
      </c>
      <c r="C740" s="6" t="n">
        <v>28321875</v>
      </c>
      <c r="D740" s="6" t="s">
        <v>39</v>
      </c>
      <c r="E740" s="6" t="s">
        <v>48</v>
      </c>
      <c r="F740" s="6" t="s">
        <v>35</v>
      </c>
      <c r="G740" s="6" t="s">
        <v>90</v>
      </c>
      <c r="H740" s="6" t="s">
        <v>202</v>
      </c>
      <c r="I740" s="6" t="n">
        <v>0.69565</v>
      </c>
      <c r="J740" s="6" t="n">
        <v>0.56863</v>
      </c>
      <c r="K740" s="6" t="n">
        <v>0.51515</v>
      </c>
      <c r="L740" s="6" t="s">
        <v>38</v>
      </c>
      <c r="M740" s="6" t="s">
        <v>38</v>
      </c>
      <c r="N740" s="6" t="s">
        <v>38</v>
      </c>
    </row>
    <row r="741" customFormat="false" ht="13" hidden="false" customHeight="false" outlineLevel="0" collapsed="false">
      <c r="A741" s="6" t="s">
        <v>131</v>
      </c>
      <c r="B741" s="6" t="s">
        <v>101</v>
      </c>
      <c r="C741" s="6" t="n">
        <v>44209613</v>
      </c>
      <c r="D741" s="6" t="s">
        <v>34</v>
      </c>
      <c r="E741" s="6" t="s">
        <v>33</v>
      </c>
      <c r="F741" s="6" t="s">
        <v>35</v>
      </c>
      <c r="G741" s="6" t="s">
        <v>90</v>
      </c>
      <c r="H741" s="6" t="s">
        <v>202</v>
      </c>
      <c r="I741" s="6" t="n">
        <v>0.40476</v>
      </c>
      <c r="J741" s="6" t="n">
        <v>0.11111</v>
      </c>
      <c r="K741" s="6" t="n">
        <v>0.42105</v>
      </c>
      <c r="L741" s="6" t="s">
        <v>38</v>
      </c>
      <c r="M741" s="6" t="s">
        <v>38</v>
      </c>
      <c r="N741" s="6" t="s">
        <v>38</v>
      </c>
    </row>
    <row r="742" customFormat="false" ht="13" hidden="false" customHeight="false" outlineLevel="0" collapsed="false">
      <c r="A742" s="6" t="s">
        <v>131</v>
      </c>
      <c r="B742" s="6" t="s">
        <v>101</v>
      </c>
      <c r="C742" s="6" t="n">
        <v>46752445</v>
      </c>
      <c r="D742" s="6" t="s">
        <v>39</v>
      </c>
      <c r="E742" s="6" t="s">
        <v>33</v>
      </c>
      <c r="F742" s="6" t="s">
        <v>35</v>
      </c>
      <c r="G742" s="6" t="s">
        <v>90</v>
      </c>
      <c r="H742" s="6" t="s">
        <v>202</v>
      </c>
      <c r="I742" s="6" t="n">
        <v>0.45714</v>
      </c>
      <c r="J742" s="6" t="n">
        <v>0</v>
      </c>
      <c r="K742" s="6" t="n">
        <v>0.41667</v>
      </c>
      <c r="L742" s="6" t="s">
        <v>38</v>
      </c>
      <c r="M742" s="6" t="s">
        <v>38</v>
      </c>
      <c r="N742" s="6" t="s">
        <v>38</v>
      </c>
    </row>
    <row r="743" customFormat="false" ht="13" hidden="false" customHeight="false" outlineLevel="0" collapsed="false">
      <c r="A743" s="6" t="s">
        <v>131</v>
      </c>
      <c r="B743" s="6" t="s">
        <v>101</v>
      </c>
      <c r="C743" s="6" t="n">
        <v>55265931</v>
      </c>
      <c r="D743" s="6" t="s">
        <v>39</v>
      </c>
      <c r="E743" s="6" t="s">
        <v>34</v>
      </c>
      <c r="F743" s="6" t="s">
        <v>42</v>
      </c>
      <c r="G743" s="6" t="s">
        <v>90</v>
      </c>
      <c r="H743" s="6" t="s">
        <v>202</v>
      </c>
      <c r="I743" s="6" t="n">
        <v>0.51429</v>
      </c>
      <c r="J743" s="6" t="n">
        <v>0.36842</v>
      </c>
      <c r="K743" s="6" t="n">
        <v>0.26923</v>
      </c>
      <c r="L743" s="6" t="s">
        <v>38</v>
      </c>
      <c r="M743" s="6" t="s">
        <v>38</v>
      </c>
      <c r="N743" s="6" t="s">
        <v>38</v>
      </c>
    </row>
    <row r="744" customFormat="false" ht="13" hidden="false" customHeight="false" outlineLevel="0" collapsed="false">
      <c r="A744" s="6" t="s">
        <v>131</v>
      </c>
      <c r="B744" s="6" t="s">
        <v>101</v>
      </c>
      <c r="C744" s="6" t="n">
        <v>84752805</v>
      </c>
      <c r="D744" s="6" t="s">
        <v>48</v>
      </c>
      <c r="E744" s="6" t="s">
        <v>39</v>
      </c>
      <c r="F744" s="6" t="s">
        <v>35</v>
      </c>
      <c r="G744" s="6" t="s">
        <v>90</v>
      </c>
      <c r="H744" s="6" t="s">
        <v>202</v>
      </c>
      <c r="I744" s="6" t="n">
        <v>0.38889</v>
      </c>
      <c r="J744" s="6" t="n">
        <v>0.24138</v>
      </c>
      <c r="K744" s="6" t="n">
        <v>0.55814</v>
      </c>
      <c r="L744" s="6" t="s">
        <v>38</v>
      </c>
      <c r="M744" s="6" t="s">
        <v>38</v>
      </c>
      <c r="N744" s="6" t="s">
        <v>38</v>
      </c>
    </row>
    <row r="745" customFormat="false" ht="13" hidden="false" customHeight="false" outlineLevel="0" collapsed="false">
      <c r="A745" s="6" t="s">
        <v>131</v>
      </c>
      <c r="B745" s="6" t="s">
        <v>101</v>
      </c>
      <c r="C745" s="6" t="n">
        <v>120779213</v>
      </c>
      <c r="D745" s="6" t="s">
        <v>39</v>
      </c>
      <c r="E745" s="6" t="s">
        <v>34</v>
      </c>
      <c r="F745" s="6" t="s">
        <v>35</v>
      </c>
      <c r="G745" s="6" t="s">
        <v>90</v>
      </c>
      <c r="H745" s="6" t="s">
        <v>202</v>
      </c>
      <c r="I745" s="6" t="n">
        <v>0.59459</v>
      </c>
      <c r="J745" s="6" t="n">
        <v>0.51064</v>
      </c>
      <c r="K745" s="6" t="n">
        <v>0.48387</v>
      </c>
      <c r="L745" s="6" t="s">
        <v>38</v>
      </c>
      <c r="M745" s="6" t="s">
        <v>38</v>
      </c>
      <c r="N745" s="6" t="s">
        <v>38</v>
      </c>
    </row>
    <row r="746" customFormat="false" ht="13" hidden="false" customHeight="false" outlineLevel="0" collapsed="false">
      <c r="A746" s="6" t="s">
        <v>131</v>
      </c>
      <c r="B746" s="6" t="s">
        <v>106</v>
      </c>
      <c r="C746" s="6" t="n">
        <v>7163327</v>
      </c>
      <c r="D746" s="6" t="s">
        <v>34</v>
      </c>
      <c r="E746" s="6" t="s">
        <v>39</v>
      </c>
      <c r="F746" s="6" t="s">
        <v>35</v>
      </c>
      <c r="G746" s="6" t="s">
        <v>40</v>
      </c>
      <c r="H746" s="6" t="s">
        <v>202</v>
      </c>
      <c r="I746" s="6" t="n">
        <v>0.57447</v>
      </c>
      <c r="J746" s="6" t="n">
        <v>0.33333</v>
      </c>
      <c r="K746" s="6" t="n">
        <v>0.4359</v>
      </c>
      <c r="L746" s="6" t="s">
        <v>38</v>
      </c>
      <c r="M746" s="6" t="s">
        <v>38</v>
      </c>
      <c r="N746" s="6" t="s">
        <v>38</v>
      </c>
    </row>
    <row r="747" customFormat="false" ht="13" hidden="false" customHeight="false" outlineLevel="0" collapsed="false">
      <c r="A747" s="6" t="s">
        <v>131</v>
      </c>
      <c r="B747" s="6" t="s">
        <v>106</v>
      </c>
      <c r="C747" s="6" t="n">
        <v>13284723</v>
      </c>
      <c r="D747" s="6" t="s">
        <v>34</v>
      </c>
      <c r="E747" s="6" t="s">
        <v>33</v>
      </c>
      <c r="F747" s="6" t="s">
        <v>35</v>
      </c>
      <c r="G747" s="6" t="s">
        <v>40</v>
      </c>
      <c r="H747" s="6" t="s">
        <v>202</v>
      </c>
      <c r="I747" s="6" t="n">
        <v>0.48387</v>
      </c>
      <c r="J747" s="6" t="n">
        <v>0.46032</v>
      </c>
      <c r="K747" s="6" t="n">
        <v>0.53125</v>
      </c>
      <c r="L747" s="6" t="s">
        <v>38</v>
      </c>
      <c r="M747" s="6" t="s">
        <v>38</v>
      </c>
      <c r="N747" s="6" t="s">
        <v>38</v>
      </c>
    </row>
    <row r="748" customFormat="false" ht="13" hidden="false" customHeight="false" outlineLevel="0" collapsed="false">
      <c r="A748" s="6" t="s">
        <v>131</v>
      </c>
      <c r="B748" s="6" t="s">
        <v>106</v>
      </c>
      <c r="C748" s="6" t="n">
        <v>42549882</v>
      </c>
      <c r="D748" s="6" t="s">
        <v>39</v>
      </c>
      <c r="E748" s="6" t="s">
        <v>48</v>
      </c>
      <c r="F748" s="6" t="s">
        <v>35</v>
      </c>
      <c r="G748" s="6" t="s">
        <v>40</v>
      </c>
      <c r="H748" s="6" t="s">
        <v>202</v>
      </c>
      <c r="I748" s="6" t="n">
        <v>0.57143</v>
      </c>
      <c r="J748" s="6" t="n">
        <v>0.48936</v>
      </c>
      <c r="K748" s="6" t="n">
        <v>0.55556</v>
      </c>
      <c r="L748" s="6" t="s">
        <v>38</v>
      </c>
      <c r="M748" s="6" t="s">
        <v>38</v>
      </c>
      <c r="N748" s="6" t="s">
        <v>38</v>
      </c>
    </row>
    <row r="749" customFormat="false" ht="13" hidden="false" customHeight="false" outlineLevel="0" collapsed="false">
      <c r="A749" s="6" t="s">
        <v>131</v>
      </c>
      <c r="B749" s="6" t="s">
        <v>106</v>
      </c>
      <c r="C749" s="6" t="n">
        <v>104194202</v>
      </c>
      <c r="D749" s="6" t="s">
        <v>48</v>
      </c>
      <c r="E749" s="6" t="s">
        <v>39</v>
      </c>
      <c r="F749" s="6" t="s">
        <v>35</v>
      </c>
      <c r="G749" s="6" t="s">
        <v>40</v>
      </c>
      <c r="H749" s="6" t="s">
        <v>202</v>
      </c>
      <c r="I749" s="6" t="n">
        <v>0.49123</v>
      </c>
      <c r="J749" s="6" t="n">
        <v>0.51064</v>
      </c>
      <c r="K749" s="6" t="n">
        <v>0.44737</v>
      </c>
      <c r="L749" s="6" t="s">
        <v>38</v>
      </c>
      <c r="M749" s="6" t="s">
        <v>38</v>
      </c>
      <c r="N749" s="6" t="s">
        <v>38</v>
      </c>
    </row>
    <row r="750" customFormat="false" ht="13" hidden="false" customHeight="false" outlineLevel="0" collapsed="false">
      <c r="A750" s="6" t="s">
        <v>131</v>
      </c>
      <c r="B750" s="6" t="s">
        <v>106</v>
      </c>
      <c r="C750" s="6" t="n">
        <v>111545605</v>
      </c>
      <c r="D750" s="6" t="s">
        <v>48</v>
      </c>
      <c r="E750" s="6" t="s">
        <v>33</v>
      </c>
      <c r="F750" s="6" t="s">
        <v>35</v>
      </c>
      <c r="G750" s="6" t="s">
        <v>40</v>
      </c>
      <c r="H750" s="6" t="s">
        <v>202</v>
      </c>
      <c r="I750" s="6" t="n">
        <v>0.4186</v>
      </c>
      <c r="J750" s="6" t="n">
        <v>0.1</v>
      </c>
      <c r="K750" s="6" t="n">
        <v>0.44737</v>
      </c>
      <c r="L750" s="6" t="s">
        <v>38</v>
      </c>
      <c r="M750" s="6" t="s">
        <v>38</v>
      </c>
      <c r="N750" s="6" t="s">
        <v>38</v>
      </c>
    </row>
    <row r="751" customFormat="false" ht="13" hidden="false" customHeight="false" outlineLevel="0" collapsed="false">
      <c r="A751" s="6" t="s">
        <v>131</v>
      </c>
      <c r="B751" s="6" t="s">
        <v>106</v>
      </c>
      <c r="C751" s="6" t="n">
        <v>132753281</v>
      </c>
      <c r="D751" s="6" t="s">
        <v>39</v>
      </c>
      <c r="E751" s="6" t="s">
        <v>34</v>
      </c>
      <c r="F751" s="6" t="s">
        <v>42</v>
      </c>
      <c r="G751" s="6" t="s">
        <v>40</v>
      </c>
      <c r="H751" s="6" t="s">
        <v>202</v>
      </c>
      <c r="I751" s="6" t="n">
        <v>0.18519</v>
      </c>
      <c r="J751" s="6" t="n">
        <v>0.12766</v>
      </c>
      <c r="K751" s="6" t="n">
        <v>0.225</v>
      </c>
      <c r="L751" s="6" t="s">
        <v>38</v>
      </c>
      <c r="M751" s="6" t="s">
        <v>38</v>
      </c>
      <c r="N751" s="6" t="s">
        <v>38</v>
      </c>
    </row>
    <row r="752" customFormat="false" ht="13" hidden="false" customHeight="false" outlineLevel="0" collapsed="false">
      <c r="A752" s="6" t="s">
        <v>131</v>
      </c>
      <c r="B752" s="6" t="s">
        <v>109</v>
      </c>
      <c r="C752" s="6" t="n">
        <v>58017592</v>
      </c>
      <c r="D752" s="6" t="s">
        <v>48</v>
      </c>
      <c r="E752" s="6" t="s">
        <v>39</v>
      </c>
      <c r="F752" s="6" t="s">
        <v>35</v>
      </c>
      <c r="G752" s="6" t="s">
        <v>90</v>
      </c>
      <c r="H752" s="6" t="s">
        <v>202</v>
      </c>
      <c r="I752" s="6" t="n">
        <v>0.48837</v>
      </c>
      <c r="J752" s="6" t="n">
        <v>0.4375</v>
      </c>
      <c r="K752" s="6" t="n">
        <v>0.4898</v>
      </c>
      <c r="L752" s="6" t="s">
        <v>38</v>
      </c>
      <c r="M752" s="6" t="s">
        <v>38</v>
      </c>
      <c r="N752" s="6" t="s">
        <v>38</v>
      </c>
    </row>
    <row r="753" customFormat="false" ht="13" hidden="false" customHeight="false" outlineLevel="0" collapsed="false">
      <c r="A753" s="6" t="s">
        <v>131</v>
      </c>
      <c r="B753" s="6" t="s">
        <v>109</v>
      </c>
      <c r="C753" s="6" t="n">
        <v>89257546</v>
      </c>
      <c r="D753" s="6" t="s">
        <v>33</v>
      </c>
      <c r="E753" s="6" t="s">
        <v>34</v>
      </c>
      <c r="F753" s="6" t="s">
        <v>42</v>
      </c>
      <c r="G753" s="6" t="s">
        <v>90</v>
      </c>
      <c r="H753" s="6" t="s">
        <v>202</v>
      </c>
      <c r="I753" s="6" t="n">
        <v>0.47917</v>
      </c>
      <c r="J753" s="6" t="n">
        <v>0.37838</v>
      </c>
      <c r="K753" s="6" t="n">
        <v>0.35088</v>
      </c>
      <c r="L753" s="6" t="s">
        <v>38</v>
      </c>
      <c r="M753" s="6" t="s">
        <v>38</v>
      </c>
      <c r="N753" s="6" t="s">
        <v>38</v>
      </c>
    </row>
    <row r="754" customFormat="false" ht="13" hidden="false" customHeight="false" outlineLevel="0" collapsed="false">
      <c r="A754" s="6" t="s">
        <v>131</v>
      </c>
      <c r="B754" s="6" t="s">
        <v>109</v>
      </c>
      <c r="C754" s="6" t="n">
        <v>105314350</v>
      </c>
      <c r="D754" s="6" t="s">
        <v>48</v>
      </c>
      <c r="E754" s="6" t="s">
        <v>39</v>
      </c>
      <c r="F754" s="6" t="s">
        <v>35</v>
      </c>
      <c r="G754" s="6" t="s">
        <v>90</v>
      </c>
      <c r="H754" s="6" t="s">
        <v>202</v>
      </c>
      <c r="I754" s="6" t="n">
        <v>0.52083</v>
      </c>
      <c r="J754" s="6" t="n">
        <v>0.4</v>
      </c>
      <c r="K754" s="6" t="n">
        <v>0.51515</v>
      </c>
      <c r="L754" s="6" t="s">
        <v>38</v>
      </c>
      <c r="M754" s="6" t="s">
        <v>38</v>
      </c>
      <c r="N754" s="6" t="s">
        <v>38</v>
      </c>
    </row>
    <row r="755" customFormat="false" ht="13" hidden="false" customHeight="false" outlineLevel="0" collapsed="false">
      <c r="A755" s="6" t="s">
        <v>131</v>
      </c>
      <c r="B755" s="6" t="s">
        <v>109</v>
      </c>
      <c r="C755" s="6" t="n">
        <v>126002474</v>
      </c>
      <c r="D755" s="6" t="s">
        <v>39</v>
      </c>
      <c r="E755" s="6" t="s">
        <v>34</v>
      </c>
      <c r="F755" s="6" t="s">
        <v>35</v>
      </c>
      <c r="G755" s="6" t="s">
        <v>90</v>
      </c>
      <c r="H755" s="6" t="s">
        <v>202</v>
      </c>
      <c r="I755" s="6" t="n">
        <v>0.5</v>
      </c>
      <c r="J755" s="6" t="n">
        <v>0.46809</v>
      </c>
      <c r="K755" s="6" t="n">
        <v>0.41176</v>
      </c>
      <c r="L755" s="6" t="s">
        <v>38</v>
      </c>
      <c r="M755" s="6" t="s">
        <v>38</v>
      </c>
      <c r="N755" s="6" t="s">
        <v>38</v>
      </c>
    </row>
    <row r="756" customFormat="false" ht="13" hidden="false" customHeight="false" outlineLevel="0" collapsed="false">
      <c r="A756" s="6" t="s">
        <v>131</v>
      </c>
      <c r="B756" s="6" t="s">
        <v>115</v>
      </c>
      <c r="C756" s="6" t="n">
        <v>19169995</v>
      </c>
      <c r="D756" s="6" t="s">
        <v>48</v>
      </c>
      <c r="E756" s="6" t="s">
        <v>39</v>
      </c>
      <c r="F756" s="6" t="s">
        <v>35</v>
      </c>
      <c r="G756" s="6" t="s">
        <v>40</v>
      </c>
      <c r="H756" s="6" t="s">
        <v>202</v>
      </c>
      <c r="I756" s="6" t="n">
        <v>0.44</v>
      </c>
      <c r="J756" s="6" t="n">
        <v>0.57576</v>
      </c>
      <c r="K756" s="6" t="n">
        <v>0.61111</v>
      </c>
      <c r="L756" s="6" t="s">
        <v>38</v>
      </c>
      <c r="M756" s="6" t="s">
        <v>38</v>
      </c>
      <c r="N756" s="6" t="s">
        <v>38</v>
      </c>
    </row>
    <row r="757" customFormat="false" ht="13" hidden="false" customHeight="false" outlineLevel="0" collapsed="false">
      <c r="A757" s="6" t="s">
        <v>131</v>
      </c>
      <c r="B757" s="6" t="s">
        <v>115</v>
      </c>
      <c r="C757" s="6" t="n">
        <v>19664842</v>
      </c>
      <c r="D757" s="6" t="s">
        <v>39</v>
      </c>
      <c r="E757" s="6" t="s">
        <v>48</v>
      </c>
      <c r="F757" s="6" t="s">
        <v>35</v>
      </c>
      <c r="G757" s="6" t="s">
        <v>36</v>
      </c>
      <c r="H757" s="6" t="s">
        <v>202</v>
      </c>
      <c r="I757" s="6" t="n">
        <v>0.5</v>
      </c>
      <c r="J757" s="6" t="n">
        <v>0.5</v>
      </c>
      <c r="K757" s="6" t="n">
        <v>0.35135</v>
      </c>
      <c r="L757" s="6" t="s">
        <v>38</v>
      </c>
      <c r="M757" s="6" t="s">
        <v>38</v>
      </c>
      <c r="N757" s="6" t="s">
        <v>38</v>
      </c>
    </row>
    <row r="758" customFormat="false" ht="13" hidden="false" customHeight="false" outlineLevel="0" collapsed="false">
      <c r="A758" s="6" t="s">
        <v>131</v>
      </c>
      <c r="B758" s="6" t="s">
        <v>115</v>
      </c>
      <c r="C758" s="6" t="n">
        <v>24432818</v>
      </c>
      <c r="D758" s="6" t="s">
        <v>39</v>
      </c>
      <c r="E758" s="6" t="s">
        <v>33</v>
      </c>
      <c r="F758" s="6" t="s">
        <v>35</v>
      </c>
      <c r="G758" s="6" t="s">
        <v>36</v>
      </c>
      <c r="H758" s="6" t="s">
        <v>202</v>
      </c>
      <c r="I758" s="6" t="n">
        <v>0.57692</v>
      </c>
      <c r="J758" s="6" t="n">
        <v>0.45946</v>
      </c>
      <c r="K758" s="6" t="n">
        <v>0.34146</v>
      </c>
      <c r="L758" s="6" t="s">
        <v>38</v>
      </c>
      <c r="M758" s="6" t="s">
        <v>38</v>
      </c>
      <c r="N758" s="6" t="s">
        <v>38</v>
      </c>
    </row>
    <row r="759" customFormat="false" ht="13" hidden="false" customHeight="false" outlineLevel="0" collapsed="false">
      <c r="A759" s="6" t="s">
        <v>131</v>
      </c>
      <c r="B759" s="6" t="s">
        <v>115</v>
      </c>
      <c r="C759" s="6" t="n">
        <v>24442294</v>
      </c>
      <c r="D759" s="6" t="s">
        <v>34</v>
      </c>
      <c r="E759" s="6" t="s">
        <v>39</v>
      </c>
      <c r="F759" s="6" t="s">
        <v>35</v>
      </c>
      <c r="G759" s="6" t="s">
        <v>36</v>
      </c>
      <c r="H759" s="6" t="s">
        <v>202</v>
      </c>
      <c r="I759" s="6" t="n">
        <v>0.58182</v>
      </c>
      <c r="J759" s="6" t="n">
        <v>0.52778</v>
      </c>
      <c r="K759" s="6" t="n">
        <v>0.53488</v>
      </c>
      <c r="L759" s="6" t="s">
        <v>38</v>
      </c>
      <c r="M759" s="6" t="s">
        <v>38</v>
      </c>
      <c r="N759" s="6" t="s">
        <v>38</v>
      </c>
    </row>
    <row r="760" customFormat="false" ht="13" hidden="false" customHeight="false" outlineLevel="0" collapsed="false">
      <c r="A760" s="6" t="s">
        <v>131</v>
      </c>
      <c r="B760" s="6" t="s">
        <v>115</v>
      </c>
      <c r="C760" s="6" t="n">
        <v>42330522</v>
      </c>
      <c r="D760" s="6" t="s">
        <v>33</v>
      </c>
      <c r="E760" s="6" t="s">
        <v>34</v>
      </c>
      <c r="F760" s="6" t="s">
        <v>35</v>
      </c>
      <c r="G760" s="6" t="s">
        <v>36</v>
      </c>
      <c r="H760" s="6" t="s">
        <v>202</v>
      </c>
      <c r="I760" s="6" t="n">
        <v>0.46512</v>
      </c>
      <c r="J760" s="6" t="n">
        <v>0.78125</v>
      </c>
      <c r="K760" s="6" t="n">
        <v>0.30303</v>
      </c>
      <c r="L760" s="6" t="s">
        <v>38</v>
      </c>
      <c r="M760" s="6" t="s">
        <v>38</v>
      </c>
      <c r="N760" s="6" t="s">
        <v>38</v>
      </c>
    </row>
    <row r="761" customFormat="false" ht="13" hidden="false" customHeight="false" outlineLevel="0" collapsed="false">
      <c r="A761" s="6" t="s">
        <v>131</v>
      </c>
      <c r="B761" s="6" t="s">
        <v>115</v>
      </c>
      <c r="C761" s="6" t="n">
        <v>46572561</v>
      </c>
      <c r="D761" s="6" t="s">
        <v>39</v>
      </c>
      <c r="E761" s="6" t="s">
        <v>48</v>
      </c>
      <c r="F761" s="6" t="s">
        <v>35</v>
      </c>
      <c r="G761" s="6" t="s">
        <v>40</v>
      </c>
      <c r="H761" s="6" t="s">
        <v>202</v>
      </c>
      <c r="I761" s="6" t="n">
        <v>0.60714</v>
      </c>
      <c r="J761" s="6" t="n">
        <v>0.47619</v>
      </c>
      <c r="K761" s="6" t="n">
        <v>0.51351</v>
      </c>
      <c r="L761" s="6" t="s">
        <v>38</v>
      </c>
      <c r="M761" s="6" t="s">
        <v>38</v>
      </c>
      <c r="N761" s="6" t="s">
        <v>38</v>
      </c>
    </row>
    <row r="762" customFormat="false" ht="13" hidden="false" customHeight="false" outlineLevel="0" collapsed="false">
      <c r="A762" s="6" t="s">
        <v>131</v>
      </c>
      <c r="B762" s="6" t="s">
        <v>115</v>
      </c>
      <c r="C762" s="6" t="n">
        <v>64895376</v>
      </c>
      <c r="D762" s="6" t="s">
        <v>48</v>
      </c>
      <c r="E762" s="6" t="s">
        <v>39</v>
      </c>
      <c r="F762" s="6" t="s">
        <v>35</v>
      </c>
      <c r="G762" s="6" t="s">
        <v>40</v>
      </c>
      <c r="H762" s="6" t="s">
        <v>202</v>
      </c>
      <c r="I762" s="6" t="n">
        <v>0.5303</v>
      </c>
      <c r="J762" s="6" t="n">
        <v>0.36111</v>
      </c>
      <c r="K762" s="6" t="n">
        <v>0.44444</v>
      </c>
      <c r="L762" s="6" t="s">
        <v>38</v>
      </c>
      <c r="M762" s="6" t="s">
        <v>38</v>
      </c>
      <c r="N762" s="6" t="s">
        <v>38</v>
      </c>
    </row>
    <row r="763" customFormat="false" ht="13" hidden="false" customHeight="false" outlineLevel="0" collapsed="false">
      <c r="A763" s="6" t="s">
        <v>131</v>
      </c>
      <c r="B763" s="6" t="s">
        <v>115</v>
      </c>
      <c r="C763" s="6" t="n">
        <v>127779104</v>
      </c>
      <c r="D763" s="6" t="s">
        <v>34</v>
      </c>
      <c r="E763" s="6" t="s">
        <v>33</v>
      </c>
      <c r="F763" s="6" t="s">
        <v>35</v>
      </c>
      <c r="G763" s="6" t="s">
        <v>40</v>
      </c>
      <c r="H763" s="6" t="s">
        <v>202</v>
      </c>
      <c r="I763" s="6" t="n">
        <v>0.58</v>
      </c>
      <c r="J763" s="6" t="n">
        <v>0.34</v>
      </c>
      <c r="K763" s="6" t="n">
        <v>0.55814</v>
      </c>
      <c r="L763" s="6" t="s">
        <v>38</v>
      </c>
      <c r="M763" s="6" t="s">
        <v>38</v>
      </c>
      <c r="N763" s="6" t="s">
        <v>38</v>
      </c>
    </row>
    <row r="764" customFormat="false" ht="13" hidden="false" customHeight="false" outlineLevel="0" collapsed="false">
      <c r="A764" s="6" t="s">
        <v>131</v>
      </c>
      <c r="B764" s="6" t="s">
        <v>115</v>
      </c>
      <c r="C764" s="6" t="n">
        <v>139727441</v>
      </c>
      <c r="D764" s="6" t="s">
        <v>33</v>
      </c>
      <c r="E764" s="6" t="s">
        <v>39</v>
      </c>
      <c r="F764" s="6" t="s">
        <v>35</v>
      </c>
      <c r="G764" s="6" t="s">
        <v>40</v>
      </c>
      <c r="H764" s="6" t="s">
        <v>202</v>
      </c>
      <c r="I764" s="6" t="n">
        <v>0.59184</v>
      </c>
      <c r="J764" s="6" t="n">
        <v>0.3871</v>
      </c>
      <c r="K764" s="6" t="n">
        <v>0.5</v>
      </c>
      <c r="L764" s="6" t="s">
        <v>38</v>
      </c>
      <c r="M764" s="6" t="s">
        <v>38</v>
      </c>
      <c r="N764" s="6" t="s">
        <v>38</v>
      </c>
    </row>
    <row r="765" customFormat="false" ht="13" hidden="false" customHeight="false" outlineLevel="0" collapsed="false">
      <c r="A765" s="6" t="s">
        <v>131</v>
      </c>
      <c r="B765" s="6" t="s">
        <v>115</v>
      </c>
      <c r="C765" s="6" t="n">
        <v>145859254</v>
      </c>
      <c r="D765" s="6" t="s">
        <v>33</v>
      </c>
      <c r="E765" s="6" t="s">
        <v>34</v>
      </c>
      <c r="F765" s="6" t="s">
        <v>42</v>
      </c>
      <c r="G765" s="6" t="s">
        <v>40</v>
      </c>
      <c r="H765" s="6" t="s">
        <v>202</v>
      </c>
      <c r="I765" s="6" t="n">
        <v>0.33333</v>
      </c>
      <c r="J765" s="6" t="n">
        <v>0.45455</v>
      </c>
      <c r="K765" s="6" t="n">
        <v>0.02632</v>
      </c>
      <c r="L765" s="6" t="s">
        <v>299</v>
      </c>
      <c r="M765" s="6" t="s">
        <v>120</v>
      </c>
      <c r="N765" s="6" t="s">
        <v>38</v>
      </c>
    </row>
    <row r="766" customFormat="false" ht="13" hidden="false" customHeight="false" outlineLevel="0" collapsed="false">
      <c r="A766" s="6" t="s">
        <v>131</v>
      </c>
      <c r="B766" s="6" t="s">
        <v>119</v>
      </c>
      <c r="C766" s="6" t="n">
        <v>14774173</v>
      </c>
      <c r="D766" s="6" t="s">
        <v>39</v>
      </c>
      <c r="E766" s="6" t="s">
        <v>48</v>
      </c>
      <c r="F766" s="6" t="s">
        <v>35</v>
      </c>
      <c r="G766" s="6" t="s">
        <v>40</v>
      </c>
      <c r="H766" s="6" t="s">
        <v>202</v>
      </c>
      <c r="I766" s="6" t="n">
        <v>0.475</v>
      </c>
      <c r="J766" s="6" t="n">
        <v>0.51163</v>
      </c>
      <c r="K766" s="6" t="n">
        <v>0.375</v>
      </c>
      <c r="L766" s="6" t="s">
        <v>38</v>
      </c>
      <c r="M766" s="6" t="s">
        <v>38</v>
      </c>
      <c r="N766" s="6" t="s">
        <v>38</v>
      </c>
    </row>
    <row r="767" customFormat="false" ht="13" hidden="false" customHeight="false" outlineLevel="0" collapsed="false">
      <c r="A767" s="6" t="s">
        <v>131</v>
      </c>
      <c r="B767" s="6" t="s">
        <v>119</v>
      </c>
      <c r="C767" s="6" t="n">
        <v>35833226</v>
      </c>
      <c r="D767" s="6" t="s">
        <v>34</v>
      </c>
      <c r="E767" s="6" t="s">
        <v>33</v>
      </c>
      <c r="F767" s="6" t="s">
        <v>42</v>
      </c>
      <c r="G767" s="6" t="s">
        <v>40</v>
      </c>
      <c r="H767" s="6" t="s">
        <v>202</v>
      </c>
      <c r="I767" s="6" t="n">
        <v>0.4375</v>
      </c>
      <c r="J767" s="6" t="n">
        <v>0.26923</v>
      </c>
      <c r="K767" s="6" t="n">
        <v>0.3125</v>
      </c>
      <c r="L767" s="6" t="s">
        <v>38</v>
      </c>
      <c r="M767" s="6" t="s">
        <v>38</v>
      </c>
      <c r="N767" s="6" t="s">
        <v>38</v>
      </c>
    </row>
    <row r="768" customFormat="false" ht="13" hidden="false" customHeight="false" outlineLevel="0" collapsed="false">
      <c r="A768" s="6" t="s">
        <v>131</v>
      </c>
      <c r="B768" s="6" t="s">
        <v>119</v>
      </c>
      <c r="C768" s="6" t="n">
        <v>37004851</v>
      </c>
      <c r="D768" s="6" t="s">
        <v>33</v>
      </c>
      <c r="E768" s="6" t="s">
        <v>48</v>
      </c>
      <c r="F768" s="6" t="s">
        <v>35</v>
      </c>
      <c r="G768" s="6" t="s">
        <v>40</v>
      </c>
      <c r="H768" s="6" t="s">
        <v>202</v>
      </c>
      <c r="I768" s="6" t="n">
        <v>0.5</v>
      </c>
      <c r="J768" s="6" t="n">
        <v>0.59615</v>
      </c>
      <c r="K768" s="6" t="n">
        <v>0.40476</v>
      </c>
      <c r="L768" s="6" t="s">
        <v>38</v>
      </c>
      <c r="M768" s="6" t="s">
        <v>38</v>
      </c>
      <c r="N768" s="6" t="s">
        <v>38</v>
      </c>
    </row>
    <row r="769" customFormat="false" ht="13" hidden="false" customHeight="false" outlineLevel="0" collapsed="false">
      <c r="A769" s="6" t="s">
        <v>131</v>
      </c>
      <c r="B769" s="6" t="s">
        <v>119</v>
      </c>
      <c r="C769" s="6" t="n">
        <v>81414280</v>
      </c>
      <c r="D769" s="6" t="s">
        <v>33</v>
      </c>
      <c r="E769" s="6" t="s">
        <v>34</v>
      </c>
      <c r="F769" s="6" t="s">
        <v>35</v>
      </c>
      <c r="G769" s="6" t="s">
        <v>40</v>
      </c>
      <c r="H769" s="6" t="s">
        <v>202</v>
      </c>
      <c r="I769" s="6" t="n">
        <v>0.5122</v>
      </c>
      <c r="J769" s="6" t="n">
        <v>0.52273</v>
      </c>
      <c r="K769" s="6" t="n">
        <v>0.4878</v>
      </c>
      <c r="L769" s="6" t="s">
        <v>38</v>
      </c>
      <c r="M769" s="6" t="s">
        <v>38</v>
      </c>
      <c r="N769" s="6" t="s">
        <v>38</v>
      </c>
    </row>
    <row r="770" customFormat="false" ht="13" hidden="false" customHeight="false" outlineLevel="0" collapsed="false">
      <c r="A770" s="6" t="s">
        <v>131</v>
      </c>
      <c r="B770" s="6" t="s">
        <v>119</v>
      </c>
      <c r="C770" s="6" t="n">
        <v>88511995</v>
      </c>
      <c r="D770" s="6" t="s">
        <v>33</v>
      </c>
      <c r="E770" s="6" t="s">
        <v>34</v>
      </c>
      <c r="F770" s="6" t="s">
        <v>35</v>
      </c>
      <c r="G770" s="6" t="s">
        <v>40</v>
      </c>
      <c r="H770" s="6" t="s">
        <v>202</v>
      </c>
      <c r="I770" s="6" t="n">
        <v>0.51163</v>
      </c>
      <c r="J770" s="6" t="n">
        <v>0.43662</v>
      </c>
      <c r="K770" s="6" t="n">
        <v>0.58974</v>
      </c>
      <c r="L770" s="6" t="s">
        <v>38</v>
      </c>
      <c r="M770" s="6" t="s">
        <v>38</v>
      </c>
      <c r="N770" s="6" t="s">
        <v>38</v>
      </c>
    </row>
    <row r="771" customFormat="false" ht="13" hidden="false" customHeight="false" outlineLevel="0" collapsed="false">
      <c r="A771" s="6" t="s">
        <v>131</v>
      </c>
      <c r="B771" s="6" t="s">
        <v>119</v>
      </c>
      <c r="C771" s="6" t="n">
        <v>133268472</v>
      </c>
      <c r="D771" s="6" t="s">
        <v>33</v>
      </c>
      <c r="E771" s="6" t="s">
        <v>34</v>
      </c>
      <c r="F771" s="6" t="s">
        <v>35</v>
      </c>
      <c r="G771" s="6" t="s">
        <v>40</v>
      </c>
      <c r="H771" s="6" t="s">
        <v>202</v>
      </c>
      <c r="I771" s="6" t="n">
        <v>0.5</v>
      </c>
      <c r="J771" s="6" t="n">
        <v>0.55319</v>
      </c>
      <c r="K771" s="6" t="n">
        <v>0.475</v>
      </c>
      <c r="L771" s="6" t="s">
        <v>38</v>
      </c>
      <c r="M771" s="6" t="s">
        <v>38</v>
      </c>
      <c r="N771" s="6" t="s">
        <v>38</v>
      </c>
    </row>
    <row r="772" customFormat="false" ht="13" hidden="false" customHeight="false" outlineLevel="0" collapsed="false">
      <c r="A772" s="6" t="s">
        <v>131</v>
      </c>
      <c r="B772" s="6" t="s">
        <v>186</v>
      </c>
      <c r="C772" s="6" t="n">
        <v>75593898</v>
      </c>
      <c r="D772" s="6" t="s">
        <v>39</v>
      </c>
      <c r="E772" s="6" t="s">
        <v>48</v>
      </c>
      <c r="F772" s="6" t="s">
        <v>35</v>
      </c>
      <c r="G772" s="6" t="s">
        <v>90</v>
      </c>
      <c r="H772" s="6" t="s">
        <v>202</v>
      </c>
      <c r="I772" s="6" t="n">
        <v>0.47826</v>
      </c>
      <c r="J772" s="6" t="n">
        <v>0.40909</v>
      </c>
      <c r="K772" s="6" t="n">
        <v>0.54054</v>
      </c>
      <c r="L772" s="6" t="s">
        <v>38</v>
      </c>
      <c r="M772" s="6" t="s">
        <v>38</v>
      </c>
      <c r="N772" s="6" t="s">
        <v>38</v>
      </c>
    </row>
    <row r="773" customFormat="false" ht="13" hidden="false" customHeight="false" outlineLevel="0" collapsed="false">
      <c r="A773" s="6" t="s">
        <v>131</v>
      </c>
      <c r="B773" s="6" t="s">
        <v>186</v>
      </c>
      <c r="C773" s="6" t="n">
        <v>90027867</v>
      </c>
      <c r="D773" s="6" t="s">
        <v>48</v>
      </c>
      <c r="E773" s="6" t="s">
        <v>39</v>
      </c>
      <c r="F773" s="6" t="s">
        <v>35</v>
      </c>
      <c r="G773" s="6" t="s">
        <v>90</v>
      </c>
      <c r="H773" s="6" t="s">
        <v>202</v>
      </c>
      <c r="I773" s="6" t="n">
        <v>0.38462</v>
      </c>
      <c r="J773" s="6" t="n">
        <v>0.51429</v>
      </c>
      <c r="K773" s="6" t="n">
        <v>0.56757</v>
      </c>
      <c r="L773" s="6" t="s">
        <v>38</v>
      </c>
      <c r="M773" s="6" t="s">
        <v>38</v>
      </c>
      <c r="N773" s="6" t="s">
        <v>38</v>
      </c>
    </row>
    <row r="774" customFormat="false" ht="13" hidden="false" customHeight="false" outlineLevel="0" collapsed="false">
      <c r="A774" s="6" t="s">
        <v>131</v>
      </c>
      <c r="B774" s="6" t="s">
        <v>186</v>
      </c>
      <c r="C774" s="6" t="n">
        <v>99618119</v>
      </c>
      <c r="D774" s="6" t="s">
        <v>39</v>
      </c>
      <c r="E774" s="6" t="s">
        <v>48</v>
      </c>
      <c r="F774" s="6" t="s">
        <v>35</v>
      </c>
      <c r="G774" s="6" t="s">
        <v>90</v>
      </c>
      <c r="H774" s="6" t="s">
        <v>202</v>
      </c>
      <c r="I774" s="6" t="n">
        <v>0.43478</v>
      </c>
      <c r="J774" s="6" t="n">
        <v>0.20588</v>
      </c>
      <c r="K774" s="6" t="n">
        <v>0.55</v>
      </c>
      <c r="L774" s="6" t="s">
        <v>38</v>
      </c>
      <c r="M774" s="6" t="s">
        <v>38</v>
      </c>
      <c r="N774" s="6" t="s">
        <v>38</v>
      </c>
    </row>
    <row r="775" customFormat="false" ht="13" hidden="false" customHeight="false" outlineLevel="0" collapsed="false"/>
    <row r="776" customFormat="false" ht="13" hidden="false" customHeight="false" outlineLevel="0" collapsed="false"/>
    <row r="777" customFormat="false" ht="13" hidden="false" customHeight="false" outlineLevel="0" collapsed="false"/>
    <row r="778" customFormat="false" ht="13" hidden="false" customHeight="false" outlineLevel="0" collapsed="false"/>
    <row r="779" customFormat="false" ht="13" hidden="false" customHeight="false" outlineLevel="0" collapsed="false"/>
    <row r="780" customFormat="false" ht="13" hidden="false" customHeight="false" outlineLevel="0" collapsed="false"/>
    <row r="781" customFormat="false" ht="13" hidden="false" customHeight="false" outlineLevel="0" collapsed="false"/>
    <row r="782" customFormat="false" ht="13" hidden="false" customHeight="false" outlineLevel="0" collapsed="false"/>
    <row r="783" customFormat="false" ht="13" hidden="false" customHeight="false" outlineLevel="0" collapsed="false"/>
    <row r="784" customFormat="false" ht="1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RowHeight="15.75" zeroHeight="false" outlineLevelRow="0" outlineLevelCol="0"/>
  <cols>
    <col collapsed="false" customWidth="true" hidden="false" outlineLevel="0" max="2" min="1" style="0" width="12.5"/>
    <col collapsed="false" customWidth="true" hidden="false" outlineLevel="0" max="3" min="3" style="0" width="21.33"/>
    <col collapsed="false" customWidth="true" hidden="false" outlineLevel="0" max="4" min="4" style="0" width="50.49"/>
    <col collapsed="false" customWidth="true" hidden="false" outlineLevel="0" max="5" min="5" style="0" width="34.16"/>
    <col collapsed="false" customWidth="true" hidden="false" outlineLevel="0" max="6" min="6" style="0" width="12.5"/>
    <col collapsed="false" customWidth="true" hidden="false" outlineLevel="0" max="7" min="7" style="0" width="16.83"/>
    <col collapsed="false" customWidth="true" hidden="false" outlineLevel="0" max="8" min="8" style="0" width="18.51"/>
    <col collapsed="false" customWidth="true" hidden="false" outlineLevel="0" max="9" min="9" style="0" width="61"/>
    <col collapsed="false" customWidth="true" hidden="false" outlineLevel="0" max="1025" min="10" style="0" width="12.5"/>
  </cols>
  <sheetData>
    <row r="1" customFormat="false" ht="15.75" hidden="false" customHeight="true" outlineLevel="0" collapsed="false">
      <c r="A1" s="9" t="s">
        <v>300</v>
      </c>
      <c r="B1" s="10"/>
      <c r="C1" s="10"/>
      <c r="D1" s="10"/>
      <c r="E1" s="10"/>
      <c r="F1" s="10"/>
      <c r="G1" s="10"/>
      <c r="H1" s="10"/>
      <c r="I1" s="10"/>
      <c r="J1" s="11"/>
    </row>
    <row r="2" customFormat="false" ht="15.75" hidden="false" customHeight="true" outlineLevel="0" collapsed="false">
      <c r="A2" s="12" t="s">
        <v>17</v>
      </c>
      <c r="B2" s="12" t="s">
        <v>18</v>
      </c>
      <c r="C2" s="12" t="s">
        <v>19</v>
      </c>
      <c r="D2" s="12" t="s">
        <v>301</v>
      </c>
      <c r="E2" s="12" t="s">
        <v>302</v>
      </c>
      <c r="F2" s="12" t="s">
        <v>303</v>
      </c>
      <c r="G2" s="12" t="s">
        <v>22</v>
      </c>
      <c r="H2" s="12" t="s">
        <v>23</v>
      </c>
      <c r="I2" s="12" t="s">
        <v>24</v>
      </c>
    </row>
    <row r="3" customFormat="false" ht="15.75" hidden="false" customHeight="true" outlineLevel="0" collapsed="false">
      <c r="A3" s="13" t="s">
        <v>131</v>
      </c>
      <c r="B3" s="13" t="s">
        <v>32</v>
      </c>
      <c r="C3" s="13" t="n">
        <v>237743761</v>
      </c>
      <c r="D3" s="13" t="s">
        <v>304</v>
      </c>
      <c r="E3" s="13" t="s">
        <v>39</v>
      </c>
      <c r="F3" s="13" t="n">
        <v>-4</v>
      </c>
      <c r="G3" s="13" t="s">
        <v>35</v>
      </c>
      <c r="H3" s="13" t="s">
        <v>90</v>
      </c>
      <c r="I3" s="13" t="s">
        <v>202</v>
      </c>
    </row>
    <row r="4" customFormat="false" ht="15.75" hidden="false" customHeight="true" outlineLevel="0" collapsed="false">
      <c r="A4" s="13" t="s">
        <v>131</v>
      </c>
      <c r="B4" s="13" t="s">
        <v>85</v>
      </c>
      <c r="C4" s="13" t="n">
        <v>127700034</v>
      </c>
      <c r="D4" s="13" t="s">
        <v>34</v>
      </c>
      <c r="E4" s="13" t="s">
        <v>305</v>
      </c>
      <c r="F4" s="13" t="n">
        <v>8</v>
      </c>
      <c r="G4" s="13" t="s">
        <v>35</v>
      </c>
      <c r="H4" s="13" t="s">
        <v>40</v>
      </c>
      <c r="I4" s="13" t="s">
        <v>202</v>
      </c>
    </row>
    <row r="5" customFormat="false" ht="15.75" hidden="false" customHeight="true" outlineLevel="0" collapsed="false">
      <c r="A5" s="13" t="s">
        <v>131</v>
      </c>
      <c r="B5" s="13" t="s">
        <v>85</v>
      </c>
      <c r="C5" s="13" t="n">
        <v>215079538</v>
      </c>
      <c r="D5" s="13" t="s">
        <v>34</v>
      </c>
      <c r="E5" s="13" t="s">
        <v>306</v>
      </c>
      <c r="F5" s="13" t="n">
        <v>3</v>
      </c>
      <c r="G5" s="13" t="s">
        <v>35</v>
      </c>
      <c r="H5" s="13" t="s">
        <v>40</v>
      </c>
      <c r="I5" s="13" t="s">
        <v>202</v>
      </c>
    </row>
    <row r="6" customFormat="false" ht="15.75" hidden="false" customHeight="true" outlineLevel="0" collapsed="false">
      <c r="A6" s="13" t="s">
        <v>131</v>
      </c>
      <c r="B6" s="13" t="s">
        <v>101</v>
      </c>
      <c r="C6" s="13" t="n">
        <v>63501229</v>
      </c>
      <c r="D6" s="13" t="s">
        <v>307</v>
      </c>
      <c r="E6" s="13" t="s">
        <v>34</v>
      </c>
      <c r="F6" s="13" t="n">
        <v>-4</v>
      </c>
      <c r="G6" s="13" t="s">
        <v>35</v>
      </c>
      <c r="H6" s="13" t="s">
        <v>90</v>
      </c>
      <c r="I6" s="13" t="s">
        <v>202</v>
      </c>
    </row>
    <row r="7" customFormat="false" ht="15.75" hidden="false" customHeight="true" outlineLevel="0" collapsed="false">
      <c r="A7" s="13" t="s">
        <v>131</v>
      </c>
      <c r="B7" s="13" t="s">
        <v>109</v>
      </c>
      <c r="C7" s="13" t="n">
        <v>122480179</v>
      </c>
      <c r="D7" s="13" t="s">
        <v>308</v>
      </c>
      <c r="E7" s="13" t="s">
        <v>33</v>
      </c>
      <c r="F7" s="13" t="n">
        <v>-1</v>
      </c>
      <c r="G7" s="13" t="s">
        <v>35</v>
      </c>
      <c r="H7" s="13" t="s">
        <v>90</v>
      </c>
      <c r="I7" s="13" t="s">
        <v>202</v>
      </c>
    </row>
    <row r="8" customFormat="false" ht="15.75" hidden="false" customHeight="true" outlineLevel="0" collapsed="false">
      <c r="A8" s="13" t="s">
        <v>131</v>
      </c>
      <c r="B8" s="13" t="s">
        <v>109</v>
      </c>
      <c r="C8" s="13" t="n">
        <v>159614968</v>
      </c>
      <c r="D8" s="13" t="s">
        <v>309</v>
      </c>
      <c r="E8" s="13" t="s">
        <v>48</v>
      </c>
      <c r="F8" s="13" t="n">
        <v>-3</v>
      </c>
      <c r="G8" s="13" t="s">
        <v>35</v>
      </c>
      <c r="H8" s="13" t="s">
        <v>90</v>
      </c>
      <c r="I8" s="13" t="s">
        <v>202</v>
      </c>
    </row>
    <row r="9" customFormat="false" ht="15.75" hidden="false" customHeight="true" outlineLevel="0" collapsed="false">
      <c r="A9" s="13" t="s">
        <v>131</v>
      </c>
      <c r="B9" s="13" t="s">
        <v>61</v>
      </c>
      <c r="C9" s="13" t="n">
        <v>24705532</v>
      </c>
      <c r="D9" s="13" t="s">
        <v>310</v>
      </c>
      <c r="E9" s="13" t="s">
        <v>48</v>
      </c>
      <c r="F9" s="13" t="n">
        <v>-4</v>
      </c>
      <c r="G9" s="13" t="s">
        <v>35</v>
      </c>
      <c r="H9" s="13" t="s">
        <v>40</v>
      </c>
      <c r="I9" s="13" t="s">
        <v>202</v>
      </c>
    </row>
    <row r="10" customFormat="false" ht="15.75" hidden="false" customHeight="true" outlineLevel="0" collapsed="false">
      <c r="A10" s="13" t="s">
        <v>131</v>
      </c>
      <c r="B10" s="13" t="s">
        <v>63</v>
      </c>
      <c r="C10" s="13" t="n">
        <v>105423566</v>
      </c>
      <c r="D10" s="13" t="s">
        <v>34</v>
      </c>
      <c r="E10" s="13" t="s">
        <v>311</v>
      </c>
      <c r="F10" s="13" t="n">
        <v>4</v>
      </c>
      <c r="G10" s="13" t="s">
        <v>35</v>
      </c>
      <c r="H10" s="13" t="s">
        <v>40</v>
      </c>
      <c r="I10" s="13" t="s">
        <v>202</v>
      </c>
    </row>
    <row r="11" customFormat="false" ht="15.75" hidden="false" customHeight="true" outlineLevel="0" collapsed="false">
      <c r="A11" s="13" t="s">
        <v>131</v>
      </c>
      <c r="B11" s="13" t="s">
        <v>87</v>
      </c>
      <c r="C11" s="13" t="n">
        <v>52468307</v>
      </c>
      <c r="D11" s="13" t="s">
        <v>312</v>
      </c>
      <c r="E11" s="13" t="s">
        <v>33</v>
      </c>
      <c r="F11" s="13" t="n">
        <v>-3</v>
      </c>
      <c r="G11" s="13" t="s">
        <v>35</v>
      </c>
      <c r="H11" s="13" t="s">
        <v>40</v>
      </c>
      <c r="I11" s="13" t="s">
        <v>202</v>
      </c>
    </row>
    <row r="12" customFormat="false" ht="15.75" hidden="false" customHeight="true" outlineLevel="0" collapsed="false">
      <c r="A12" s="13" t="s">
        <v>131</v>
      </c>
      <c r="B12" s="13" t="s">
        <v>169</v>
      </c>
      <c r="C12" s="13" t="n">
        <v>23617269</v>
      </c>
      <c r="D12" s="13" t="s">
        <v>306</v>
      </c>
      <c r="E12" s="13" t="s">
        <v>34</v>
      </c>
      <c r="F12" s="13" t="n">
        <v>-3</v>
      </c>
      <c r="G12" s="13" t="s">
        <v>35</v>
      </c>
      <c r="H12" s="13" t="s">
        <v>40</v>
      </c>
      <c r="I12" s="13" t="s">
        <v>202</v>
      </c>
    </row>
    <row r="13" customFormat="false" ht="15.75" hidden="false" customHeight="true" outlineLevel="0" collapsed="false">
      <c r="A13" s="13" t="s">
        <v>131</v>
      </c>
      <c r="B13" s="13" t="s">
        <v>89</v>
      </c>
      <c r="C13" s="13" t="n">
        <v>8412628</v>
      </c>
      <c r="D13" s="13" t="s">
        <v>313</v>
      </c>
      <c r="E13" s="13" t="s">
        <v>34</v>
      </c>
      <c r="F13" s="13" t="n">
        <v>-5</v>
      </c>
      <c r="G13" s="13" t="s">
        <v>35</v>
      </c>
      <c r="H13" s="13" t="s">
        <v>36</v>
      </c>
      <c r="I13" s="13" t="s">
        <v>202</v>
      </c>
    </row>
    <row r="14" customFormat="false" ht="15.75" hidden="false" customHeight="true" outlineLevel="0" collapsed="false">
      <c r="A14" s="13" t="s">
        <v>131</v>
      </c>
      <c r="B14" s="13" t="s">
        <v>89</v>
      </c>
      <c r="C14" s="13" t="n">
        <v>8421488</v>
      </c>
      <c r="D14" s="13" t="s">
        <v>314</v>
      </c>
      <c r="E14" s="13" t="s">
        <v>48</v>
      </c>
      <c r="F14" s="13" t="n">
        <v>-15</v>
      </c>
      <c r="G14" s="13" t="s">
        <v>35</v>
      </c>
      <c r="H14" s="13" t="s">
        <v>90</v>
      </c>
      <c r="I14" s="13" t="s">
        <v>202</v>
      </c>
    </row>
    <row r="15" customFormat="false" ht="15.75" hidden="false" customHeight="true" outlineLevel="0" collapsed="false">
      <c r="A15" s="13" t="s">
        <v>124</v>
      </c>
      <c r="B15" s="13" t="s">
        <v>93</v>
      </c>
      <c r="C15" s="13" t="n">
        <v>143167308</v>
      </c>
      <c r="D15" s="13" t="s">
        <v>315</v>
      </c>
      <c r="E15" s="13" t="s">
        <v>48</v>
      </c>
      <c r="F15" s="13" t="n">
        <v>-6</v>
      </c>
      <c r="G15" s="13" t="s">
        <v>35</v>
      </c>
      <c r="H15" s="13" t="s">
        <v>90</v>
      </c>
      <c r="I15" s="13" t="s">
        <v>163</v>
      </c>
    </row>
    <row r="16" customFormat="false" ht="15.75" hidden="false" customHeight="true" outlineLevel="0" collapsed="false">
      <c r="A16" s="13" t="s">
        <v>124</v>
      </c>
      <c r="B16" s="13" t="s">
        <v>93</v>
      </c>
      <c r="C16" s="13" t="n">
        <v>166925684</v>
      </c>
      <c r="D16" s="13" t="s">
        <v>316</v>
      </c>
      <c r="E16" s="13" t="s">
        <v>48</v>
      </c>
      <c r="F16" s="13" t="n">
        <v>-1</v>
      </c>
      <c r="G16" s="13" t="s">
        <v>42</v>
      </c>
      <c r="H16" s="13" t="s">
        <v>40</v>
      </c>
      <c r="I16" s="13" t="s">
        <v>317</v>
      </c>
    </row>
    <row r="17" customFormat="false" ht="15.75" hidden="false" customHeight="true" outlineLevel="0" collapsed="false">
      <c r="A17" s="13" t="s">
        <v>124</v>
      </c>
      <c r="B17" s="13" t="s">
        <v>98</v>
      </c>
      <c r="C17" s="13" t="n">
        <v>91174636</v>
      </c>
      <c r="D17" s="13" t="s">
        <v>48</v>
      </c>
      <c r="E17" s="13" t="s">
        <v>318</v>
      </c>
      <c r="F17" s="13" t="n">
        <v>3</v>
      </c>
      <c r="G17" s="13" t="s">
        <v>35</v>
      </c>
      <c r="H17" s="13" t="s">
        <v>40</v>
      </c>
      <c r="I17" s="13" t="s">
        <v>319</v>
      </c>
    </row>
    <row r="18" customFormat="false" ht="15.75" hidden="false" customHeight="true" outlineLevel="0" collapsed="false">
      <c r="A18" s="13" t="s">
        <v>124</v>
      </c>
      <c r="B18" s="13" t="s">
        <v>98</v>
      </c>
      <c r="C18" s="13" t="n">
        <v>159724768</v>
      </c>
      <c r="D18" s="13" t="s">
        <v>33</v>
      </c>
      <c r="E18" s="13" t="s">
        <v>320</v>
      </c>
      <c r="F18" s="13" t="n">
        <v>3</v>
      </c>
      <c r="G18" s="13" t="s">
        <v>35</v>
      </c>
      <c r="H18" s="13" t="s">
        <v>40</v>
      </c>
      <c r="I18" s="13" t="s">
        <v>321</v>
      </c>
    </row>
    <row r="19" customFormat="false" ht="15.75" hidden="false" customHeight="true" outlineLevel="0" collapsed="false">
      <c r="A19" s="13" t="s">
        <v>124</v>
      </c>
      <c r="B19" s="13" t="s">
        <v>58</v>
      </c>
      <c r="C19" s="13" t="n">
        <v>117785908</v>
      </c>
      <c r="D19" s="13" t="s">
        <v>322</v>
      </c>
      <c r="E19" s="13" t="s">
        <v>48</v>
      </c>
      <c r="F19" s="13" t="n">
        <v>-2</v>
      </c>
      <c r="G19" s="13" t="s">
        <v>35</v>
      </c>
      <c r="H19" s="13" t="s">
        <v>40</v>
      </c>
      <c r="I19" s="13" t="s">
        <v>136</v>
      </c>
    </row>
    <row r="20" customFormat="false" ht="15.75" hidden="false" customHeight="true" outlineLevel="0" collapsed="false">
      <c r="A20" s="13" t="s">
        <v>124</v>
      </c>
      <c r="B20" s="13" t="s">
        <v>61</v>
      </c>
      <c r="C20" s="13" t="n">
        <v>109936634</v>
      </c>
      <c r="D20" s="13" t="s">
        <v>323</v>
      </c>
      <c r="E20" s="13" t="s">
        <v>33</v>
      </c>
      <c r="F20" s="13" t="n">
        <v>-22</v>
      </c>
      <c r="G20" s="13" t="s">
        <v>35</v>
      </c>
      <c r="H20" s="13" t="s">
        <v>40</v>
      </c>
      <c r="I20" s="13" t="s">
        <v>324</v>
      </c>
    </row>
    <row r="21" customFormat="false" ht="15.75" hidden="false" customHeight="true" outlineLevel="0" collapsed="false">
      <c r="A21" s="13" t="s">
        <v>124</v>
      </c>
      <c r="B21" s="13" t="s">
        <v>82</v>
      </c>
      <c r="C21" s="13" t="n">
        <v>456148</v>
      </c>
      <c r="D21" s="13" t="s">
        <v>325</v>
      </c>
      <c r="E21" s="13" t="s">
        <v>39</v>
      </c>
      <c r="F21" s="13" t="n">
        <v>-3</v>
      </c>
      <c r="G21" s="13" t="s">
        <v>35</v>
      </c>
      <c r="H21" s="13" t="s">
        <v>36</v>
      </c>
      <c r="I21" s="13" t="s">
        <v>326</v>
      </c>
    </row>
    <row r="22" customFormat="false" ht="15.75" hidden="false" customHeight="true" outlineLevel="0" collapsed="false">
      <c r="A22" s="13" t="s">
        <v>136</v>
      </c>
      <c r="B22" s="13" t="s">
        <v>32</v>
      </c>
      <c r="C22" s="13" t="n">
        <v>8465864</v>
      </c>
      <c r="D22" s="13" t="s">
        <v>327</v>
      </c>
      <c r="E22" s="13" t="s">
        <v>34</v>
      </c>
      <c r="F22" s="13" t="n">
        <v>-10</v>
      </c>
      <c r="G22" s="13" t="s">
        <v>35</v>
      </c>
      <c r="H22" s="13" t="s">
        <v>90</v>
      </c>
      <c r="I22" s="13" t="s">
        <v>253</v>
      </c>
    </row>
    <row r="23" customFormat="false" ht="15.75" hidden="false" customHeight="true" outlineLevel="0" collapsed="false">
      <c r="A23" s="13" t="s">
        <v>136</v>
      </c>
      <c r="B23" s="13" t="s">
        <v>85</v>
      </c>
      <c r="C23" s="13" t="n">
        <v>229870064</v>
      </c>
      <c r="D23" s="13" t="s">
        <v>328</v>
      </c>
      <c r="E23" s="13" t="s">
        <v>34</v>
      </c>
      <c r="F23" s="13" t="n">
        <v>-8</v>
      </c>
      <c r="G23" s="13" t="s">
        <v>35</v>
      </c>
      <c r="H23" s="13" t="s">
        <v>90</v>
      </c>
      <c r="I23" s="13" t="s">
        <v>284</v>
      </c>
    </row>
    <row r="24" customFormat="false" ht="15.75" hidden="false" customHeight="true" outlineLevel="0" collapsed="false">
      <c r="A24" s="13" t="s">
        <v>136</v>
      </c>
      <c r="B24" s="13" t="s">
        <v>93</v>
      </c>
      <c r="C24" s="13" t="n">
        <v>186645958</v>
      </c>
      <c r="D24" s="13" t="s">
        <v>329</v>
      </c>
      <c r="E24" s="13" t="s">
        <v>34</v>
      </c>
      <c r="F24" s="13" t="n">
        <v>-12</v>
      </c>
      <c r="G24" s="13" t="s">
        <v>35</v>
      </c>
      <c r="H24" s="13" t="s">
        <v>40</v>
      </c>
      <c r="I24" s="13" t="s">
        <v>278</v>
      </c>
    </row>
    <row r="25" customFormat="false" ht="15.75" hidden="false" customHeight="true" outlineLevel="0" collapsed="false">
      <c r="A25" s="13" t="s">
        <v>136</v>
      </c>
      <c r="B25" s="13" t="s">
        <v>98</v>
      </c>
      <c r="C25" s="13" t="n">
        <v>146555367</v>
      </c>
      <c r="D25" s="13" t="s">
        <v>330</v>
      </c>
      <c r="E25" s="13" t="s">
        <v>39</v>
      </c>
      <c r="F25" s="13" t="n">
        <v>-2</v>
      </c>
      <c r="G25" s="13" t="s">
        <v>42</v>
      </c>
      <c r="H25" s="13" t="s">
        <v>36</v>
      </c>
      <c r="I25" s="13" t="s">
        <v>331</v>
      </c>
    </row>
    <row r="26" customFormat="false" ht="15.75" hidden="false" customHeight="true" outlineLevel="0" collapsed="false">
      <c r="A26" s="13" t="s">
        <v>136</v>
      </c>
      <c r="B26" s="13" t="s">
        <v>101</v>
      </c>
      <c r="C26" s="13" t="n">
        <v>59480483</v>
      </c>
      <c r="D26" s="13" t="s">
        <v>332</v>
      </c>
      <c r="E26" s="13" t="s">
        <v>34</v>
      </c>
      <c r="F26" s="13" t="n">
        <v>-1</v>
      </c>
      <c r="G26" s="13" t="s">
        <v>35</v>
      </c>
      <c r="H26" s="13" t="s">
        <v>90</v>
      </c>
      <c r="I26" s="13" t="s">
        <v>254</v>
      </c>
    </row>
    <row r="27" customFormat="false" ht="15.75" hidden="false" customHeight="true" outlineLevel="0" collapsed="false">
      <c r="A27" s="13" t="s">
        <v>136</v>
      </c>
      <c r="B27" s="13" t="s">
        <v>101</v>
      </c>
      <c r="C27" s="13" t="n">
        <v>139451881</v>
      </c>
      <c r="D27" s="13" t="s">
        <v>33</v>
      </c>
      <c r="E27" s="13" t="s">
        <v>333</v>
      </c>
      <c r="F27" s="13" t="n">
        <v>4</v>
      </c>
      <c r="G27" s="13" t="s">
        <v>35</v>
      </c>
      <c r="H27" s="13" t="s">
        <v>90</v>
      </c>
      <c r="I27" s="13" t="s">
        <v>281</v>
      </c>
    </row>
    <row r="28" customFormat="false" ht="15.75" hidden="false" customHeight="true" outlineLevel="0" collapsed="false">
      <c r="A28" s="13" t="s">
        <v>136</v>
      </c>
      <c r="B28" s="13" t="s">
        <v>101</v>
      </c>
      <c r="C28" s="13" t="n">
        <v>172978066</v>
      </c>
      <c r="D28" s="13" t="s">
        <v>334</v>
      </c>
      <c r="E28" s="13" t="s">
        <v>39</v>
      </c>
      <c r="F28" s="13" t="n">
        <v>-2</v>
      </c>
      <c r="G28" s="13" t="s">
        <v>35</v>
      </c>
      <c r="H28" s="13" t="s">
        <v>90</v>
      </c>
      <c r="I28" s="13" t="s">
        <v>291</v>
      </c>
    </row>
    <row r="29" customFormat="false" ht="15.75" hidden="false" customHeight="true" outlineLevel="0" collapsed="false">
      <c r="A29" s="13" t="s">
        <v>136</v>
      </c>
      <c r="B29" s="13" t="s">
        <v>106</v>
      </c>
      <c r="C29" s="13" t="n">
        <v>88356081</v>
      </c>
      <c r="D29" s="13" t="s">
        <v>335</v>
      </c>
      <c r="E29" s="13" t="s">
        <v>34</v>
      </c>
      <c r="F29" s="13" t="n">
        <v>-3</v>
      </c>
      <c r="G29" s="13" t="s">
        <v>35</v>
      </c>
      <c r="H29" s="13" t="s">
        <v>90</v>
      </c>
      <c r="I29" s="13" t="s">
        <v>336</v>
      </c>
    </row>
    <row r="30" customFormat="false" ht="15.75" hidden="false" customHeight="true" outlineLevel="0" collapsed="false">
      <c r="A30" s="13" t="s">
        <v>136</v>
      </c>
      <c r="B30" s="13" t="s">
        <v>115</v>
      </c>
      <c r="C30" s="13" t="n">
        <v>92794738</v>
      </c>
      <c r="D30" s="13" t="s">
        <v>337</v>
      </c>
      <c r="E30" s="13" t="s">
        <v>39</v>
      </c>
      <c r="F30" s="13" t="n">
        <v>-12</v>
      </c>
      <c r="G30" s="13" t="s">
        <v>35</v>
      </c>
      <c r="H30" s="13" t="s">
        <v>40</v>
      </c>
      <c r="I30" s="13" t="n">
        <v>200102</v>
      </c>
    </row>
    <row r="31" customFormat="false" ht="15.75" hidden="false" customHeight="true" outlineLevel="0" collapsed="false">
      <c r="A31" s="13" t="s">
        <v>136</v>
      </c>
      <c r="B31" s="13" t="s">
        <v>58</v>
      </c>
      <c r="C31" s="13" t="n">
        <v>95157601</v>
      </c>
      <c r="D31" s="13" t="s">
        <v>48</v>
      </c>
      <c r="E31" s="13" t="s">
        <v>338</v>
      </c>
      <c r="F31" s="13" t="n">
        <v>4</v>
      </c>
      <c r="G31" s="13" t="s">
        <v>35</v>
      </c>
      <c r="H31" s="13" t="s">
        <v>36</v>
      </c>
      <c r="I31" s="13" t="s">
        <v>263</v>
      </c>
    </row>
    <row r="32" customFormat="false" ht="15.75" hidden="false" customHeight="true" outlineLevel="0" collapsed="false">
      <c r="A32" s="13" t="s">
        <v>136</v>
      </c>
      <c r="B32" s="13" t="s">
        <v>61</v>
      </c>
      <c r="C32" s="13" t="n">
        <v>125790819</v>
      </c>
      <c r="D32" s="13" t="s">
        <v>339</v>
      </c>
      <c r="E32" s="13" t="s">
        <v>34</v>
      </c>
      <c r="F32" s="13" t="n">
        <v>-3</v>
      </c>
      <c r="G32" s="13" t="s">
        <v>35</v>
      </c>
      <c r="H32" s="13" t="s">
        <v>36</v>
      </c>
      <c r="I32" s="13" t="s">
        <v>340</v>
      </c>
    </row>
    <row r="33" customFormat="false" ht="15.75" hidden="false" customHeight="true" outlineLevel="0" collapsed="false">
      <c r="A33" s="13" t="s">
        <v>136</v>
      </c>
      <c r="B33" s="13" t="s">
        <v>169</v>
      </c>
      <c r="C33" s="13" t="n">
        <v>23617269</v>
      </c>
      <c r="D33" s="13" t="s">
        <v>306</v>
      </c>
      <c r="E33" s="13" t="s">
        <v>34</v>
      </c>
      <c r="F33" s="13" t="n">
        <v>-3</v>
      </c>
      <c r="G33" s="13" t="s">
        <v>35</v>
      </c>
      <c r="H33" s="13" t="s">
        <v>40</v>
      </c>
      <c r="I33" s="13" t="s">
        <v>291</v>
      </c>
    </row>
    <row r="34" customFormat="false" ht="15.75" hidden="false" customHeight="true" outlineLevel="0" collapsed="false">
      <c r="A34" s="13" t="s">
        <v>136</v>
      </c>
      <c r="B34" s="13" t="s">
        <v>89</v>
      </c>
      <c r="C34" s="13" t="n">
        <v>36933676</v>
      </c>
      <c r="D34" s="13" t="s">
        <v>341</v>
      </c>
      <c r="E34" s="13" t="s">
        <v>48</v>
      </c>
      <c r="F34" s="13" t="n">
        <v>-2</v>
      </c>
      <c r="G34" s="13" t="s">
        <v>42</v>
      </c>
      <c r="H34" s="13" t="s">
        <v>40</v>
      </c>
      <c r="I34" s="13" t="s">
        <v>285</v>
      </c>
    </row>
    <row r="35" customFormat="false" ht="15.75" hidden="false" customHeight="true" outlineLevel="0" collapsed="false">
      <c r="A35" s="13" t="s">
        <v>31</v>
      </c>
      <c r="B35" s="13" t="s">
        <v>85</v>
      </c>
      <c r="C35" s="13" t="n">
        <v>78448437</v>
      </c>
      <c r="D35" s="13" t="s">
        <v>342</v>
      </c>
      <c r="E35" s="13" t="s">
        <v>34</v>
      </c>
      <c r="F35" s="13" t="n">
        <v>-4</v>
      </c>
      <c r="G35" s="13" t="s">
        <v>35</v>
      </c>
      <c r="H35" s="13" t="s">
        <v>90</v>
      </c>
      <c r="I35" s="13" t="s">
        <v>343</v>
      </c>
    </row>
    <row r="36" customFormat="false" ht="15.75" hidden="false" customHeight="true" outlineLevel="0" collapsed="false">
      <c r="A36" s="13" t="s">
        <v>31</v>
      </c>
      <c r="B36" s="13" t="s">
        <v>109</v>
      </c>
      <c r="C36" s="13" t="n">
        <v>23503570</v>
      </c>
      <c r="D36" s="13" t="s">
        <v>344</v>
      </c>
      <c r="E36" s="13" t="s">
        <v>33</v>
      </c>
      <c r="F36" s="13" t="n">
        <v>-3</v>
      </c>
      <c r="G36" s="13" t="s">
        <v>35</v>
      </c>
      <c r="H36" s="13" t="s">
        <v>90</v>
      </c>
      <c r="I36" s="13" t="s">
        <v>49</v>
      </c>
    </row>
    <row r="37" customFormat="false" ht="15.75" hidden="false" customHeight="true" outlineLevel="0" collapsed="false">
      <c r="A37" s="13" t="s">
        <v>31</v>
      </c>
      <c r="B37" s="13" t="s">
        <v>119</v>
      </c>
      <c r="C37" s="13" t="n">
        <v>15055900</v>
      </c>
      <c r="D37" s="13" t="s">
        <v>345</v>
      </c>
      <c r="E37" s="13" t="s">
        <v>34</v>
      </c>
      <c r="F37" s="13" t="n">
        <v>-1</v>
      </c>
      <c r="G37" s="13" t="s">
        <v>42</v>
      </c>
      <c r="H37" s="13" t="s">
        <v>40</v>
      </c>
      <c r="I37" s="13" t="s">
        <v>346</v>
      </c>
    </row>
    <row r="38" customFormat="false" ht="15.75" hidden="false" customHeight="true" outlineLevel="0" collapsed="false">
      <c r="A38" s="13" t="s">
        <v>31</v>
      </c>
      <c r="B38" s="13" t="s">
        <v>55</v>
      </c>
      <c r="C38" s="13" t="n">
        <v>83369255</v>
      </c>
      <c r="D38" s="13" t="s">
        <v>33</v>
      </c>
      <c r="E38" s="13" t="s">
        <v>347</v>
      </c>
      <c r="F38" s="13" t="n">
        <v>4</v>
      </c>
      <c r="G38" s="13" t="s">
        <v>35</v>
      </c>
      <c r="H38" s="13" t="s">
        <v>40</v>
      </c>
      <c r="I38" s="13" t="s">
        <v>122</v>
      </c>
    </row>
    <row r="39" customFormat="false" ht="15.75" hidden="false" customHeight="true" outlineLevel="0" collapsed="false">
      <c r="A39" s="13" t="s">
        <v>31</v>
      </c>
      <c r="B39" s="13" t="s">
        <v>77</v>
      </c>
      <c r="C39" s="13" t="n">
        <v>28234243</v>
      </c>
      <c r="D39" s="13" t="s">
        <v>348</v>
      </c>
      <c r="E39" s="13" t="s">
        <v>48</v>
      </c>
      <c r="F39" s="13" t="n">
        <v>-8</v>
      </c>
      <c r="G39" s="13" t="s">
        <v>35</v>
      </c>
      <c r="H39" s="13" t="s">
        <v>40</v>
      </c>
      <c r="I39" s="13" t="s">
        <v>349</v>
      </c>
    </row>
    <row r="40" customFormat="false" ht="15.75" hidden="false" customHeight="true" outlineLevel="0" collapsed="false">
      <c r="A40" s="13" t="s">
        <v>31</v>
      </c>
      <c r="B40" s="13" t="s">
        <v>82</v>
      </c>
      <c r="C40" s="13" t="n">
        <v>2561278</v>
      </c>
      <c r="D40" s="13" t="s">
        <v>34</v>
      </c>
      <c r="E40" s="13" t="s">
        <v>350</v>
      </c>
      <c r="F40" s="13" t="n">
        <v>4</v>
      </c>
      <c r="G40" s="13" t="s">
        <v>35</v>
      </c>
      <c r="H40" s="13" t="s">
        <v>40</v>
      </c>
      <c r="I40" s="13" t="s">
        <v>243</v>
      </c>
    </row>
    <row r="41" customFormat="false" ht="15.75" hidden="false" customHeight="true" outlineLevel="0" collapsed="false">
      <c r="A41" s="13" t="s">
        <v>72</v>
      </c>
      <c r="B41" s="13" t="s">
        <v>32</v>
      </c>
      <c r="C41" s="13" t="n">
        <v>90376686</v>
      </c>
      <c r="D41" s="13" t="s">
        <v>33</v>
      </c>
      <c r="E41" s="13" t="s">
        <v>351</v>
      </c>
      <c r="F41" s="13" t="n">
        <v>4</v>
      </c>
      <c r="G41" s="13" t="s">
        <v>35</v>
      </c>
      <c r="H41" s="13" t="s">
        <v>90</v>
      </c>
      <c r="I41" s="13" t="s">
        <v>202</v>
      </c>
    </row>
    <row r="42" customFormat="false" ht="15.75" hidden="false" customHeight="true" outlineLevel="0" collapsed="false">
      <c r="A42" s="13" t="s">
        <v>72</v>
      </c>
      <c r="B42" s="13" t="s">
        <v>85</v>
      </c>
      <c r="C42" s="13" t="n">
        <v>158309741</v>
      </c>
      <c r="D42" s="13" t="s">
        <v>39</v>
      </c>
      <c r="E42" s="13" t="s">
        <v>352</v>
      </c>
      <c r="F42" s="13" t="n">
        <v>1</v>
      </c>
      <c r="G42" s="13" t="s">
        <v>42</v>
      </c>
      <c r="H42" s="13" t="s">
        <v>40</v>
      </c>
      <c r="I42" s="13" t="s">
        <v>202</v>
      </c>
    </row>
    <row r="43" customFormat="false" ht="15.75" hidden="false" customHeight="true" outlineLevel="0" collapsed="false">
      <c r="A43" s="13" t="s">
        <v>72</v>
      </c>
      <c r="B43" s="13" t="s">
        <v>93</v>
      </c>
      <c r="C43" s="13" t="n">
        <v>23950073</v>
      </c>
      <c r="D43" s="13" t="s">
        <v>39</v>
      </c>
      <c r="E43" s="13" t="s">
        <v>353</v>
      </c>
      <c r="F43" s="13" t="n">
        <v>27</v>
      </c>
      <c r="G43" s="13" t="s">
        <v>35</v>
      </c>
      <c r="H43" s="13" t="s">
        <v>36</v>
      </c>
      <c r="I43" s="13" t="s">
        <v>202</v>
      </c>
    </row>
    <row r="44" customFormat="false" ht="15.75" hidden="false" customHeight="true" outlineLevel="0" collapsed="false">
      <c r="A44" s="13" t="s">
        <v>72</v>
      </c>
      <c r="B44" s="13" t="s">
        <v>93</v>
      </c>
      <c r="C44" s="13" t="n">
        <v>121062853</v>
      </c>
      <c r="D44" s="13" t="s">
        <v>354</v>
      </c>
      <c r="E44" s="13" t="s">
        <v>39</v>
      </c>
      <c r="F44" s="13" t="n">
        <v>-3</v>
      </c>
      <c r="G44" s="13" t="s">
        <v>35</v>
      </c>
      <c r="H44" s="13" t="s">
        <v>40</v>
      </c>
      <c r="I44" s="13" t="s">
        <v>202</v>
      </c>
    </row>
    <row r="45" customFormat="false" ht="15.75" hidden="false" customHeight="true" outlineLevel="0" collapsed="false">
      <c r="A45" s="13" t="s">
        <v>72</v>
      </c>
      <c r="B45" s="13" t="s">
        <v>93</v>
      </c>
      <c r="C45" s="13" t="n">
        <v>145607385</v>
      </c>
      <c r="D45" s="13" t="s">
        <v>355</v>
      </c>
      <c r="E45" s="13" t="s">
        <v>39</v>
      </c>
      <c r="F45" s="13" t="n">
        <v>-2</v>
      </c>
      <c r="G45" s="13" t="s">
        <v>42</v>
      </c>
      <c r="H45" s="13" t="s">
        <v>40</v>
      </c>
      <c r="I45" s="13" t="s">
        <v>202</v>
      </c>
    </row>
    <row r="46" customFormat="false" ht="15.75" hidden="false" customHeight="true" outlineLevel="0" collapsed="false">
      <c r="A46" s="13" t="s">
        <v>72</v>
      </c>
      <c r="B46" s="13" t="s">
        <v>115</v>
      </c>
      <c r="C46" s="13" t="n">
        <v>145687154</v>
      </c>
      <c r="D46" s="13" t="s">
        <v>316</v>
      </c>
      <c r="E46" s="13" t="s">
        <v>48</v>
      </c>
      <c r="F46" s="13" t="n">
        <v>-1</v>
      </c>
      <c r="G46" s="13" t="s">
        <v>35</v>
      </c>
      <c r="H46" s="13" t="s">
        <v>40</v>
      </c>
      <c r="I46" s="13" t="s">
        <v>202</v>
      </c>
    </row>
    <row r="47" customFormat="false" ht="15.75" hidden="false" customHeight="true" outlineLevel="0" collapsed="false">
      <c r="A47" s="13" t="s">
        <v>72</v>
      </c>
      <c r="B47" s="13" t="s">
        <v>55</v>
      </c>
      <c r="C47" s="13" t="n">
        <v>102676685</v>
      </c>
      <c r="D47" s="13" t="s">
        <v>48</v>
      </c>
      <c r="E47" s="13" t="s">
        <v>356</v>
      </c>
      <c r="F47" s="13" t="n">
        <v>12</v>
      </c>
      <c r="G47" s="13" t="s">
        <v>35</v>
      </c>
      <c r="H47" s="13" t="s">
        <v>36</v>
      </c>
      <c r="I47" s="13" t="s">
        <v>202</v>
      </c>
    </row>
    <row r="48" customFormat="false" ht="13" hidden="false" customHeight="false" outlineLevel="0" collapsed="false">
      <c r="A48" s="13" t="s">
        <v>72</v>
      </c>
      <c r="B48" s="13" t="s">
        <v>58</v>
      </c>
      <c r="C48" s="13" t="n">
        <v>47898730</v>
      </c>
      <c r="D48" s="13" t="s">
        <v>357</v>
      </c>
      <c r="E48" s="13" t="s">
        <v>48</v>
      </c>
      <c r="F48" s="13" t="n">
        <v>-1</v>
      </c>
      <c r="G48" s="13" t="s">
        <v>42</v>
      </c>
      <c r="H48" s="13" t="s">
        <v>40</v>
      </c>
      <c r="I48" s="13" t="s">
        <v>202</v>
      </c>
    </row>
    <row r="49" customFormat="false" ht="13" hidden="false" customHeight="false" outlineLevel="0" collapsed="false">
      <c r="A49" s="13" t="s">
        <v>72</v>
      </c>
      <c r="B49" s="13" t="s">
        <v>58</v>
      </c>
      <c r="C49" s="13" t="n">
        <v>72355632</v>
      </c>
      <c r="D49" s="13" t="s">
        <v>358</v>
      </c>
      <c r="E49" s="13" t="s">
        <v>48</v>
      </c>
      <c r="F49" s="13" t="n">
        <v>-3</v>
      </c>
      <c r="G49" s="13" t="s">
        <v>35</v>
      </c>
      <c r="H49" s="13" t="s">
        <v>40</v>
      </c>
      <c r="I49" s="13" t="s">
        <v>202</v>
      </c>
    </row>
    <row r="50" customFormat="false" ht="13" hidden="false" customHeight="false" outlineLevel="0" collapsed="false">
      <c r="A50" s="13" t="s">
        <v>72</v>
      </c>
      <c r="B50" s="13" t="s">
        <v>71</v>
      </c>
      <c r="C50" s="13" t="n">
        <v>40341887</v>
      </c>
      <c r="D50" s="13" t="s">
        <v>345</v>
      </c>
      <c r="E50" s="13" t="s">
        <v>34</v>
      </c>
      <c r="F50" s="13" t="n">
        <v>-1</v>
      </c>
      <c r="G50" s="13" t="s">
        <v>42</v>
      </c>
      <c r="H50" s="13" t="s">
        <v>40</v>
      </c>
      <c r="I50" s="13" t="s">
        <v>202</v>
      </c>
    </row>
    <row r="51" customFormat="false" ht="13" hidden="false" customHeight="false" outlineLevel="0" collapsed="false">
      <c r="A51" s="13" t="s">
        <v>43</v>
      </c>
      <c r="B51" s="13" t="s">
        <v>75</v>
      </c>
      <c r="C51" s="13" t="n">
        <v>6047970</v>
      </c>
      <c r="D51" s="13" t="s">
        <v>359</v>
      </c>
      <c r="E51" s="13" t="s">
        <v>34</v>
      </c>
      <c r="F51" s="13" t="n">
        <v>-40</v>
      </c>
      <c r="G51" s="13" t="s">
        <v>35</v>
      </c>
      <c r="H51" s="13" t="s">
        <v>90</v>
      </c>
      <c r="I51" s="13" t="s">
        <v>202</v>
      </c>
    </row>
    <row r="52" customFormat="false" ht="13" hidden="false" customHeight="false" outlineLevel="0" collapsed="false">
      <c r="A52" s="13" t="s">
        <v>43</v>
      </c>
      <c r="B52" s="13" t="s">
        <v>75</v>
      </c>
      <c r="C52" s="13" t="n">
        <v>7598754</v>
      </c>
      <c r="D52" s="13" t="s">
        <v>360</v>
      </c>
      <c r="E52" s="13" t="s">
        <v>34</v>
      </c>
      <c r="F52" s="13" t="n">
        <v>-12</v>
      </c>
      <c r="G52" s="13" t="s">
        <v>35</v>
      </c>
      <c r="H52" s="13" t="s">
        <v>36</v>
      </c>
      <c r="I52" s="13" t="s">
        <v>202</v>
      </c>
    </row>
    <row r="53" customFormat="false" ht="13" hidden="false" customHeight="false" outlineLevel="0" collapsed="false">
      <c r="A53" s="13" t="s">
        <v>43</v>
      </c>
      <c r="B53" s="13" t="s">
        <v>75</v>
      </c>
      <c r="C53" s="13" t="n">
        <v>88361633</v>
      </c>
      <c r="D53" s="13" t="s">
        <v>361</v>
      </c>
      <c r="E53" s="13" t="s">
        <v>33</v>
      </c>
      <c r="F53" s="13" t="n">
        <v>-3</v>
      </c>
      <c r="G53" s="13" t="s">
        <v>42</v>
      </c>
      <c r="H53" s="13" t="s">
        <v>40</v>
      </c>
      <c r="I53" s="13" t="s">
        <v>202</v>
      </c>
    </row>
    <row r="54" customFormat="false" ht="13" hidden="false" customHeight="false" outlineLevel="0" collapsed="false">
      <c r="A54" s="13" t="s">
        <v>43</v>
      </c>
      <c r="B54" s="13" t="s">
        <v>75</v>
      </c>
      <c r="C54" s="13" t="n">
        <v>95809624</v>
      </c>
      <c r="D54" s="13" t="s">
        <v>362</v>
      </c>
      <c r="E54" s="13" t="s">
        <v>39</v>
      </c>
      <c r="F54" s="13" t="n">
        <v>-4</v>
      </c>
      <c r="G54" s="13" t="s">
        <v>42</v>
      </c>
      <c r="H54" s="13" t="s">
        <v>40</v>
      </c>
      <c r="I54" s="13" t="s">
        <v>202</v>
      </c>
    </row>
    <row r="55" customFormat="false" ht="13" hidden="false" customHeight="false" outlineLevel="0" collapsed="false">
      <c r="A55" s="13" t="s">
        <v>180</v>
      </c>
      <c r="B55" s="13" t="s">
        <v>32</v>
      </c>
      <c r="C55" s="13" t="n">
        <v>238716740</v>
      </c>
      <c r="D55" s="13" t="s">
        <v>39</v>
      </c>
      <c r="E55" s="13" t="s">
        <v>363</v>
      </c>
      <c r="F55" s="13" t="n">
        <v>4</v>
      </c>
      <c r="G55" s="13" t="s">
        <v>35</v>
      </c>
      <c r="H55" s="13" t="s">
        <v>90</v>
      </c>
      <c r="I55" s="13" t="s">
        <v>202</v>
      </c>
    </row>
    <row r="56" customFormat="false" ht="13" hidden="false" customHeight="false" outlineLevel="0" collapsed="false">
      <c r="A56" s="13" t="s">
        <v>180</v>
      </c>
      <c r="B56" s="13" t="s">
        <v>101</v>
      </c>
      <c r="C56" s="13" t="n">
        <v>12139377</v>
      </c>
      <c r="D56" s="13" t="s">
        <v>332</v>
      </c>
      <c r="E56" s="13" t="s">
        <v>34</v>
      </c>
      <c r="F56" s="13" t="n">
        <v>-1</v>
      </c>
      <c r="G56" s="13" t="s">
        <v>35</v>
      </c>
      <c r="H56" s="13" t="s">
        <v>90</v>
      </c>
      <c r="I56" s="13" t="s">
        <v>202</v>
      </c>
    </row>
    <row r="57" customFormat="false" ht="13" hidden="false" customHeight="false" outlineLevel="0" collapsed="false">
      <c r="A57" s="13" t="s">
        <v>180</v>
      </c>
      <c r="B57" s="13" t="s">
        <v>106</v>
      </c>
      <c r="C57" s="13" t="n">
        <v>158099612</v>
      </c>
      <c r="D57" s="13" t="s">
        <v>364</v>
      </c>
      <c r="E57" s="13" t="s">
        <v>39</v>
      </c>
      <c r="F57" s="13" t="n">
        <v>-12</v>
      </c>
      <c r="G57" s="13" t="s">
        <v>35</v>
      </c>
      <c r="H57" s="13" t="s">
        <v>90</v>
      </c>
      <c r="I57" s="13" t="s">
        <v>202</v>
      </c>
    </row>
    <row r="58" customFormat="false" ht="13" hidden="false" customHeight="false" outlineLevel="0" collapsed="false">
      <c r="A58" s="13" t="s">
        <v>180</v>
      </c>
      <c r="B58" s="13" t="s">
        <v>109</v>
      </c>
      <c r="C58" s="13" t="n">
        <v>25892260</v>
      </c>
      <c r="D58" s="13" t="s">
        <v>39</v>
      </c>
      <c r="E58" s="13" t="s">
        <v>365</v>
      </c>
      <c r="F58" s="13" t="n">
        <v>4</v>
      </c>
      <c r="G58" s="13" t="s">
        <v>35</v>
      </c>
      <c r="H58" s="13" t="s">
        <v>90</v>
      </c>
      <c r="I58" s="13" t="s">
        <v>202</v>
      </c>
    </row>
    <row r="59" customFormat="false" ht="13" hidden="false" customHeight="false" outlineLevel="0" collapsed="false">
      <c r="A59" s="13" t="s">
        <v>180</v>
      </c>
      <c r="B59" s="13" t="s">
        <v>119</v>
      </c>
      <c r="C59" s="13" t="n">
        <v>97814500</v>
      </c>
      <c r="D59" s="13" t="s">
        <v>366</v>
      </c>
      <c r="E59" s="13" t="s">
        <v>48</v>
      </c>
      <c r="F59" s="13" t="n">
        <v>-4</v>
      </c>
      <c r="G59" s="13" t="s">
        <v>35</v>
      </c>
      <c r="H59" s="13" t="s">
        <v>40</v>
      </c>
      <c r="I59" s="13" t="s">
        <v>202</v>
      </c>
    </row>
    <row r="60" customFormat="false" ht="13" hidden="false" customHeight="false" outlineLevel="0" collapsed="false">
      <c r="A60" s="13" t="s">
        <v>180</v>
      </c>
      <c r="B60" s="13" t="s">
        <v>119</v>
      </c>
      <c r="C60" s="13" t="n">
        <v>141159620</v>
      </c>
      <c r="D60" s="13" t="s">
        <v>338</v>
      </c>
      <c r="E60" s="13" t="s">
        <v>48</v>
      </c>
      <c r="F60" s="13" t="n">
        <v>-4</v>
      </c>
      <c r="G60" s="13" t="s">
        <v>42</v>
      </c>
      <c r="H60" s="13" t="s">
        <v>40</v>
      </c>
      <c r="I60" s="13" t="s">
        <v>202</v>
      </c>
    </row>
    <row r="61" customFormat="false" ht="13" hidden="false" customHeight="false" outlineLevel="0" collapsed="false">
      <c r="A61" s="13" t="s">
        <v>180</v>
      </c>
      <c r="B61" s="13" t="s">
        <v>58</v>
      </c>
      <c r="C61" s="13" t="n">
        <v>44180834</v>
      </c>
      <c r="D61" s="13" t="s">
        <v>367</v>
      </c>
      <c r="E61" s="13" t="s">
        <v>39</v>
      </c>
      <c r="F61" s="13" t="n">
        <v>-3</v>
      </c>
      <c r="G61" s="13" t="s">
        <v>35</v>
      </c>
      <c r="H61" s="13" t="s">
        <v>36</v>
      </c>
      <c r="I61" s="13" t="s">
        <v>202</v>
      </c>
    </row>
    <row r="62" customFormat="false" ht="13" hidden="false" customHeight="false" outlineLevel="0" collapsed="false">
      <c r="A62" s="13" t="s">
        <v>180</v>
      </c>
      <c r="B62" s="13" t="s">
        <v>58</v>
      </c>
      <c r="C62" s="13" t="n">
        <v>99372550</v>
      </c>
      <c r="D62" s="13" t="s">
        <v>34</v>
      </c>
      <c r="E62" s="13" t="s">
        <v>368</v>
      </c>
      <c r="F62" s="13" t="n">
        <v>3</v>
      </c>
      <c r="G62" s="13" t="s">
        <v>42</v>
      </c>
      <c r="H62" s="13" t="s">
        <v>36</v>
      </c>
      <c r="I62" s="13" t="s">
        <v>202</v>
      </c>
    </row>
    <row r="63" customFormat="false" ht="13" hidden="false" customHeight="false" outlineLevel="0" collapsed="false">
      <c r="A63" s="13" t="s">
        <v>180</v>
      </c>
      <c r="B63" s="13" t="s">
        <v>61</v>
      </c>
      <c r="C63" s="13" t="n">
        <v>9360283</v>
      </c>
      <c r="D63" s="13" t="s">
        <v>369</v>
      </c>
      <c r="E63" s="13" t="s">
        <v>34</v>
      </c>
      <c r="F63" s="13" t="n">
        <v>-24</v>
      </c>
      <c r="G63" s="13" t="s">
        <v>35</v>
      </c>
      <c r="H63" s="13" t="s">
        <v>36</v>
      </c>
      <c r="I63" s="13" t="s">
        <v>202</v>
      </c>
    </row>
    <row r="64" customFormat="false" ht="13" hidden="false" customHeight="false" outlineLevel="0" collapsed="false">
      <c r="A64" s="13" t="s">
        <v>180</v>
      </c>
      <c r="B64" s="13" t="s">
        <v>71</v>
      </c>
      <c r="C64" s="13" t="n">
        <v>30975523</v>
      </c>
      <c r="D64" s="13" t="s">
        <v>370</v>
      </c>
      <c r="E64" s="13" t="s">
        <v>33</v>
      </c>
      <c r="F64" s="13" t="n">
        <v>-1</v>
      </c>
      <c r="G64" s="13" t="s">
        <v>42</v>
      </c>
      <c r="H64" s="13" t="s">
        <v>36</v>
      </c>
      <c r="I64" s="13" t="s">
        <v>202</v>
      </c>
    </row>
    <row r="65" customFormat="false" ht="13" hidden="false" customHeight="false" outlineLevel="0" collapsed="false">
      <c r="A65" s="13" t="s">
        <v>190</v>
      </c>
      <c r="B65" s="13" t="s">
        <v>115</v>
      </c>
      <c r="C65" s="13" t="n">
        <v>131766495</v>
      </c>
      <c r="D65" s="13" t="s">
        <v>48</v>
      </c>
      <c r="E65" s="13" t="s">
        <v>371</v>
      </c>
      <c r="F65" s="13" t="n">
        <v>5</v>
      </c>
      <c r="G65" s="13" t="s">
        <v>35</v>
      </c>
      <c r="H65" s="13" t="s">
        <v>90</v>
      </c>
      <c r="I65" s="13" t="s">
        <v>372</v>
      </c>
    </row>
    <row r="66" customFormat="false" ht="13" hidden="false" customHeight="false" outlineLevel="0" collapsed="false">
      <c r="A66" s="13" t="s">
        <v>190</v>
      </c>
      <c r="B66" s="13" t="s">
        <v>79</v>
      </c>
      <c r="C66" s="13" t="n">
        <v>62903302</v>
      </c>
      <c r="D66" s="13" t="s">
        <v>373</v>
      </c>
      <c r="E66" s="13" t="s">
        <v>48</v>
      </c>
      <c r="F66" s="13" t="n">
        <v>-6</v>
      </c>
      <c r="G66" s="13" t="s">
        <v>35</v>
      </c>
      <c r="H66" s="13" t="s">
        <v>40</v>
      </c>
      <c r="I66" s="13" t="s">
        <v>198</v>
      </c>
    </row>
    <row r="67" customFormat="false" ht="13" hidden="false" customHeight="false" outlineLevel="0" collapsed="false">
      <c r="A67" s="13" t="s">
        <v>243</v>
      </c>
      <c r="B67" s="13" t="s">
        <v>85</v>
      </c>
      <c r="C67" s="13" t="n">
        <v>166810024</v>
      </c>
      <c r="D67" s="13" t="s">
        <v>39</v>
      </c>
      <c r="E67" s="13" t="s">
        <v>374</v>
      </c>
      <c r="F67" s="13" t="n">
        <v>19</v>
      </c>
      <c r="G67" s="13" t="s">
        <v>35</v>
      </c>
      <c r="H67" s="13" t="s">
        <v>40</v>
      </c>
      <c r="I67" s="13" t="s">
        <v>202</v>
      </c>
    </row>
    <row r="68" customFormat="false" ht="13" hidden="false" customHeight="false" outlineLevel="0" collapsed="false">
      <c r="A68" s="13" t="s">
        <v>243</v>
      </c>
      <c r="B68" s="13" t="s">
        <v>85</v>
      </c>
      <c r="C68" s="13" t="n">
        <v>166810063</v>
      </c>
      <c r="D68" s="13" t="s">
        <v>375</v>
      </c>
      <c r="E68" s="13" t="s">
        <v>33</v>
      </c>
      <c r="F68" s="13" t="n">
        <v>-14</v>
      </c>
      <c r="G68" s="13" t="s">
        <v>35</v>
      </c>
      <c r="H68" s="13" t="s">
        <v>40</v>
      </c>
      <c r="I68" s="13" t="s">
        <v>202</v>
      </c>
    </row>
    <row r="69" customFormat="false" ht="13" hidden="false" customHeight="false" outlineLevel="0" collapsed="false">
      <c r="A69" s="13" t="s">
        <v>243</v>
      </c>
      <c r="B69" s="13" t="s">
        <v>85</v>
      </c>
      <c r="C69" s="13" t="n">
        <v>177503063</v>
      </c>
      <c r="D69" s="13" t="s">
        <v>376</v>
      </c>
      <c r="E69" s="13" t="s">
        <v>34</v>
      </c>
      <c r="F69" s="13" t="n">
        <v>-3</v>
      </c>
      <c r="G69" s="13" t="s">
        <v>35</v>
      </c>
      <c r="H69" s="13" t="s">
        <v>40</v>
      </c>
      <c r="I69" s="13" t="s">
        <v>202</v>
      </c>
    </row>
    <row r="70" customFormat="false" ht="13" hidden="false" customHeight="false" outlineLevel="0" collapsed="false">
      <c r="A70" s="13" t="s">
        <v>243</v>
      </c>
      <c r="B70" s="13" t="s">
        <v>93</v>
      </c>
      <c r="C70" s="13" t="n">
        <v>114772649</v>
      </c>
      <c r="D70" s="13" t="s">
        <v>377</v>
      </c>
      <c r="E70" s="13" t="s">
        <v>39</v>
      </c>
      <c r="F70" s="13" t="n">
        <v>-12</v>
      </c>
      <c r="G70" s="13" t="s">
        <v>35</v>
      </c>
      <c r="H70" s="13" t="s">
        <v>40</v>
      </c>
      <c r="I70" s="13" t="s">
        <v>202</v>
      </c>
    </row>
    <row r="71" customFormat="false" ht="13" hidden="false" customHeight="false" outlineLevel="0" collapsed="false">
      <c r="A71" s="13" t="s">
        <v>243</v>
      </c>
      <c r="B71" s="13" t="s">
        <v>109</v>
      </c>
      <c r="C71" s="13" t="n">
        <v>34307427</v>
      </c>
      <c r="D71" s="13" t="s">
        <v>378</v>
      </c>
      <c r="E71" s="13" t="s">
        <v>34</v>
      </c>
      <c r="F71" s="13" t="n">
        <v>-21</v>
      </c>
      <c r="G71" s="13" t="s">
        <v>35</v>
      </c>
      <c r="H71" s="13" t="s">
        <v>90</v>
      </c>
      <c r="I71" s="13" t="s">
        <v>202</v>
      </c>
    </row>
    <row r="72" customFormat="false" ht="13" hidden="false" customHeight="false" outlineLevel="0" collapsed="false">
      <c r="A72" s="13" t="s">
        <v>243</v>
      </c>
      <c r="B72" s="13" t="s">
        <v>109</v>
      </c>
      <c r="C72" s="13" t="n">
        <v>132653748</v>
      </c>
      <c r="D72" s="13" t="s">
        <v>379</v>
      </c>
      <c r="E72" s="13" t="s">
        <v>33</v>
      </c>
      <c r="F72" s="13" t="n">
        <v>-5</v>
      </c>
      <c r="G72" s="13" t="s">
        <v>35</v>
      </c>
      <c r="H72" s="13" t="s">
        <v>90</v>
      </c>
      <c r="I72" s="13" t="s">
        <v>202</v>
      </c>
    </row>
    <row r="73" customFormat="false" ht="13" hidden="false" customHeight="false" outlineLevel="0" collapsed="false">
      <c r="A73" s="13" t="s">
        <v>243</v>
      </c>
      <c r="B73" s="14" t="s">
        <v>186</v>
      </c>
      <c r="C73" s="15" t="n">
        <v>67108736</v>
      </c>
      <c r="D73" s="14" t="s">
        <v>33</v>
      </c>
      <c r="E73" s="14" t="s">
        <v>380</v>
      </c>
      <c r="F73" s="15" t="n">
        <f aca="false">1</f>
        <v>1</v>
      </c>
      <c r="G73" s="13" t="s">
        <v>35</v>
      </c>
      <c r="H73" s="13" t="s">
        <v>90</v>
      </c>
      <c r="I73" s="14" t="s">
        <v>202</v>
      </c>
    </row>
    <row r="74" customFormat="false" ht="13" hidden="false" customHeight="false" outlineLevel="0" collapsed="false">
      <c r="A74" s="13" t="s">
        <v>49</v>
      </c>
      <c r="B74" s="13" t="s">
        <v>115</v>
      </c>
      <c r="C74" s="13" t="n">
        <v>33052080</v>
      </c>
      <c r="D74" s="13" t="s">
        <v>39</v>
      </c>
      <c r="E74" s="13" t="s">
        <v>381</v>
      </c>
      <c r="F74" s="13" t="n">
        <v>1</v>
      </c>
      <c r="G74" s="13" t="s">
        <v>35</v>
      </c>
      <c r="H74" s="13" t="s">
        <v>90</v>
      </c>
      <c r="I74" s="13" t="s">
        <v>202</v>
      </c>
    </row>
    <row r="75" customFormat="false" ht="13" hidden="false" customHeight="false" outlineLevel="0" collapsed="false">
      <c r="A75" s="13" t="s">
        <v>49</v>
      </c>
      <c r="B75" s="13" t="s">
        <v>55</v>
      </c>
      <c r="C75" s="13" t="n">
        <v>117175641</v>
      </c>
      <c r="D75" s="13" t="s">
        <v>39</v>
      </c>
      <c r="E75" s="13" t="s">
        <v>352</v>
      </c>
      <c r="F75" s="13" t="n">
        <v>1</v>
      </c>
      <c r="G75" s="13" t="s">
        <v>35</v>
      </c>
      <c r="H75" s="13" t="s">
        <v>40</v>
      </c>
      <c r="I75" s="13" t="s">
        <v>202</v>
      </c>
    </row>
    <row r="76" customFormat="false" ht="13" hidden="false" customHeight="false" outlineLevel="0" collapsed="false">
      <c r="A76" s="13" t="s">
        <v>49</v>
      </c>
      <c r="B76" s="13" t="s">
        <v>77</v>
      </c>
      <c r="C76" s="13" t="n">
        <v>29982407</v>
      </c>
      <c r="D76" s="13" t="s">
        <v>382</v>
      </c>
      <c r="E76" s="13" t="s">
        <v>39</v>
      </c>
      <c r="F76" s="13" t="n">
        <v>-17</v>
      </c>
      <c r="G76" s="13" t="s">
        <v>35</v>
      </c>
      <c r="H76" s="13" t="s">
        <v>40</v>
      </c>
      <c r="I76" s="13" t="s">
        <v>202</v>
      </c>
    </row>
    <row r="77" customFormat="false" ht="1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7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2.5"/>
    <col collapsed="false" customWidth="true" hidden="false" outlineLevel="0" max="2" min="2" style="0" width="29.5"/>
    <col collapsed="false" customWidth="true" hidden="false" outlineLevel="0" max="5" min="3" style="0" width="12.5"/>
    <col collapsed="false" customWidth="true" hidden="false" outlineLevel="0" max="6" min="6" style="0" width="98.83"/>
    <col collapsed="false" customWidth="true" hidden="false" outlineLevel="0" max="7" min="7" style="0" width="22.33"/>
    <col collapsed="false" customWidth="true" hidden="false" outlineLevel="0" max="8" min="8" style="0" width="12.5"/>
    <col collapsed="false" customWidth="true" hidden="false" outlineLevel="0" max="9" min="9" style="0" width="24.16"/>
    <col collapsed="false" customWidth="true" hidden="false" outlineLevel="0" max="10" min="10" style="0" width="24.67"/>
    <col collapsed="false" customWidth="true" hidden="false" outlineLevel="0" max="11" min="11" style="0" width="12.5"/>
    <col collapsed="false" customWidth="true" hidden="false" outlineLevel="0" max="12" min="12" style="0" width="22.01"/>
    <col collapsed="false" customWidth="true" hidden="false" outlineLevel="0" max="13" min="13" style="0" width="12.5"/>
    <col collapsed="false" customWidth="true" hidden="false" outlineLevel="0" max="14" min="14" style="0" width="16.49"/>
    <col collapsed="false" customWidth="true" hidden="false" outlineLevel="0" max="16" min="15" style="0" width="12.5"/>
    <col collapsed="false" customWidth="true" hidden="false" outlineLevel="0" max="17" min="17" style="0" width="18.33"/>
    <col collapsed="false" customWidth="true" hidden="false" outlineLevel="0" max="18" min="18" style="0" width="32.83"/>
    <col collapsed="false" customWidth="true" hidden="false" outlineLevel="0" max="1025" min="19" style="0" width="12.5"/>
  </cols>
  <sheetData>
    <row r="1" customFormat="false" ht="15.75" hidden="false" customHeight="true" outlineLevel="0" collapsed="false">
      <c r="A1" s="9" t="s">
        <v>383</v>
      </c>
      <c r="B1" s="9"/>
      <c r="C1" s="9"/>
      <c r="D1" s="9"/>
      <c r="E1" s="9"/>
      <c r="F1" s="9"/>
      <c r="G1" s="16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17" t="s">
        <v>384</v>
      </c>
      <c r="B2" s="17" t="s">
        <v>385</v>
      </c>
      <c r="C2" s="17" t="s">
        <v>386</v>
      </c>
      <c r="D2" s="17" t="s">
        <v>387</v>
      </c>
      <c r="E2" s="17" t="s">
        <v>388</v>
      </c>
      <c r="F2" s="17" t="s">
        <v>389</v>
      </c>
      <c r="G2" s="18" t="s">
        <v>390</v>
      </c>
      <c r="H2" s="17" t="s">
        <v>391</v>
      </c>
      <c r="I2" s="17" t="s">
        <v>392</v>
      </c>
      <c r="J2" s="17" t="s">
        <v>393</v>
      </c>
      <c r="K2" s="17" t="s">
        <v>394</v>
      </c>
      <c r="L2" s="17" t="s">
        <v>23</v>
      </c>
      <c r="M2" s="17" t="s">
        <v>395</v>
      </c>
      <c r="N2" s="17" t="s">
        <v>396</v>
      </c>
      <c r="O2" s="17" t="s">
        <v>397</v>
      </c>
      <c r="P2" s="17" t="s">
        <v>398</v>
      </c>
      <c r="Q2" s="17" t="s">
        <v>399</v>
      </c>
      <c r="R2" s="17" t="s">
        <v>400</v>
      </c>
      <c r="S2" s="17" t="s">
        <v>401</v>
      </c>
      <c r="T2" s="17" t="s">
        <v>402</v>
      </c>
      <c r="U2" s="9"/>
      <c r="V2" s="9"/>
      <c r="W2" s="9"/>
      <c r="X2" s="9"/>
      <c r="Y2" s="9"/>
      <c r="Z2" s="9"/>
    </row>
    <row r="3" customFormat="false" ht="15.75" hidden="false" customHeight="true" outlineLevel="0" collapsed="false">
      <c r="A3" s="14" t="s">
        <v>72</v>
      </c>
      <c r="B3" s="14" t="s">
        <v>403</v>
      </c>
      <c r="C3" s="14" t="s">
        <v>32</v>
      </c>
      <c r="D3" s="19" t="n">
        <v>28501372</v>
      </c>
      <c r="E3" s="19" t="n">
        <v>28501387</v>
      </c>
      <c r="F3" s="14" t="s">
        <v>34</v>
      </c>
      <c r="G3" s="20" t="n">
        <v>1</v>
      </c>
      <c r="H3" s="19" t="n">
        <v>1</v>
      </c>
      <c r="I3" s="14" t="s">
        <v>404</v>
      </c>
      <c r="J3" s="19" t="n">
        <v>1</v>
      </c>
      <c r="K3" s="14" t="s">
        <v>405</v>
      </c>
      <c r="L3" s="14" t="s">
        <v>90</v>
      </c>
      <c r="M3" s="14" t="s">
        <v>406</v>
      </c>
      <c r="N3" s="14" t="s">
        <v>407</v>
      </c>
      <c r="O3" s="14" t="s">
        <v>408</v>
      </c>
      <c r="P3" s="19" t="n">
        <v>1</v>
      </c>
      <c r="Q3" s="19" t="n">
        <v>1</v>
      </c>
      <c r="R3" s="14" t="s">
        <v>409</v>
      </c>
      <c r="S3" s="14" t="s">
        <v>410</v>
      </c>
      <c r="T3" s="14" t="s">
        <v>411</v>
      </c>
      <c r="U3" s="14" t="n">
        <f aca="false">IF(T3="YES", 1, 0)</f>
        <v>0</v>
      </c>
      <c r="V3" s="14" t="n">
        <f aca="false">SUM(U3:U771)</f>
        <v>522</v>
      </c>
    </row>
    <row r="4" customFormat="false" ht="15.75" hidden="false" customHeight="true" outlineLevel="0" collapsed="false">
      <c r="A4" s="14" t="s">
        <v>72</v>
      </c>
      <c r="B4" s="14" t="s">
        <v>412</v>
      </c>
      <c r="C4" s="14" t="s">
        <v>32</v>
      </c>
      <c r="D4" s="19" t="n">
        <v>103565748</v>
      </c>
      <c r="E4" s="19" t="n">
        <v>103565785</v>
      </c>
      <c r="F4" s="14" t="s">
        <v>48</v>
      </c>
      <c r="G4" s="20" t="n">
        <v>1</v>
      </c>
      <c r="H4" s="19" t="n">
        <v>1</v>
      </c>
      <c r="I4" s="14" t="s">
        <v>404</v>
      </c>
      <c r="J4" s="19" t="n">
        <v>-1</v>
      </c>
      <c r="K4" s="14" t="s">
        <v>405</v>
      </c>
      <c r="L4" s="14" t="s">
        <v>40</v>
      </c>
      <c r="M4" s="14" t="s">
        <v>406</v>
      </c>
      <c r="N4" s="14" t="s">
        <v>407</v>
      </c>
      <c r="O4" s="14" t="s">
        <v>413</v>
      </c>
      <c r="P4" s="19" t="n">
        <v>-16</v>
      </c>
      <c r="Q4" s="19" t="n">
        <v>-1</v>
      </c>
      <c r="R4" s="14" t="s">
        <v>409</v>
      </c>
      <c r="S4" s="14" t="s">
        <v>410</v>
      </c>
      <c r="T4" s="14" t="s">
        <v>414</v>
      </c>
      <c r="U4" s="14" t="n">
        <f aca="false">IF(T4="YES", 1, 0)</f>
        <v>1</v>
      </c>
    </row>
    <row r="5" customFormat="false" ht="15.75" hidden="false" customHeight="true" outlineLevel="0" collapsed="false">
      <c r="A5" s="14" t="s">
        <v>72</v>
      </c>
      <c r="B5" s="14" t="s">
        <v>415</v>
      </c>
      <c r="C5" s="14" t="s">
        <v>32</v>
      </c>
      <c r="D5" s="19" t="n">
        <v>143284157</v>
      </c>
      <c r="E5" s="19" t="n">
        <v>143284282</v>
      </c>
      <c r="F5" s="14" t="s">
        <v>416</v>
      </c>
      <c r="G5" s="20" t="n">
        <v>3</v>
      </c>
      <c r="H5" s="19" t="n">
        <v>7</v>
      </c>
      <c r="I5" s="14" t="s">
        <v>417</v>
      </c>
      <c r="J5" s="19" t="n">
        <v>29</v>
      </c>
      <c r="K5" s="14" t="s">
        <v>405</v>
      </c>
      <c r="L5" s="14" t="s">
        <v>36</v>
      </c>
      <c r="M5" s="14" t="s">
        <v>406</v>
      </c>
      <c r="N5" s="14" t="s">
        <v>407</v>
      </c>
      <c r="O5" s="14" t="s">
        <v>413</v>
      </c>
      <c r="P5" s="19" t="n">
        <v>35</v>
      </c>
      <c r="Q5" s="19" t="n">
        <v>29</v>
      </c>
      <c r="R5" s="14" t="s">
        <v>409</v>
      </c>
      <c r="S5" s="14" t="s">
        <v>410</v>
      </c>
      <c r="T5" s="14" t="s">
        <v>414</v>
      </c>
      <c r="U5" s="14" t="n">
        <f aca="false">IF(T5="YES", 1, 0)</f>
        <v>1</v>
      </c>
    </row>
    <row r="6" customFormat="false" ht="15.75" hidden="false" customHeight="true" outlineLevel="0" collapsed="false">
      <c r="A6" s="14" t="s">
        <v>72</v>
      </c>
      <c r="B6" s="14" t="s">
        <v>418</v>
      </c>
      <c r="C6" s="14" t="s">
        <v>85</v>
      </c>
      <c r="D6" s="19" t="n">
        <v>32717144</v>
      </c>
      <c r="E6" s="19" t="n">
        <v>32717269</v>
      </c>
      <c r="F6" s="14" t="s">
        <v>419</v>
      </c>
      <c r="G6" s="20" t="n">
        <v>4</v>
      </c>
      <c r="H6" s="19" t="n">
        <v>5</v>
      </c>
      <c r="I6" s="14" t="s">
        <v>404</v>
      </c>
      <c r="J6" s="19" t="n">
        <v>-10</v>
      </c>
      <c r="K6" s="14" t="s">
        <v>405</v>
      </c>
      <c r="L6" s="14" t="s">
        <v>40</v>
      </c>
      <c r="M6" s="14" t="s">
        <v>406</v>
      </c>
      <c r="N6" s="14" t="s">
        <v>407</v>
      </c>
      <c r="O6" s="14" t="s">
        <v>413</v>
      </c>
      <c r="P6" s="19" t="n">
        <v>14</v>
      </c>
      <c r="Q6" s="19" t="n">
        <v>-10</v>
      </c>
      <c r="R6" s="14" t="s">
        <v>409</v>
      </c>
      <c r="S6" s="14" t="s">
        <v>410</v>
      </c>
      <c r="T6" s="14" t="s">
        <v>414</v>
      </c>
      <c r="U6" s="14" t="n">
        <f aca="false">IF(T6="YES", 1, 0)</f>
        <v>1</v>
      </c>
    </row>
    <row r="7" customFormat="false" ht="15.75" hidden="false" customHeight="true" outlineLevel="0" collapsed="false">
      <c r="A7" s="14" t="s">
        <v>72</v>
      </c>
      <c r="B7" s="14" t="s">
        <v>420</v>
      </c>
      <c r="C7" s="14" t="s">
        <v>85</v>
      </c>
      <c r="D7" s="19" t="n">
        <v>37463253</v>
      </c>
      <c r="E7" s="19" t="n">
        <v>37463300</v>
      </c>
      <c r="F7" s="14" t="s">
        <v>316</v>
      </c>
      <c r="G7" s="20" t="n">
        <v>2</v>
      </c>
      <c r="H7" s="19" t="n">
        <v>2</v>
      </c>
      <c r="I7" s="14" t="s">
        <v>404</v>
      </c>
      <c r="J7" s="19" t="n">
        <v>-4</v>
      </c>
      <c r="K7" s="14" t="s">
        <v>405</v>
      </c>
      <c r="L7" s="14" t="s">
        <v>40</v>
      </c>
      <c r="M7" s="14" t="s">
        <v>406</v>
      </c>
      <c r="N7" s="14" t="s">
        <v>407</v>
      </c>
      <c r="O7" s="14" t="s">
        <v>421</v>
      </c>
      <c r="P7" s="19" t="n">
        <v>-6</v>
      </c>
      <c r="Q7" s="19" t="n">
        <v>-4</v>
      </c>
      <c r="R7" s="14" t="s">
        <v>409</v>
      </c>
      <c r="S7" s="14" t="s">
        <v>410</v>
      </c>
      <c r="T7" s="14" t="s">
        <v>414</v>
      </c>
      <c r="U7" s="14" t="n">
        <f aca="false">IF(T7="YES", 1, 0)</f>
        <v>1</v>
      </c>
    </row>
    <row r="8" customFormat="false" ht="15.75" hidden="false" customHeight="true" outlineLevel="0" collapsed="false">
      <c r="A8" s="14" t="s">
        <v>72</v>
      </c>
      <c r="B8" s="14" t="s">
        <v>422</v>
      </c>
      <c r="C8" s="14" t="s">
        <v>85</v>
      </c>
      <c r="D8" s="19" t="n">
        <v>124393077</v>
      </c>
      <c r="E8" s="19" t="n">
        <v>124393762</v>
      </c>
      <c r="F8" s="14" t="s">
        <v>423</v>
      </c>
      <c r="G8" s="20" t="n">
        <v>2</v>
      </c>
      <c r="H8" s="19" t="n">
        <v>24</v>
      </c>
      <c r="I8" s="14" t="s">
        <v>417</v>
      </c>
      <c r="J8" s="19" t="n">
        <v>-24</v>
      </c>
      <c r="K8" s="14" t="s">
        <v>405</v>
      </c>
      <c r="L8" s="14" t="s">
        <v>40</v>
      </c>
      <c r="M8" s="14" t="s">
        <v>406</v>
      </c>
      <c r="N8" s="14" t="s">
        <v>407</v>
      </c>
      <c r="O8" s="14" t="s">
        <v>413</v>
      </c>
      <c r="P8" s="19" t="n">
        <v>840</v>
      </c>
      <c r="Q8" s="19" t="n">
        <v>-24</v>
      </c>
      <c r="R8" s="14" t="s">
        <v>409</v>
      </c>
      <c r="S8" s="14" t="s">
        <v>410</v>
      </c>
      <c r="T8" s="14" t="s">
        <v>414</v>
      </c>
      <c r="U8" s="14" t="n">
        <f aca="false">IF(T8="YES", 1, 0)</f>
        <v>1</v>
      </c>
    </row>
    <row r="9" customFormat="false" ht="15.75" hidden="false" customHeight="true" outlineLevel="0" collapsed="false">
      <c r="A9" s="14" t="s">
        <v>72</v>
      </c>
      <c r="B9" s="14" t="s">
        <v>424</v>
      </c>
      <c r="C9" s="14" t="s">
        <v>85</v>
      </c>
      <c r="D9" s="19" t="n">
        <v>241119715</v>
      </c>
      <c r="E9" s="19" t="n">
        <v>241122763</v>
      </c>
      <c r="F9" s="14" t="s">
        <v>425</v>
      </c>
      <c r="G9" s="20" t="n">
        <v>30</v>
      </c>
      <c r="H9" s="19" t="n">
        <v>148</v>
      </c>
      <c r="I9" s="14" t="s">
        <v>426</v>
      </c>
      <c r="J9" s="19" t="n">
        <v>2</v>
      </c>
      <c r="K9" s="14" t="s">
        <v>405</v>
      </c>
      <c r="L9" s="14" t="s">
        <v>40</v>
      </c>
      <c r="M9" s="14" t="s">
        <v>406</v>
      </c>
      <c r="N9" s="14" t="s">
        <v>407</v>
      </c>
      <c r="O9" s="14" t="s">
        <v>413</v>
      </c>
      <c r="P9" s="19" t="n">
        <v>-149</v>
      </c>
      <c r="Q9" s="19" t="n">
        <v>2</v>
      </c>
      <c r="R9" s="14" t="s">
        <v>427</v>
      </c>
      <c r="S9" s="14" t="s">
        <v>428</v>
      </c>
      <c r="T9" s="14" t="s">
        <v>411</v>
      </c>
      <c r="U9" s="14" t="n">
        <f aca="false">IF(T9="YES", 1, 0)</f>
        <v>0</v>
      </c>
    </row>
    <row r="10" customFormat="false" ht="15.75" hidden="false" customHeight="true" outlineLevel="0" collapsed="false">
      <c r="A10" s="14" t="s">
        <v>72</v>
      </c>
      <c r="B10" s="14" t="s">
        <v>429</v>
      </c>
      <c r="C10" s="14" t="s">
        <v>93</v>
      </c>
      <c r="D10" s="19" t="n">
        <v>23949897</v>
      </c>
      <c r="E10" s="19" t="n">
        <v>23950302</v>
      </c>
      <c r="F10" s="14" t="s">
        <v>430</v>
      </c>
      <c r="G10" s="20" t="n">
        <v>3</v>
      </c>
      <c r="H10" s="19" t="n">
        <v>4</v>
      </c>
      <c r="I10" s="14" t="s">
        <v>404</v>
      </c>
      <c r="J10" s="19" t="n">
        <v>27</v>
      </c>
      <c r="K10" s="14" t="s">
        <v>405</v>
      </c>
      <c r="L10" s="14" t="s">
        <v>36</v>
      </c>
      <c r="M10" s="14" t="s">
        <v>406</v>
      </c>
      <c r="N10" s="14" t="s">
        <v>407</v>
      </c>
      <c r="O10" s="14" t="s">
        <v>413</v>
      </c>
      <c r="P10" s="19" t="n">
        <v>27</v>
      </c>
      <c r="Q10" s="19" t="n">
        <v>27</v>
      </c>
      <c r="R10" s="14" t="s">
        <v>409</v>
      </c>
      <c r="S10" s="14" t="s">
        <v>410</v>
      </c>
      <c r="T10" s="14" t="s">
        <v>414</v>
      </c>
      <c r="U10" s="14" t="n">
        <f aca="false">IF(T10="YES", 1, 0)</f>
        <v>1</v>
      </c>
    </row>
    <row r="11" customFormat="false" ht="15.75" hidden="false" customHeight="true" outlineLevel="0" collapsed="false">
      <c r="A11" s="14" t="s">
        <v>72</v>
      </c>
      <c r="B11" s="14" t="s">
        <v>431</v>
      </c>
      <c r="C11" s="14" t="s">
        <v>93</v>
      </c>
      <c r="D11" s="19" t="n">
        <v>95772694</v>
      </c>
      <c r="E11" s="19" t="n">
        <v>95772822</v>
      </c>
      <c r="F11" s="14" t="s">
        <v>432</v>
      </c>
      <c r="G11" s="20" t="n">
        <v>4</v>
      </c>
      <c r="H11" s="19" t="n">
        <v>4</v>
      </c>
      <c r="I11" s="14" t="s">
        <v>404</v>
      </c>
      <c r="J11" s="19" t="n">
        <v>8</v>
      </c>
      <c r="K11" s="14" t="s">
        <v>405</v>
      </c>
      <c r="L11" s="14" t="s">
        <v>36</v>
      </c>
      <c r="M11" s="14" t="s">
        <v>406</v>
      </c>
      <c r="N11" s="14" t="s">
        <v>407</v>
      </c>
      <c r="O11" s="14" t="s">
        <v>413</v>
      </c>
      <c r="P11" s="19" t="n">
        <v>-4</v>
      </c>
      <c r="Q11" s="19" t="n">
        <v>8</v>
      </c>
      <c r="R11" s="14" t="s">
        <v>409</v>
      </c>
      <c r="S11" s="14" t="s">
        <v>410</v>
      </c>
      <c r="T11" s="14" t="s">
        <v>414</v>
      </c>
      <c r="U11" s="14" t="n">
        <f aca="false">IF(T11="YES", 1, 0)</f>
        <v>1</v>
      </c>
    </row>
    <row r="12" customFormat="false" ht="15.75" hidden="false" customHeight="true" outlineLevel="0" collapsed="false">
      <c r="A12" s="14" t="s">
        <v>72</v>
      </c>
      <c r="B12" s="14" t="s">
        <v>433</v>
      </c>
      <c r="C12" s="14" t="s">
        <v>93</v>
      </c>
      <c r="D12" s="19" t="n">
        <v>140670810</v>
      </c>
      <c r="E12" s="19" t="n">
        <v>140671224</v>
      </c>
      <c r="F12" s="14" t="s">
        <v>434</v>
      </c>
      <c r="G12" s="20" t="n">
        <v>4</v>
      </c>
      <c r="H12" s="19" t="n">
        <v>4</v>
      </c>
      <c r="I12" s="14" t="s">
        <v>404</v>
      </c>
      <c r="J12" s="19" t="n">
        <v>-4</v>
      </c>
      <c r="K12" s="14" t="s">
        <v>405</v>
      </c>
      <c r="L12" s="14" t="s">
        <v>40</v>
      </c>
      <c r="M12" s="14" t="s">
        <v>406</v>
      </c>
      <c r="N12" s="14" t="s">
        <v>407</v>
      </c>
      <c r="O12" s="14" t="s">
        <v>413</v>
      </c>
      <c r="P12" s="19" t="n">
        <v>-12</v>
      </c>
      <c r="Q12" s="19" t="n">
        <v>-4</v>
      </c>
      <c r="R12" s="14" t="s">
        <v>409</v>
      </c>
      <c r="S12" s="14" t="s">
        <v>410</v>
      </c>
      <c r="T12" s="14" t="s">
        <v>414</v>
      </c>
      <c r="U12" s="14" t="n">
        <f aca="false">IF(T12="YES", 1, 0)</f>
        <v>1</v>
      </c>
    </row>
    <row r="13" customFormat="false" ht="15.75" hidden="false" customHeight="true" outlineLevel="0" collapsed="false">
      <c r="A13" s="14" t="s">
        <v>72</v>
      </c>
      <c r="B13" s="14" t="s">
        <v>435</v>
      </c>
      <c r="C13" s="14" t="s">
        <v>93</v>
      </c>
      <c r="D13" s="19" t="n">
        <v>153573024</v>
      </c>
      <c r="E13" s="19" t="n">
        <v>153573533</v>
      </c>
      <c r="F13" s="14" t="s">
        <v>436</v>
      </c>
      <c r="G13" s="20" t="n">
        <v>5</v>
      </c>
      <c r="H13" s="19" t="n">
        <v>24</v>
      </c>
      <c r="I13" s="14" t="s">
        <v>417</v>
      </c>
      <c r="J13" s="19" t="n">
        <v>-10</v>
      </c>
      <c r="K13" s="14" t="s">
        <v>405</v>
      </c>
      <c r="L13" s="14" t="s">
        <v>40</v>
      </c>
      <c r="M13" s="14" t="s">
        <v>406</v>
      </c>
      <c r="N13" s="14" t="s">
        <v>407</v>
      </c>
      <c r="O13" s="14" t="s">
        <v>413</v>
      </c>
      <c r="P13" s="19" t="n">
        <v>28</v>
      </c>
      <c r="Q13" s="19" t="n">
        <v>-10</v>
      </c>
      <c r="R13" s="14" t="s">
        <v>409</v>
      </c>
      <c r="S13" s="14" t="s">
        <v>428</v>
      </c>
      <c r="T13" s="14" t="s">
        <v>411</v>
      </c>
      <c r="U13" s="14" t="n">
        <f aca="false">IF(T13="YES", 1, 0)</f>
        <v>0</v>
      </c>
    </row>
    <row r="14" customFormat="false" ht="15.75" hidden="false" customHeight="true" outlineLevel="0" collapsed="false">
      <c r="A14" s="14" t="s">
        <v>72</v>
      </c>
      <c r="B14" s="14" t="s">
        <v>437</v>
      </c>
      <c r="C14" s="14" t="s">
        <v>98</v>
      </c>
      <c r="D14" s="19" t="n">
        <v>10139300</v>
      </c>
      <c r="E14" s="19" t="n">
        <v>10139513</v>
      </c>
      <c r="F14" s="14" t="s">
        <v>438</v>
      </c>
      <c r="G14" s="20" t="n">
        <v>6</v>
      </c>
      <c r="H14" s="19" t="n">
        <v>19</v>
      </c>
      <c r="I14" s="14" t="s">
        <v>417</v>
      </c>
      <c r="J14" s="19" t="n">
        <v>19</v>
      </c>
      <c r="K14" s="14" t="s">
        <v>405</v>
      </c>
      <c r="L14" s="14" t="s">
        <v>36</v>
      </c>
      <c r="M14" s="14" t="s">
        <v>406</v>
      </c>
      <c r="N14" s="14" t="s">
        <v>407</v>
      </c>
      <c r="O14" s="14" t="s">
        <v>413</v>
      </c>
      <c r="P14" s="19" t="n">
        <v>0</v>
      </c>
      <c r="Q14" s="19" t="n">
        <v>19</v>
      </c>
      <c r="R14" s="14" t="s">
        <v>439</v>
      </c>
      <c r="S14" s="14" t="s">
        <v>410</v>
      </c>
      <c r="T14" s="14" t="s">
        <v>414</v>
      </c>
      <c r="U14" s="14" t="n">
        <f aca="false">IF(T14="YES", 1, 0)</f>
        <v>1</v>
      </c>
    </row>
    <row r="15" customFormat="false" ht="15.75" hidden="false" customHeight="true" outlineLevel="0" collapsed="false">
      <c r="A15" s="14" t="s">
        <v>72</v>
      </c>
      <c r="B15" s="14" t="s">
        <v>440</v>
      </c>
      <c r="C15" s="14" t="s">
        <v>98</v>
      </c>
      <c r="D15" s="19" t="n">
        <v>17562322</v>
      </c>
      <c r="E15" s="19" t="n">
        <v>17562499</v>
      </c>
      <c r="F15" s="14" t="s">
        <v>441</v>
      </c>
      <c r="G15" s="20" t="n">
        <v>1</v>
      </c>
      <c r="H15" s="19" t="n">
        <v>2</v>
      </c>
      <c r="I15" s="14" t="s">
        <v>404</v>
      </c>
      <c r="J15" s="19" t="n">
        <v>-10</v>
      </c>
      <c r="K15" s="14" t="s">
        <v>405</v>
      </c>
      <c r="L15" s="14" t="s">
        <v>40</v>
      </c>
      <c r="M15" s="14" t="s">
        <v>406</v>
      </c>
      <c r="N15" s="14" t="s">
        <v>407</v>
      </c>
      <c r="O15" s="14" t="s">
        <v>413</v>
      </c>
      <c r="P15" s="19" t="n">
        <v>-10</v>
      </c>
      <c r="Q15" s="19" t="n">
        <v>-10</v>
      </c>
      <c r="R15" s="14" t="s">
        <v>409</v>
      </c>
      <c r="S15" s="14" t="s">
        <v>410</v>
      </c>
      <c r="T15" s="14" t="s">
        <v>414</v>
      </c>
      <c r="U15" s="14" t="n">
        <f aca="false">IF(T15="YES", 1, 0)</f>
        <v>1</v>
      </c>
    </row>
    <row r="16" customFormat="false" ht="15.75" hidden="false" customHeight="true" outlineLevel="0" collapsed="false">
      <c r="A16" s="14" t="s">
        <v>72</v>
      </c>
      <c r="B16" s="14" t="s">
        <v>442</v>
      </c>
      <c r="C16" s="14" t="s">
        <v>98</v>
      </c>
      <c r="D16" s="19" t="n">
        <v>80467321</v>
      </c>
      <c r="E16" s="19" t="n">
        <v>80467368</v>
      </c>
      <c r="F16" s="14" t="s">
        <v>443</v>
      </c>
      <c r="G16" s="20" t="n">
        <v>1</v>
      </c>
      <c r="H16" s="19" t="n">
        <v>2</v>
      </c>
      <c r="I16" s="14" t="s">
        <v>404</v>
      </c>
      <c r="J16" s="19" t="n">
        <v>-13</v>
      </c>
      <c r="K16" s="14" t="s">
        <v>405</v>
      </c>
      <c r="L16" s="14" t="s">
        <v>40</v>
      </c>
      <c r="M16" s="14" t="s">
        <v>406</v>
      </c>
      <c r="N16" s="14" t="s">
        <v>407</v>
      </c>
      <c r="O16" s="14" t="s">
        <v>421</v>
      </c>
      <c r="P16" s="19" t="n">
        <v>-15</v>
      </c>
      <c r="Q16" s="19" t="n">
        <v>-13</v>
      </c>
      <c r="R16" s="14" t="s">
        <v>409</v>
      </c>
      <c r="S16" s="14" t="s">
        <v>410</v>
      </c>
      <c r="T16" s="14" t="s">
        <v>414</v>
      </c>
      <c r="U16" s="14" t="n">
        <f aca="false">IF(T16="YES", 1, 0)</f>
        <v>1</v>
      </c>
    </row>
    <row r="17" customFormat="false" ht="15.75" hidden="false" customHeight="true" outlineLevel="0" collapsed="false">
      <c r="A17" s="14" t="s">
        <v>72</v>
      </c>
      <c r="B17" s="14" t="s">
        <v>444</v>
      </c>
      <c r="C17" s="14" t="s">
        <v>101</v>
      </c>
      <c r="D17" s="19" t="n">
        <v>23785027</v>
      </c>
      <c r="E17" s="19" t="n">
        <v>23785094</v>
      </c>
      <c r="F17" s="14" t="s">
        <v>445</v>
      </c>
      <c r="G17" s="20" t="n">
        <v>2</v>
      </c>
      <c r="H17" s="19" t="n">
        <v>2</v>
      </c>
      <c r="I17" s="14" t="s">
        <v>404</v>
      </c>
      <c r="J17" s="19" t="n">
        <v>-18</v>
      </c>
      <c r="K17" s="14" t="s">
        <v>405</v>
      </c>
      <c r="L17" s="14" t="s">
        <v>36</v>
      </c>
      <c r="M17" s="14" t="s">
        <v>406</v>
      </c>
      <c r="N17" s="14" t="s">
        <v>407</v>
      </c>
      <c r="O17" s="14" t="s">
        <v>413</v>
      </c>
      <c r="P17" s="19" t="n">
        <v>-18</v>
      </c>
      <c r="Q17" s="19" t="n">
        <v>-18</v>
      </c>
      <c r="R17" s="14" t="s">
        <v>409</v>
      </c>
      <c r="S17" s="14" t="s">
        <v>410</v>
      </c>
      <c r="T17" s="14" t="s">
        <v>414</v>
      </c>
      <c r="U17" s="14" t="n">
        <f aca="false">IF(T17="YES", 1, 0)</f>
        <v>1</v>
      </c>
    </row>
    <row r="18" customFormat="false" ht="15.75" hidden="false" customHeight="true" outlineLevel="0" collapsed="false">
      <c r="A18" s="14" t="s">
        <v>72</v>
      </c>
      <c r="B18" s="14" t="s">
        <v>446</v>
      </c>
      <c r="C18" s="14" t="s">
        <v>101</v>
      </c>
      <c r="D18" s="19" t="n">
        <v>34338525</v>
      </c>
      <c r="E18" s="19" t="n">
        <v>34338557</v>
      </c>
      <c r="F18" s="14" t="s">
        <v>48</v>
      </c>
      <c r="G18" s="20" t="n">
        <v>1</v>
      </c>
      <c r="H18" s="19" t="n">
        <v>1</v>
      </c>
      <c r="I18" s="14" t="s">
        <v>404</v>
      </c>
      <c r="J18" s="19" t="n">
        <v>-1</v>
      </c>
      <c r="K18" s="14" t="s">
        <v>405</v>
      </c>
      <c r="L18" s="14" t="s">
        <v>90</v>
      </c>
      <c r="M18" s="14" t="s">
        <v>406</v>
      </c>
      <c r="N18" s="14" t="s">
        <v>407</v>
      </c>
      <c r="O18" s="14" t="s">
        <v>413</v>
      </c>
      <c r="P18" s="19" t="n">
        <v>-2</v>
      </c>
      <c r="Q18" s="19" t="n">
        <v>-1</v>
      </c>
      <c r="R18" s="14" t="s">
        <v>409</v>
      </c>
      <c r="S18" s="14" t="s">
        <v>410</v>
      </c>
      <c r="T18" s="14" t="s">
        <v>414</v>
      </c>
      <c r="U18" s="14" t="n">
        <f aca="false">IF(T18="YES", 1, 0)</f>
        <v>1</v>
      </c>
    </row>
    <row r="19" customFormat="false" ht="15.75" hidden="false" customHeight="true" outlineLevel="0" collapsed="false">
      <c r="A19" s="14" t="s">
        <v>72</v>
      </c>
      <c r="B19" s="14" t="s">
        <v>447</v>
      </c>
      <c r="C19" s="14" t="s">
        <v>101</v>
      </c>
      <c r="D19" s="19" t="n">
        <v>34338982</v>
      </c>
      <c r="E19" s="19" t="n">
        <v>34339074</v>
      </c>
      <c r="F19" s="14" t="s">
        <v>448</v>
      </c>
      <c r="G19" s="20" t="n">
        <v>1</v>
      </c>
      <c r="H19" s="19" t="n">
        <v>7</v>
      </c>
      <c r="I19" s="14" t="s">
        <v>417</v>
      </c>
      <c r="J19" s="19" t="n">
        <v>-4</v>
      </c>
      <c r="K19" s="14" t="s">
        <v>405</v>
      </c>
      <c r="L19" s="14" t="s">
        <v>90</v>
      </c>
      <c r="M19" s="14" t="s">
        <v>406</v>
      </c>
      <c r="N19" s="14" t="s">
        <v>407</v>
      </c>
      <c r="O19" s="14" t="s">
        <v>413</v>
      </c>
      <c r="P19" s="19" t="n">
        <v>-5</v>
      </c>
      <c r="Q19" s="19" t="n">
        <v>-4</v>
      </c>
      <c r="R19" s="14" t="s">
        <v>409</v>
      </c>
      <c r="S19" s="14" t="s">
        <v>410</v>
      </c>
      <c r="T19" s="14" t="s">
        <v>414</v>
      </c>
      <c r="U19" s="14" t="n">
        <f aca="false">IF(T19="YES", 1, 0)</f>
        <v>1</v>
      </c>
    </row>
    <row r="20" customFormat="false" ht="15.75" hidden="false" customHeight="true" outlineLevel="0" collapsed="false">
      <c r="A20" s="14" t="s">
        <v>72</v>
      </c>
      <c r="B20" s="14" t="s">
        <v>449</v>
      </c>
      <c r="C20" s="14" t="s">
        <v>101</v>
      </c>
      <c r="D20" s="19" t="n">
        <v>34415512</v>
      </c>
      <c r="E20" s="19" t="n">
        <v>34417740</v>
      </c>
      <c r="F20" s="14" t="s">
        <v>450</v>
      </c>
      <c r="G20" s="20" t="n">
        <v>1</v>
      </c>
      <c r="H20" s="19" t="n">
        <v>7</v>
      </c>
      <c r="I20" s="14" t="s">
        <v>417</v>
      </c>
      <c r="J20" s="19" t="n">
        <v>804</v>
      </c>
      <c r="K20" s="14" t="s">
        <v>405</v>
      </c>
      <c r="L20" s="14" t="s">
        <v>36</v>
      </c>
      <c r="M20" s="14" t="s">
        <v>406</v>
      </c>
      <c r="N20" s="14" t="s">
        <v>407</v>
      </c>
      <c r="O20" s="14" t="s">
        <v>413</v>
      </c>
      <c r="P20" s="19" t="n">
        <v>62</v>
      </c>
      <c r="Q20" s="19" t="n">
        <v>804</v>
      </c>
      <c r="R20" s="14" t="s">
        <v>451</v>
      </c>
      <c r="S20" s="14" t="s">
        <v>410</v>
      </c>
      <c r="T20" s="14" t="s">
        <v>414</v>
      </c>
      <c r="U20" s="14" t="n">
        <f aca="false">IF(T20="YES", 1, 0)</f>
        <v>1</v>
      </c>
    </row>
    <row r="21" customFormat="false" ht="15.75" hidden="false" customHeight="true" outlineLevel="0" collapsed="false">
      <c r="A21" s="14" t="s">
        <v>72</v>
      </c>
      <c r="B21" s="14" t="s">
        <v>452</v>
      </c>
      <c r="C21" s="14" t="s">
        <v>101</v>
      </c>
      <c r="D21" s="19" t="n">
        <v>70777868</v>
      </c>
      <c r="E21" s="19" t="n">
        <v>70777912</v>
      </c>
      <c r="F21" s="14" t="s">
        <v>453</v>
      </c>
      <c r="G21" s="20" t="n">
        <v>3</v>
      </c>
      <c r="H21" s="19" t="n">
        <v>6</v>
      </c>
      <c r="I21" s="14" t="s">
        <v>404</v>
      </c>
      <c r="J21" s="19" t="n">
        <v>-3</v>
      </c>
      <c r="K21" s="14" t="s">
        <v>405</v>
      </c>
      <c r="L21" s="14" t="s">
        <v>40</v>
      </c>
      <c r="M21" s="14" t="s">
        <v>406</v>
      </c>
      <c r="N21" s="14" t="s">
        <v>407</v>
      </c>
      <c r="O21" s="14" t="s">
        <v>413</v>
      </c>
      <c r="P21" s="19" t="n">
        <v>-3</v>
      </c>
      <c r="Q21" s="19" t="n">
        <v>-3</v>
      </c>
      <c r="R21" s="14" t="s">
        <v>409</v>
      </c>
      <c r="S21" s="14" t="s">
        <v>410</v>
      </c>
      <c r="T21" s="14" t="s">
        <v>414</v>
      </c>
      <c r="U21" s="14" t="n">
        <f aca="false">IF(T21="YES", 1, 0)</f>
        <v>1</v>
      </c>
    </row>
    <row r="22" customFormat="false" ht="15.75" hidden="false" customHeight="true" outlineLevel="0" collapsed="false">
      <c r="A22" s="14" t="s">
        <v>72</v>
      </c>
      <c r="B22" s="14" t="s">
        <v>454</v>
      </c>
      <c r="C22" s="14" t="s">
        <v>106</v>
      </c>
      <c r="D22" s="19" t="n">
        <v>7681829</v>
      </c>
      <c r="E22" s="19" t="n">
        <v>7681912</v>
      </c>
      <c r="F22" s="14" t="s">
        <v>455</v>
      </c>
      <c r="G22" s="20" t="n">
        <v>1</v>
      </c>
      <c r="H22" s="19" t="n">
        <v>2</v>
      </c>
      <c r="I22" s="14" t="s">
        <v>404</v>
      </c>
      <c r="J22" s="19" t="n">
        <v>-3</v>
      </c>
      <c r="K22" s="14" t="s">
        <v>405</v>
      </c>
      <c r="L22" s="14" t="s">
        <v>40</v>
      </c>
      <c r="M22" s="14" t="s">
        <v>406</v>
      </c>
      <c r="N22" s="14" t="s">
        <v>407</v>
      </c>
      <c r="O22" s="14" t="s">
        <v>413</v>
      </c>
      <c r="P22" s="19" t="n">
        <v>-7</v>
      </c>
      <c r="Q22" s="19" t="n">
        <v>-3</v>
      </c>
      <c r="R22" s="14" t="s">
        <v>409</v>
      </c>
      <c r="S22" s="14" t="s">
        <v>410</v>
      </c>
      <c r="T22" s="14" t="s">
        <v>414</v>
      </c>
      <c r="U22" s="14" t="n">
        <f aca="false">IF(T22="YES", 1, 0)</f>
        <v>1</v>
      </c>
    </row>
    <row r="23" customFormat="false" ht="15.75" hidden="false" customHeight="true" outlineLevel="0" collapsed="false">
      <c r="A23" s="14" t="s">
        <v>72</v>
      </c>
      <c r="B23" s="14" t="s">
        <v>456</v>
      </c>
      <c r="C23" s="14" t="s">
        <v>106</v>
      </c>
      <c r="D23" s="19" t="n">
        <v>18350094</v>
      </c>
      <c r="E23" s="19" t="n">
        <v>18350155</v>
      </c>
      <c r="F23" s="14" t="s">
        <v>457</v>
      </c>
      <c r="G23" s="20" t="n">
        <v>2</v>
      </c>
      <c r="H23" s="19" t="n">
        <v>2</v>
      </c>
      <c r="I23" s="14" t="s">
        <v>404</v>
      </c>
      <c r="J23" s="19" t="n">
        <v>4</v>
      </c>
      <c r="K23" s="14" t="s">
        <v>405</v>
      </c>
      <c r="L23" s="14" t="s">
        <v>36</v>
      </c>
      <c r="M23" s="14" t="s">
        <v>406</v>
      </c>
      <c r="N23" s="14" t="s">
        <v>407</v>
      </c>
      <c r="O23" s="14" t="s">
        <v>413</v>
      </c>
      <c r="P23" s="19" t="n">
        <v>16</v>
      </c>
      <c r="Q23" s="19" t="n">
        <v>4</v>
      </c>
      <c r="R23" s="14" t="s">
        <v>409</v>
      </c>
      <c r="S23" s="14" t="s">
        <v>410</v>
      </c>
      <c r="T23" s="14" t="s">
        <v>414</v>
      </c>
      <c r="U23" s="14" t="n">
        <f aca="false">IF(T23="YES", 1, 0)</f>
        <v>1</v>
      </c>
    </row>
    <row r="24" customFormat="false" ht="15.75" hidden="false" customHeight="true" outlineLevel="0" collapsed="false">
      <c r="A24" s="14" t="s">
        <v>72</v>
      </c>
      <c r="B24" s="14" t="s">
        <v>458</v>
      </c>
      <c r="C24" s="14" t="s">
        <v>106</v>
      </c>
      <c r="D24" s="19" t="n">
        <v>38529868</v>
      </c>
      <c r="E24" s="19" t="n">
        <v>38530004</v>
      </c>
      <c r="F24" s="14" t="s">
        <v>459</v>
      </c>
      <c r="G24" s="20" t="n">
        <v>4</v>
      </c>
      <c r="H24" s="19" t="n">
        <v>4</v>
      </c>
      <c r="I24" s="14" t="s">
        <v>404</v>
      </c>
      <c r="J24" s="19" t="n">
        <v>3</v>
      </c>
      <c r="K24" s="14" t="s">
        <v>405</v>
      </c>
      <c r="L24" s="14" t="s">
        <v>40</v>
      </c>
      <c r="M24" s="14" t="s">
        <v>406</v>
      </c>
      <c r="N24" s="14" t="s">
        <v>407</v>
      </c>
      <c r="O24" s="14" t="s">
        <v>413</v>
      </c>
      <c r="P24" s="19" t="n">
        <v>-5</v>
      </c>
      <c r="Q24" s="19" t="n">
        <v>3</v>
      </c>
      <c r="R24" s="14" t="s">
        <v>409</v>
      </c>
      <c r="S24" s="14" t="s">
        <v>410</v>
      </c>
      <c r="T24" s="14" t="s">
        <v>414</v>
      </c>
      <c r="U24" s="14" t="n">
        <f aca="false">IF(T24="YES", 1, 0)</f>
        <v>1</v>
      </c>
    </row>
    <row r="25" customFormat="false" ht="15.75" hidden="false" customHeight="true" outlineLevel="0" collapsed="false">
      <c r="A25" s="14" t="s">
        <v>72</v>
      </c>
      <c r="B25" s="14" t="s">
        <v>460</v>
      </c>
      <c r="C25" s="14" t="s">
        <v>106</v>
      </c>
      <c r="D25" s="19" t="n">
        <v>113979096</v>
      </c>
      <c r="E25" s="19" t="n">
        <v>113979367</v>
      </c>
      <c r="F25" s="14" t="s">
        <v>461</v>
      </c>
      <c r="G25" s="20" t="n">
        <v>2</v>
      </c>
      <c r="H25" s="19" t="n">
        <v>4</v>
      </c>
      <c r="I25" s="14" t="s">
        <v>404</v>
      </c>
      <c r="J25" s="19" t="n">
        <v>-12</v>
      </c>
      <c r="K25" s="14" t="s">
        <v>405</v>
      </c>
      <c r="L25" s="14" t="s">
        <v>36</v>
      </c>
      <c r="M25" s="14" t="s">
        <v>406</v>
      </c>
      <c r="N25" s="14" t="s">
        <v>407</v>
      </c>
      <c r="O25" s="14" t="s">
        <v>413</v>
      </c>
      <c r="P25" s="19" t="n">
        <v>-36</v>
      </c>
      <c r="Q25" s="19" t="n">
        <v>-12</v>
      </c>
      <c r="R25" s="14" t="s">
        <v>409</v>
      </c>
      <c r="S25" s="14" t="s">
        <v>410</v>
      </c>
      <c r="T25" s="14" t="s">
        <v>414</v>
      </c>
      <c r="U25" s="14" t="n">
        <f aca="false">IF(T25="YES", 1, 0)</f>
        <v>1</v>
      </c>
    </row>
    <row r="26" customFormat="false" ht="15.75" hidden="false" customHeight="true" outlineLevel="0" collapsed="false">
      <c r="A26" s="14" t="s">
        <v>72</v>
      </c>
      <c r="B26" s="14" t="s">
        <v>462</v>
      </c>
      <c r="C26" s="14" t="s">
        <v>106</v>
      </c>
      <c r="D26" s="19" t="n">
        <v>146046747</v>
      </c>
      <c r="E26" s="19" t="n">
        <v>146046931</v>
      </c>
      <c r="F26" s="14" t="s">
        <v>463</v>
      </c>
      <c r="G26" s="20" t="n">
        <v>2</v>
      </c>
      <c r="H26" s="19" t="n">
        <v>4</v>
      </c>
      <c r="I26" s="14" t="s">
        <v>404</v>
      </c>
      <c r="J26" s="19" t="n">
        <v>4</v>
      </c>
      <c r="K26" s="14" t="s">
        <v>405</v>
      </c>
      <c r="L26" s="14" t="s">
        <v>40</v>
      </c>
      <c r="M26" s="14" t="s">
        <v>406</v>
      </c>
      <c r="N26" s="14" t="s">
        <v>407</v>
      </c>
      <c r="O26" s="14" t="s">
        <v>413</v>
      </c>
      <c r="P26" s="19" t="n">
        <v>36</v>
      </c>
      <c r="Q26" s="19" t="n">
        <v>4</v>
      </c>
      <c r="R26" s="14" t="s">
        <v>409</v>
      </c>
      <c r="S26" s="14" t="s">
        <v>410</v>
      </c>
      <c r="T26" s="14" t="s">
        <v>414</v>
      </c>
      <c r="U26" s="14" t="n">
        <f aca="false">IF(T26="YES", 1, 0)</f>
        <v>1</v>
      </c>
    </row>
    <row r="27" customFormat="false" ht="15.75" hidden="false" customHeight="true" outlineLevel="0" collapsed="false">
      <c r="A27" s="14" t="s">
        <v>72</v>
      </c>
      <c r="B27" s="14" t="s">
        <v>464</v>
      </c>
      <c r="C27" s="14" t="s">
        <v>106</v>
      </c>
      <c r="D27" s="19" t="n">
        <v>156127686</v>
      </c>
      <c r="E27" s="19" t="n">
        <v>156127802</v>
      </c>
      <c r="F27" s="14" t="s">
        <v>465</v>
      </c>
      <c r="G27" s="20" t="n">
        <v>5</v>
      </c>
      <c r="H27" s="19" t="n">
        <v>5</v>
      </c>
      <c r="I27" s="14" t="s">
        <v>404</v>
      </c>
      <c r="J27" s="19" t="n">
        <v>10</v>
      </c>
      <c r="K27" s="14" t="s">
        <v>405</v>
      </c>
      <c r="L27" s="14" t="s">
        <v>40</v>
      </c>
      <c r="M27" s="14" t="s">
        <v>406</v>
      </c>
      <c r="N27" s="14" t="s">
        <v>407</v>
      </c>
      <c r="O27" s="14" t="s">
        <v>413</v>
      </c>
      <c r="P27" s="19" t="n">
        <v>20</v>
      </c>
      <c r="Q27" s="19" t="n">
        <v>10</v>
      </c>
      <c r="R27" s="14" t="s">
        <v>409</v>
      </c>
      <c r="S27" s="14" t="s">
        <v>410</v>
      </c>
      <c r="T27" s="14" t="s">
        <v>414</v>
      </c>
      <c r="U27" s="14" t="n">
        <f aca="false">IF(T27="YES", 1, 0)</f>
        <v>1</v>
      </c>
    </row>
    <row r="28" customFormat="false" ht="15.75" hidden="false" customHeight="true" outlineLevel="0" collapsed="false">
      <c r="A28" s="14" t="s">
        <v>72</v>
      </c>
      <c r="B28" s="14" t="s">
        <v>466</v>
      </c>
      <c r="C28" s="14" t="s">
        <v>109</v>
      </c>
      <c r="D28" s="19" t="n">
        <v>2500010</v>
      </c>
      <c r="E28" s="19" t="n">
        <v>2500042</v>
      </c>
      <c r="F28" s="14" t="s">
        <v>434</v>
      </c>
      <c r="G28" s="20" t="n">
        <v>4</v>
      </c>
      <c r="H28" s="19" t="n">
        <v>4</v>
      </c>
      <c r="I28" s="14" t="s">
        <v>404</v>
      </c>
      <c r="J28" s="19" t="n">
        <v>-64</v>
      </c>
      <c r="K28" s="14" t="s">
        <v>405</v>
      </c>
      <c r="L28" s="14" t="s">
        <v>40</v>
      </c>
      <c r="M28" s="14" t="s">
        <v>406</v>
      </c>
      <c r="N28" s="14" t="s">
        <v>407</v>
      </c>
      <c r="O28" s="14" t="s">
        <v>413</v>
      </c>
      <c r="P28" s="19" t="n">
        <v>199</v>
      </c>
      <c r="Q28" s="19" t="n">
        <v>-64</v>
      </c>
      <c r="R28" s="14" t="s">
        <v>451</v>
      </c>
      <c r="S28" s="14" t="s">
        <v>428</v>
      </c>
      <c r="T28" s="14" t="s">
        <v>411</v>
      </c>
      <c r="U28" s="14" t="n">
        <f aca="false">IF(T28="YES", 1, 0)</f>
        <v>0</v>
      </c>
    </row>
    <row r="29" customFormat="false" ht="15.75" hidden="false" customHeight="true" outlineLevel="0" collapsed="false">
      <c r="A29" s="14" t="s">
        <v>72</v>
      </c>
      <c r="B29" s="14" t="s">
        <v>467</v>
      </c>
      <c r="C29" s="14" t="s">
        <v>109</v>
      </c>
      <c r="D29" s="19" t="n">
        <v>6540708</v>
      </c>
      <c r="E29" s="19" t="n">
        <v>6540973</v>
      </c>
      <c r="F29" s="14" t="s">
        <v>468</v>
      </c>
      <c r="G29" s="20" t="n">
        <v>18</v>
      </c>
      <c r="H29" s="19" t="n">
        <v>18</v>
      </c>
      <c r="I29" s="14" t="s">
        <v>426</v>
      </c>
      <c r="J29" s="19" t="n">
        <v>18</v>
      </c>
      <c r="K29" s="14" t="s">
        <v>405</v>
      </c>
      <c r="L29" s="14" t="s">
        <v>40</v>
      </c>
      <c r="M29" s="14" t="s">
        <v>406</v>
      </c>
      <c r="N29" s="14" t="s">
        <v>407</v>
      </c>
      <c r="O29" s="14" t="s">
        <v>413</v>
      </c>
      <c r="P29" s="19" t="n">
        <v>108</v>
      </c>
      <c r="Q29" s="19" t="n">
        <v>18</v>
      </c>
      <c r="R29" s="14" t="s">
        <v>439</v>
      </c>
      <c r="S29" s="14" t="s">
        <v>428</v>
      </c>
      <c r="T29" s="14" t="s">
        <v>411</v>
      </c>
      <c r="U29" s="14" t="n">
        <f aca="false">IF(T29="YES", 1, 0)</f>
        <v>0</v>
      </c>
    </row>
    <row r="30" customFormat="false" ht="15.75" hidden="false" customHeight="true" outlineLevel="0" collapsed="false">
      <c r="A30" s="14" t="s">
        <v>72</v>
      </c>
      <c r="B30" s="14" t="s">
        <v>469</v>
      </c>
      <c r="C30" s="14" t="s">
        <v>109</v>
      </c>
      <c r="D30" s="19" t="n">
        <v>13334154</v>
      </c>
      <c r="E30" s="19" t="n">
        <v>13334671</v>
      </c>
      <c r="F30" s="14" t="s">
        <v>470</v>
      </c>
      <c r="G30" s="20" t="n">
        <v>4</v>
      </c>
      <c r="H30" s="19" t="n">
        <v>4</v>
      </c>
      <c r="I30" s="14" t="s">
        <v>404</v>
      </c>
      <c r="J30" s="19" t="n">
        <v>-4</v>
      </c>
      <c r="K30" s="14" t="s">
        <v>405</v>
      </c>
      <c r="L30" s="14" t="s">
        <v>40</v>
      </c>
      <c r="M30" s="14" t="s">
        <v>406</v>
      </c>
      <c r="N30" s="14" t="s">
        <v>407</v>
      </c>
      <c r="O30" s="14" t="s">
        <v>413</v>
      </c>
      <c r="P30" s="19" t="n">
        <v>-449</v>
      </c>
      <c r="Q30" s="19" t="n">
        <v>-4</v>
      </c>
      <c r="R30" s="14" t="s">
        <v>409</v>
      </c>
      <c r="S30" s="14" t="s">
        <v>428</v>
      </c>
      <c r="T30" s="14" t="s">
        <v>411</v>
      </c>
      <c r="U30" s="14" t="n">
        <f aca="false">IF(T30="YES", 1, 0)</f>
        <v>0</v>
      </c>
    </row>
    <row r="31" customFormat="false" ht="15.75" hidden="false" customHeight="true" outlineLevel="0" collapsed="false">
      <c r="A31" s="14" t="s">
        <v>72</v>
      </c>
      <c r="B31" s="14" t="s">
        <v>471</v>
      </c>
      <c r="C31" s="14" t="s">
        <v>109</v>
      </c>
      <c r="D31" s="19" t="n">
        <v>42892201</v>
      </c>
      <c r="E31" s="19" t="n">
        <v>42892385</v>
      </c>
      <c r="F31" s="14" t="s">
        <v>472</v>
      </c>
      <c r="G31" s="20" t="n">
        <v>3</v>
      </c>
      <c r="H31" s="19" t="n">
        <v>3</v>
      </c>
      <c r="I31" s="14" t="s">
        <v>404</v>
      </c>
      <c r="J31" s="19" t="n">
        <v>-30</v>
      </c>
      <c r="K31" s="14" t="s">
        <v>405</v>
      </c>
      <c r="L31" s="14" t="s">
        <v>40</v>
      </c>
      <c r="M31" s="14" t="s">
        <v>406</v>
      </c>
      <c r="N31" s="14" t="s">
        <v>407</v>
      </c>
      <c r="O31" s="14" t="s">
        <v>413</v>
      </c>
      <c r="P31" s="19" t="n">
        <v>62</v>
      </c>
      <c r="Q31" s="19" t="n">
        <v>-30</v>
      </c>
      <c r="R31" s="14" t="s">
        <v>409</v>
      </c>
      <c r="S31" s="14" t="s">
        <v>428</v>
      </c>
      <c r="T31" s="14" t="s">
        <v>411</v>
      </c>
      <c r="U31" s="14" t="n">
        <f aca="false">IF(T31="YES", 1, 0)</f>
        <v>0</v>
      </c>
    </row>
    <row r="32" customFormat="false" ht="15.75" hidden="false" customHeight="true" outlineLevel="0" collapsed="false">
      <c r="A32" s="14" t="s">
        <v>72</v>
      </c>
      <c r="B32" s="14" t="s">
        <v>473</v>
      </c>
      <c r="C32" s="14" t="s">
        <v>109</v>
      </c>
      <c r="D32" s="19" t="n">
        <v>99160913</v>
      </c>
      <c r="E32" s="19" t="n">
        <v>99160968</v>
      </c>
      <c r="F32" s="14" t="s">
        <v>39</v>
      </c>
      <c r="G32" s="20" t="n">
        <v>1</v>
      </c>
      <c r="H32" s="19" t="n">
        <v>1</v>
      </c>
      <c r="I32" s="14" t="s">
        <v>404</v>
      </c>
      <c r="J32" s="19" t="n">
        <v>-1</v>
      </c>
      <c r="K32" s="14" t="s">
        <v>405</v>
      </c>
      <c r="L32" s="14" t="s">
        <v>40</v>
      </c>
      <c r="M32" s="14" t="s">
        <v>406</v>
      </c>
      <c r="N32" s="14" t="s">
        <v>407</v>
      </c>
      <c r="O32" s="14" t="s">
        <v>413</v>
      </c>
      <c r="P32" s="19" t="n">
        <v>-14</v>
      </c>
      <c r="Q32" s="19" t="n">
        <v>-1</v>
      </c>
      <c r="R32" s="14" t="s">
        <v>409</v>
      </c>
      <c r="S32" s="14" t="s">
        <v>410</v>
      </c>
      <c r="T32" s="14" t="s">
        <v>414</v>
      </c>
      <c r="U32" s="14" t="n">
        <f aca="false">IF(T32="YES", 1, 0)</f>
        <v>1</v>
      </c>
    </row>
    <row r="33" customFormat="false" ht="15.75" hidden="false" customHeight="true" outlineLevel="0" collapsed="false">
      <c r="A33" s="14" t="s">
        <v>72</v>
      </c>
      <c r="B33" s="14" t="s">
        <v>474</v>
      </c>
      <c r="C33" s="14" t="s">
        <v>115</v>
      </c>
      <c r="D33" s="19" t="n">
        <v>95713331</v>
      </c>
      <c r="E33" s="19" t="n">
        <v>95713699</v>
      </c>
      <c r="F33" s="14" t="s">
        <v>475</v>
      </c>
      <c r="G33" s="20" t="n">
        <v>1</v>
      </c>
      <c r="H33" s="19" t="n">
        <v>4</v>
      </c>
      <c r="I33" s="14" t="s">
        <v>404</v>
      </c>
      <c r="J33" s="19" t="n">
        <v>1</v>
      </c>
      <c r="K33" s="14" t="s">
        <v>405</v>
      </c>
      <c r="L33" s="14" t="s">
        <v>40</v>
      </c>
      <c r="M33" s="14" t="s">
        <v>406</v>
      </c>
      <c r="N33" s="14" t="s">
        <v>407</v>
      </c>
      <c r="O33" s="14" t="s">
        <v>413</v>
      </c>
      <c r="P33" s="19" t="n">
        <v>2</v>
      </c>
      <c r="Q33" s="19" t="n">
        <v>1</v>
      </c>
      <c r="R33" s="14" t="s">
        <v>409</v>
      </c>
      <c r="S33" s="14" t="s">
        <v>410</v>
      </c>
      <c r="T33" s="14" t="s">
        <v>414</v>
      </c>
      <c r="U33" s="14" t="n">
        <f aca="false">IF(T33="YES", 1, 0)</f>
        <v>1</v>
      </c>
    </row>
    <row r="34" customFormat="false" ht="15.75" hidden="false" customHeight="true" outlineLevel="0" collapsed="false">
      <c r="A34" s="14" t="s">
        <v>72</v>
      </c>
      <c r="B34" s="14" t="s">
        <v>476</v>
      </c>
      <c r="C34" s="14" t="s">
        <v>115</v>
      </c>
      <c r="D34" s="19" t="n">
        <v>144128939</v>
      </c>
      <c r="E34" s="19" t="n">
        <v>144129223</v>
      </c>
      <c r="F34" s="14" t="s">
        <v>477</v>
      </c>
      <c r="G34" s="20" t="n">
        <v>4</v>
      </c>
      <c r="H34" s="19" t="n">
        <v>6</v>
      </c>
      <c r="I34" s="14" t="s">
        <v>404</v>
      </c>
      <c r="J34" s="19" t="n">
        <v>4</v>
      </c>
      <c r="K34" s="14" t="s">
        <v>405</v>
      </c>
      <c r="L34" s="14" t="s">
        <v>40</v>
      </c>
      <c r="M34" s="14" t="s">
        <v>406</v>
      </c>
      <c r="N34" s="14" t="s">
        <v>407</v>
      </c>
      <c r="O34" s="14" t="s">
        <v>413</v>
      </c>
      <c r="P34" s="19" t="n">
        <v>10</v>
      </c>
      <c r="Q34" s="19" t="n">
        <v>4</v>
      </c>
      <c r="R34" s="14" t="s">
        <v>409</v>
      </c>
      <c r="S34" s="14" t="s">
        <v>410</v>
      </c>
      <c r="T34" s="14" t="s">
        <v>414</v>
      </c>
      <c r="U34" s="14" t="n">
        <f aca="false">IF(T34="YES", 1, 0)</f>
        <v>1</v>
      </c>
    </row>
    <row r="35" customFormat="false" ht="15.75" hidden="false" customHeight="true" outlineLevel="0" collapsed="false">
      <c r="A35" s="14" t="s">
        <v>72</v>
      </c>
      <c r="B35" s="14" t="s">
        <v>478</v>
      </c>
      <c r="C35" s="14" t="s">
        <v>115</v>
      </c>
      <c r="D35" s="19" t="n">
        <v>145482067</v>
      </c>
      <c r="E35" s="19" t="n">
        <v>145482473</v>
      </c>
      <c r="F35" s="14" t="s">
        <v>479</v>
      </c>
      <c r="G35" s="20" t="n">
        <v>5</v>
      </c>
      <c r="H35" s="19" t="n">
        <v>8</v>
      </c>
      <c r="I35" s="14" t="s">
        <v>417</v>
      </c>
      <c r="J35" s="19" t="n">
        <v>13</v>
      </c>
      <c r="K35" s="14" t="s">
        <v>405</v>
      </c>
      <c r="L35" s="14" t="s">
        <v>40</v>
      </c>
      <c r="M35" s="14" t="s">
        <v>406</v>
      </c>
      <c r="N35" s="14" t="s">
        <v>407</v>
      </c>
      <c r="O35" s="14" t="s">
        <v>413</v>
      </c>
      <c r="P35" s="19" t="n">
        <v>51</v>
      </c>
      <c r="Q35" s="19" t="n">
        <v>13</v>
      </c>
      <c r="R35" s="14" t="s">
        <v>409</v>
      </c>
      <c r="S35" s="14" t="s">
        <v>428</v>
      </c>
      <c r="T35" s="14" t="s">
        <v>411</v>
      </c>
      <c r="U35" s="14" t="n">
        <f aca="false">IF(T35="YES", 1, 0)</f>
        <v>0</v>
      </c>
    </row>
    <row r="36" customFormat="false" ht="15.75" hidden="false" customHeight="true" outlineLevel="0" collapsed="false">
      <c r="A36" s="14" t="s">
        <v>72</v>
      </c>
      <c r="B36" s="14" t="s">
        <v>480</v>
      </c>
      <c r="C36" s="14" t="s">
        <v>119</v>
      </c>
      <c r="D36" s="19" t="n">
        <v>82635812</v>
      </c>
      <c r="E36" s="19" t="n">
        <v>82635946</v>
      </c>
      <c r="F36" s="14" t="s">
        <v>481</v>
      </c>
      <c r="G36" s="20" t="n">
        <v>2</v>
      </c>
      <c r="H36" s="19" t="n">
        <v>4</v>
      </c>
      <c r="I36" s="14" t="s">
        <v>404</v>
      </c>
      <c r="J36" s="19" t="n">
        <v>-4</v>
      </c>
      <c r="K36" s="14" t="s">
        <v>405</v>
      </c>
      <c r="L36" s="14" t="s">
        <v>40</v>
      </c>
      <c r="M36" s="14" t="s">
        <v>406</v>
      </c>
      <c r="N36" s="14" t="s">
        <v>407</v>
      </c>
      <c r="O36" s="14" t="s">
        <v>413</v>
      </c>
      <c r="P36" s="19" t="n">
        <v>109</v>
      </c>
      <c r="Q36" s="19" t="n">
        <v>-4</v>
      </c>
      <c r="R36" s="14" t="s">
        <v>409</v>
      </c>
      <c r="S36" s="14" t="s">
        <v>410</v>
      </c>
      <c r="T36" s="14" t="s">
        <v>414</v>
      </c>
      <c r="U36" s="14" t="n">
        <f aca="false">IF(T36="YES", 1, 0)</f>
        <v>1</v>
      </c>
    </row>
    <row r="37" customFormat="false" ht="15.75" hidden="false" customHeight="true" outlineLevel="0" collapsed="false">
      <c r="A37" s="14" t="s">
        <v>72</v>
      </c>
      <c r="B37" s="14" t="s">
        <v>482</v>
      </c>
      <c r="C37" s="14" t="s">
        <v>119</v>
      </c>
      <c r="D37" s="19" t="n">
        <v>108443740</v>
      </c>
      <c r="E37" s="19" t="n">
        <v>108443860</v>
      </c>
      <c r="F37" s="14" t="s">
        <v>483</v>
      </c>
      <c r="G37" s="20" t="n">
        <v>2</v>
      </c>
      <c r="H37" s="19" t="n">
        <v>2</v>
      </c>
      <c r="I37" s="14" t="s">
        <v>404</v>
      </c>
      <c r="J37" s="19" t="n">
        <v>4</v>
      </c>
      <c r="K37" s="14" t="s">
        <v>405</v>
      </c>
      <c r="L37" s="14" t="s">
        <v>40</v>
      </c>
      <c r="M37" s="14" t="s">
        <v>406</v>
      </c>
      <c r="N37" s="14" t="s">
        <v>407</v>
      </c>
      <c r="O37" s="14" t="s">
        <v>413</v>
      </c>
      <c r="P37" s="19" t="n">
        <v>-6</v>
      </c>
      <c r="Q37" s="19" t="n">
        <v>4</v>
      </c>
      <c r="R37" s="14" t="s">
        <v>409</v>
      </c>
      <c r="S37" s="14" t="s">
        <v>410</v>
      </c>
      <c r="T37" s="14" t="s">
        <v>414</v>
      </c>
      <c r="U37" s="14" t="n">
        <f aca="false">IF(T37="YES", 1, 0)</f>
        <v>1</v>
      </c>
    </row>
    <row r="38" customFormat="false" ht="15.75" hidden="false" customHeight="true" outlineLevel="0" collapsed="false">
      <c r="A38" s="14" t="s">
        <v>72</v>
      </c>
      <c r="B38" s="14" t="s">
        <v>484</v>
      </c>
      <c r="C38" s="14" t="s">
        <v>119</v>
      </c>
      <c r="D38" s="19" t="n">
        <v>114683756</v>
      </c>
      <c r="E38" s="19" t="n">
        <v>114683849</v>
      </c>
      <c r="F38" s="14" t="s">
        <v>485</v>
      </c>
      <c r="G38" s="20" t="n">
        <v>2</v>
      </c>
      <c r="H38" s="19" t="n">
        <v>2</v>
      </c>
      <c r="I38" s="14" t="s">
        <v>404</v>
      </c>
      <c r="J38" s="19" t="n">
        <v>-4</v>
      </c>
      <c r="K38" s="14" t="s">
        <v>405</v>
      </c>
      <c r="L38" s="14" t="s">
        <v>40</v>
      </c>
      <c r="M38" s="14" t="s">
        <v>406</v>
      </c>
      <c r="N38" s="14" t="s">
        <v>407</v>
      </c>
      <c r="O38" s="14" t="s">
        <v>413</v>
      </c>
      <c r="P38" s="19" t="n">
        <v>2</v>
      </c>
      <c r="Q38" s="19" t="n">
        <v>-4</v>
      </c>
      <c r="R38" s="14" t="s">
        <v>409</v>
      </c>
      <c r="S38" s="14" t="s">
        <v>410</v>
      </c>
      <c r="T38" s="14" t="s">
        <v>414</v>
      </c>
      <c r="U38" s="14" t="n">
        <f aca="false">IF(T38="YES", 1, 0)</f>
        <v>1</v>
      </c>
    </row>
    <row r="39" customFormat="false" ht="15.75" hidden="false" customHeight="true" outlineLevel="0" collapsed="false">
      <c r="A39" s="14" t="s">
        <v>72</v>
      </c>
      <c r="B39" s="14" t="s">
        <v>486</v>
      </c>
      <c r="C39" s="14" t="s">
        <v>119</v>
      </c>
      <c r="D39" s="19" t="n">
        <v>116667546</v>
      </c>
      <c r="E39" s="19" t="n">
        <v>116669138</v>
      </c>
      <c r="F39" s="14" t="s">
        <v>457</v>
      </c>
      <c r="G39" s="20" t="n">
        <v>2</v>
      </c>
      <c r="H39" s="19" t="n">
        <v>2</v>
      </c>
      <c r="I39" s="14" t="s">
        <v>404</v>
      </c>
      <c r="J39" s="19" t="n">
        <v>-4</v>
      </c>
      <c r="K39" s="14" t="s">
        <v>405</v>
      </c>
      <c r="L39" s="14" t="s">
        <v>40</v>
      </c>
      <c r="M39" s="14" t="s">
        <v>406</v>
      </c>
      <c r="N39" s="14" t="s">
        <v>407</v>
      </c>
      <c r="O39" s="14" t="s">
        <v>413</v>
      </c>
      <c r="P39" s="19" t="n">
        <v>205</v>
      </c>
      <c r="Q39" s="19" t="n">
        <v>-4</v>
      </c>
      <c r="R39" s="14" t="s">
        <v>409</v>
      </c>
      <c r="S39" s="14" t="s">
        <v>410</v>
      </c>
      <c r="T39" s="14" t="s">
        <v>414</v>
      </c>
      <c r="U39" s="14" t="n">
        <f aca="false">IF(T39="YES", 1, 0)</f>
        <v>1</v>
      </c>
    </row>
    <row r="40" customFormat="false" ht="15.75" hidden="false" customHeight="true" outlineLevel="0" collapsed="false">
      <c r="A40" s="14" t="s">
        <v>72</v>
      </c>
      <c r="B40" s="14" t="s">
        <v>487</v>
      </c>
      <c r="C40" s="14" t="s">
        <v>119</v>
      </c>
      <c r="D40" s="19" t="n">
        <v>143633284</v>
      </c>
      <c r="E40" s="19" t="n">
        <v>143633467</v>
      </c>
      <c r="F40" s="14" t="s">
        <v>488</v>
      </c>
      <c r="G40" s="20" t="n">
        <v>1</v>
      </c>
      <c r="H40" s="19" t="n">
        <v>4</v>
      </c>
      <c r="I40" s="14" t="s">
        <v>404</v>
      </c>
      <c r="J40" s="19" t="n">
        <v>-18</v>
      </c>
      <c r="K40" s="14" t="s">
        <v>405</v>
      </c>
      <c r="L40" s="14" t="s">
        <v>40</v>
      </c>
      <c r="M40" s="14" t="s">
        <v>406</v>
      </c>
      <c r="N40" s="14" t="s">
        <v>407</v>
      </c>
      <c r="O40" s="14" t="s">
        <v>413</v>
      </c>
      <c r="P40" s="19" t="n">
        <v>465</v>
      </c>
      <c r="Q40" s="19" t="n">
        <v>-18</v>
      </c>
      <c r="R40" s="14" t="s">
        <v>409</v>
      </c>
      <c r="S40" s="14" t="s">
        <v>428</v>
      </c>
      <c r="T40" s="14" t="s">
        <v>411</v>
      </c>
      <c r="U40" s="14" t="n">
        <f aca="false">IF(T40="YES", 1, 0)</f>
        <v>0</v>
      </c>
    </row>
    <row r="41" customFormat="false" ht="15.75" hidden="false" customHeight="true" outlineLevel="0" collapsed="false">
      <c r="A41" s="14" t="s">
        <v>72</v>
      </c>
      <c r="B41" s="14" t="s">
        <v>489</v>
      </c>
      <c r="C41" s="14" t="s">
        <v>119</v>
      </c>
      <c r="D41" s="19" t="n">
        <v>145971071</v>
      </c>
      <c r="E41" s="19" t="n">
        <v>145972649</v>
      </c>
      <c r="F41" s="14" t="s">
        <v>490</v>
      </c>
      <c r="G41" s="20" t="n">
        <v>2</v>
      </c>
      <c r="H41" s="19" t="n">
        <v>18</v>
      </c>
      <c r="I41" s="14" t="s">
        <v>417</v>
      </c>
      <c r="J41" s="19" t="n">
        <v>-174</v>
      </c>
      <c r="K41" s="14" t="s">
        <v>405</v>
      </c>
      <c r="L41" s="14" t="s">
        <v>40</v>
      </c>
      <c r="M41" s="14" t="s">
        <v>406</v>
      </c>
      <c r="N41" s="14" t="s">
        <v>407</v>
      </c>
      <c r="O41" s="14" t="s">
        <v>413</v>
      </c>
      <c r="P41" s="19" t="n">
        <v>-464</v>
      </c>
      <c r="Q41" s="19" t="n">
        <v>-174</v>
      </c>
      <c r="R41" s="14" t="s">
        <v>451</v>
      </c>
      <c r="S41" s="14" t="s">
        <v>428</v>
      </c>
      <c r="T41" s="14" t="s">
        <v>411</v>
      </c>
      <c r="U41" s="14" t="n">
        <f aca="false">IF(T41="YES", 1, 0)</f>
        <v>0</v>
      </c>
    </row>
    <row r="42" customFormat="false" ht="15.75" hidden="false" customHeight="true" outlineLevel="0" collapsed="false">
      <c r="A42" s="14" t="s">
        <v>72</v>
      </c>
      <c r="B42" s="14" t="s">
        <v>491</v>
      </c>
      <c r="C42" s="14" t="s">
        <v>119</v>
      </c>
      <c r="D42" s="19" t="n">
        <v>149818377</v>
      </c>
      <c r="E42" s="19" t="n">
        <v>149820290</v>
      </c>
      <c r="F42" s="14" t="s">
        <v>492</v>
      </c>
      <c r="G42" s="20" t="n">
        <v>30</v>
      </c>
      <c r="H42" s="19" t="n">
        <v>30</v>
      </c>
      <c r="I42" s="14" t="s">
        <v>426</v>
      </c>
      <c r="J42" s="19" t="n">
        <v>88</v>
      </c>
      <c r="K42" s="14" t="s">
        <v>405</v>
      </c>
      <c r="L42" s="14" t="s">
        <v>40</v>
      </c>
      <c r="M42" s="14" t="s">
        <v>406</v>
      </c>
      <c r="N42" s="14" t="s">
        <v>407</v>
      </c>
      <c r="O42" s="14" t="s">
        <v>413</v>
      </c>
      <c r="P42" s="19" t="n">
        <v>732</v>
      </c>
      <c r="Q42" s="19" t="n">
        <v>88</v>
      </c>
      <c r="R42" s="14" t="s">
        <v>493</v>
      </c>
      <c r="S42" s="14" t="s">
        <v>428</v>
      </c>
      <c r="T42" s="14" t="s">
        <v>411</v>
      </c>
      <c r="U42" s="14" t="n">
        <f aca="false">IF(T42="YES", 1, 0)</f>
        <v>0</v>
      </c>
    </row>
    <row r="43" customFormat="false" ht="15.75" hidden="false" customHeight="true" outlineLevel="0" collapsed="false">
      <c r="A43" s="14" t="s">
        <v>72</v>
      </c>
      <c r="B43" s="14" t="s">
        <v>494</v>
      </c>
      <c r="C43" s="14" t="s">
        <v>55</v>
      </c>
      <c r="D43" s="19" t="n">
        <v>67378503</v>
      </c>
      <c r="E43" s="19" t="n">
        <v>67378604</v>
      </c>
      <c r="F43" s="14" t="s">
        <v>495</v>
      </c>
      <c r="G43" s="20" t="n">
        <v>2</v>
      </c>
      <c r="H43" s="19" t="n">
        <v>2</v>
      </c>
      <c r="I43" s="14" t="s">
        <v>404</v>
      </c>
      <c r="J43" s="19" t="n">
        <v>12</v>
      </c>
      <c r="K43" s="14" t="s">
        <v>405</v>
      </c>
      <c r="L43" s="14" t="s">
        <v>36</v>
      </c>
      <c r="M43" s="14" t="s">
        <v>406</v>
      </c>
      <c r="N43" s="14" t="s">
        <v>407</v>
      </c>
      <c r="O43" s="14" t="s">
        <v>413</v>
      </c>
      <c r="P43" s="19" t="n">
        <v>16</v>
      </c>
      <c r="Q43" s="19" t="n">
        <v>12</v>
      </c>
      <c r="R43" s="14" t="s">
        <v>409</v>
      </c>
      <c r="S43" s="14" t="s">
        <v>410</v>
      </c>
      <c r="T43" s="14" t="s">
        <v>414</v>
      </c>
      <c r="U43" s="14" t="n">
        <f aca="false">IF(T43="YES", 1, 0)</f>
        <v>1</v>
      </c>
    </row>
    <row r="44" customFormat="false" ht="15.75" hidden="false" customHeight="true" outlineLevel="0" collapsed="false">
      <c r="A44" s="14" t="s">
        <v>72</v>
      </c>
      <c r="B44" s="14" t="s">
        <v>496</v>
      </c>
      <c r="C44" s="14" t="s">
        <v>55</v>
      </c>
      <c r="D44" s="19" t="n">
        <v>68723050</v>
      </c>
      <c r="E44" s="19" t="n">
        <v>68723324</v>
      </c>
      <c r="F44" s="14" t="s">
        <v>445</v>
      </c>
      <c r="G44" s="20" t="n">
        <v>2</v>
      </c>
      <c r="H44" s="19" t="n">
        <v>2</v>
      </c>
      <c r="I44" s="14" t="s">
        <v>404</v>
      </c>
      <c r="J44" s="19" t="n">
        <v>-2</v>
      </c>
      <c r="K44" s="14" t="s">
        <v>405</v>
      </c>
      <c r="L44" s="14" t="s">
        <v>36</v>
      </c>
      <c r="M44" s="14" t="s">
        <v>406</v>
      </c>
      <c r="N44" s="14" t="s">
        <v>407</v>
      </c>
      <c r="O44" s="14" t="s">
        <v>413</v>
      </c>
      <c r="P44" s="19" t="n">
        <v>3</v>
      </c>
      <c r="Q44" s="19" t="n">
        <v>-2</v>
      </c>
      <c r="R44" s="14" t="s">
        <v>409</v>
      </c>
      <c r="S44" s="14" t="s">
        <v>428</v>
      </c>
      <c r="T44" s="14" t="s">
        <v>411</v>
      </c>
      <c r="U44" s="14" t="n">
        <f aca="false">IF(T44="YES", 1, 0)</f>
        <v>0</v>
      </c>
    </row>
    <row r="45" customFormat="false" ht="15.75" hidden="false" customHeight="true" outlineLevel="0" collapsed="false">
      <c r="A45" s="14" t="s">
        <v>72</v>
      </c>
      <c r="B45" s="14" t="s">
        <v>497</v>
      </c>
      <c r="C45" s="14" t="s">
        <v>55</v>
      </c>
      <c r="D45" s="19" t="n">
        <v>82849134</v>
      </c>
      <c r="E45" s="19" t="n">
        <v>82849196</v>
      </c>
      <c r="F45" s="14" t="s">
        <v>498</v>
      </c>
      <c r="G45" s="20" t="n">
        <v>4</v>
      </c>
      <c r="H45" s="19" t="n">
        <v>4</v>
      </c>
      <c r="I45" s="14" t="s">
        <v>404</v>
      </c>
      <c r="J45" s="19" t="n">
        <v>4</v>
      </c>
      <c r="K45" s="14" t="s">
        <v>405</v>
      </c>
      <c r="L45" s="14" t="s">
        <v>40</v>
      </c>
      <c r="M45" s="14" t="s">
        <v>406</v>
      </c>
      <c r="N45" s="14" t="s">
        <v>407</v>
      </c>
      <c r="O45" s="14" t="s">
        <v>421</v>
      </c>
      <c r="P45" s="19" t="n">
        <v>0</v>
      </c>
      <c r="Q45" s="19" t="n">
        <v>4</v>
      </c>
      <c r="R45" s="14" t="s">
        <v>409</v>
      </c>
      <c r="S45" s="14" t="s">
        <v>410</v>
      </c>
      <c r="T45" s="14" t="s">
        <v>414</v>
      </c>
      <c r="U45" s="14" t="n">
        <f aca="false">IF(T45="YES", 1, 0)</f>
        <v>1</v>
      </c>
    </row>
    <row r="46" customFormat="false" ht="15.75" hidden="false" customHeight="true" outlineLevel="0" collapsed="false">
      <c r="A46" s="14" t="s">
        <v>72</v>
      </c>
      <c r="B46" s="14" t="s">
        <v>499</v>
      </c>
      <c r="C46" s="14" t="s">
        <v>55</v>
      </c>
      <c r="D46" s="19" t="n">
        <v>102676685</v>
      </c>
      <c r="E46" s="19" t="n">
        <v>102676712</v>
      </c>
      <c r="F46" s="14" t="s">
        <v>500</v>
      </c>
      <c r="G46" s="20" t="n">
        <v>6</v>
      </c>
      <c r="H46" s="19" t="n">
        <v>6</v>
      </c>
      <c r="I46" s="14" t="s">
        <v>404</v>
      </c>
      <c r="J46" s="19" t="n">
        <v>12</v>
      </c>
      <c r="K46" s="14" t="s">
        <v>405</v>
      </c>
      <c r="L46" s="14" t="s">
        <v>36</v>
      </c>
      <c r="M46" s="14" t="s">
        <v>406</v>
      </c>
      <c r="N46" s="14" t="s">
        <v>407</v>
      </c>
      <c r="O46" s="14" t="s">
        <v>421</v>
      </c>
      <c r="P46" s="19" t="n">
        <v>12</v>
      </c>
      <c r="Q46" s="19" t="n">
        <v>12</v>
      </c>
      <c r="R46" s="14" t="s">
        <v>439</v>
      </c>
      <c r="S46" s="14" t="s">
        <v>410</v>
      </c>
      <c r="T46" s="14" t="s">
        <v>414</v>
      </c>
      <c r="U46" s="14" t="n">
        <f aca="false">IF(T46="YES", 1, 0)</f>
        <v>1</v>
      </c>
    </row>
    <row r="47" customFormat="false" ht="15.75" hidden="false" customHeight="true" outlineLevel="0" collapsed="false">
      <c r="A47" s="14" t="s">
        <v>72</v>
      </c>
      <c r="B47" s="14" t="s">
        <v>501</v>
      </c>
      <c r="C47" s="14" t="s">
        <v>58</v>
      </c>
      <c r="D47" s="19" t="n">
        <v>56923470</v>
      </c>
      <c r="E47" s="19" t="n">
        <v>56923565</v>
      </c>
      <c r="F47" s="14" t="s">
        <v>502</v>
      </c>
      <c r="G47" s="20" t="n">
        <v>2</v>
      </c>
      <c r="H47" s="19" t="n">
        <v>6</v>
      </c>
      <c r="I47" s="14" t="s">
        <v>404</v>
      </c>
      <c r="J47" s="19" t="n">
        <v>-6</v>
      </c>
      <c r="K47" s="14" t="s">
        <v>405</v>
      </c>
      <c r="L47" s="14" t="s">
        <v>40</v>
      </c>
      <c r="M47" s="14" t="s">
        <v>406</v>
      </c>
      <c r="N47" s="14" t="s">
        <v>407</v>
      </c>
      <c r="O47" s="14" t="s">
        <v>413</v>
      </c>
      <c r="P47" s="19" t="n">
        <v>22</v>
      </c>
      <c r="Q47" s="19" t="n">
        <v>-6</v>
      </c>
      <c r="R47" s="14" t="s">
        <v>409</v>
      </c>
      <c r="S47" s="14" t="s">
        <v>428</v>
      </c>
      <c r="T47" s="14" t="s">
        <v>411</v>
      </c>
      <c r="U47" s="14" t="n">
        <f aca="false">IF(T47="YES", 1, 0)</f>
        <v>0</v>
      </c>
    </row>
    <row r="48" customFormat="false" ht="13" hidden="false" customHeight="false" outlineLevel="0" collapsed="false">
      <c r="A48" s="14" t="s">
        <v>72</v>
      </c>
      <c r="B48" s="14" t="s">
        <v>503</v>
      </c>
      <c r="C48" s="14" t="s">
        <v>58</v>
      </c>
      <c r="D48" s="19" t="n">
        <v>61813311</v>
      </c>
      <c r="E48" s="19" t="n">
        <v>61813462</v>
      </c>
      <c r="F48" s="14" t="s">
        <v>345</v>
      </c>
      <c r="G48" s="20" t="n">
        <v>2</v>
      </c>
      <c r="H48" s="19" t="n">
        <v>2</v>
      </c>
      <c r="I48" s="14" t="s">
        <v>404</v>
      </c>
      <c r="J48" s="19" t="n">
        <v>10</v>
      </c>
      <c r="K48" s="14" t="s">
        <v>405</v>
      </c>
      <c r="L48" s="14" t="s">
        <v>36</v>
      </c>
      <c r="M48" s="14" t="s">
        <v>406</v>
      </c>
      <c r="N48" s="14" t="s">
        <v>407</v>
      </c>
      <c r="O48" s="14" t="s">
        <v>413</v>
      </c>
      <c r="P48" s="19" t="n">
        <v>30</v>
      </c>
      <c r="Q48" s="19" t="n">
        <v>10</v>
      </c>
      <c r="R48" s="14" t="s">
        <v>409</v>
      </c>
      <c r="S48" s="14" t="s">
        <v>410</v>
      </c>
      <c r="T48" s="14" t="s">
        <v>414</v>
      </c>
      <c r="U48" s="14" t="n">
        <f aca="false">IF(T48="YES", 1, 0)</f>
        <v>1</v>
      </c>
    </row>
    <row r="49" customFormat="false" ht="13" hidden="false" customHeight="false" outlineLevel="0" collapsed="false">
      <c r="A49" s="14" t="s">
        <v>72</v>
      </c>
      <c r="B49" s="14" t="s">
        <v>504</v>
      </c>
      <c r="C49" s="14" t="s">
        <v>61</v>
      </c>
      <c r="D49" s="19" t="n">
        <v>21865315</v>
      </c>
      <c r="E49" s="19" t="n">
        <v>21865351</v>
      </c>
      <c r="F49" s="14" t="s">
        <v>380</v>
      </c>
      <c r="G49" s="20" t="n">
        <v>2</v>
      </c>
      <c r="H49" s="19" t="n">
        <v>2</v>
      </c>
      <c r="I49" s="14" t="s">
        <v>404</v>
      </c>
      <c r="J49" s="19" t="n">
        <v>-4</v>
      </c>
      <c r="K49" s="14" t="s">
        <v>405</v>
      </c>
      <c r="L49" s="14" t="s">
        <v>40</v>
      </c>
      <c r="M49" s="14" t="s">
        <v>406</v>
      </c>
      <c r="N49" s="14" t="s">
        <v>407</v>
      </c>
      <c r="O49" s="14" t="s">
        <v>421</v>
      </c>
      <c r="P49" s="19" t="n">
        <v>-4</v>
      </c>
      <c r="Q49" s="19" t="n">
        <v>-4</v>
      </c>
      <c r="R49" s="14" t="s">
        <v>409</v>
      </c>
      <c r="S49" s="14" t="s">
        <v>410</v>
      </c>
      <c r="T49" s="14" t="s">
        <v>414</v>
      </c>
      <c r="U49" s="14" t="n">
        <f aca="false">IF(T49="YES", 1, 0)</f>
        <v>1</v>
      </c>
    </row>
    <row r="50" customFormat="false" ht="13" hidden="false" customHeight="false" outlineLevel="0" collapsed="false">
      <c r="A50" s="14" t="s">
        <v>72</v>
      </c>
      <c r="B50" s="14" t="s">
        <v>505</v>
      </c>
      <c r="C50" s="14" t="s">
        <v>61</v>
      </c>
      <c r="D50" s="19" t="n">
        <v>34221673</v>
      </c>
      <c r="E50" s="19" t="n">
        <v>34229930</v>
      </c>
      <c r="F50" s="14" t="s">
        <v>506</v>
      </c>
      <c r="G50" s="20" t="n">
        <v>4</v>
      </c>
      <c r="H50" s="19" t="n">
        <v>7</v>
      </c>
      <c r="I50" s="14" t="s">
        <v>417</v>
      </c>
      <c r="J50" s="19" t="n">
        <v>-2</v>
      </c>
      <c r="K50" s="14" t="s">
        <v>405</v>
      </c>
      <c r="L50" s="14" t="s">
        <v>40</v>
      </c>
      <c r="M50" s="14" t="s">
        <v>406</v>
      </c>
      <c r="N50" s="14" t="s">
        <v>407</v>
      </c>
      <c r="O50" s="14" t="s">
        <v>413</v>
      </c>
      <c r="P50" s="19" t="n">
        <v>-1</v>
      </c>
      <c r="Q50" s="19" t="n">
        <v>-2</v>
      </c>
      <c r="R50" s="14" t="s">
        <v>409</v>
      </c>
      <c r="S50" s="14" t="s">
        <v>428</v>
      </c>
      <c r="T50" s="14" t="s">
        <v>411</v>
      </c>
      <c r="U50" s="14" t="n">
        <f aca="false">IF(T50="YES", 1, 0)</f>
        <v>0</v>
      </c>
    </row>
    <row r="51" customFormat="false" ht="13" hidden="false" customHeight="false" outlineLevel="0" collapsed="false">
      <c r="A51" s="14" t="s">
        <v>72</v>
      </c>
      <c r="B51" s="14" t="s">
        <v>507</v>
      </c>
      <c r="C51" s="14" t="s">
        <v>61</v>
      </c>
      <c r="D51" s="19" t="n">
        <v>89272865</v>
      </c>
      <c r="E51" s="19" t="n">
        <v>89272924</v>
      </c>
      <c r="F51" s="14" t="s">
        <v>332</v>
      </c>
      <c r="G51" s="20" t="n">
        <v>2</v>
      </c>
      <c r="H51" s="19" t="n">
        <v>2</v>
      </c>
      <c r="I51" s="14" t="s">
        <v>404</v>
      </c>
      <c r="J51" s="19" t="n">
        <v>4</v>
      </c>
      <c r="K51" s="14" t="s">
        <v>405</v>
      </c>
      <c r="L51" s="14" t="s">
        <v>40</v>
      </c>
      <c r="M51" s="14" t="s">
        <v>406</v>
      </c>
      <c r="N51" s="14" t="s">
        <v>407</v>
      </c>
      <c r="O51" s="14" t="s">
        <v>413</v>
      </c>
      <c r="P51" s="19" t="n">
        <v>18</v>
      </c>
      <c r="Q51" s="19" t="n">
        <v>4</v>
      </c>
      <c r="R51" s="14" t="s">
        <v>409</v>
      </c>
      <c r="S51" s="14" t="s">
        <v>410</v>
      </c>
      <c r="T51" s="14" t="s">
        <v>414</v>
      </c>
      <c r="U51" s="14" t="n">
        <f aca="false">IF(T51="YES", 1, 0)</f>
        <v>1</v>
      </c>
    </row>
    <row r="52" customFormat="false" ht="13" hidden="false" customHeight="false" outlineLevel="0" collapsed="false">
      <c r="A52" s="14" t="s">
        <v>72</v>
      </c>
      <c r="B52" s="14" t="s">
        <v>508</v>
      </c>
      <c r="C52" s="14" t="s">
        <v>61</v>
      </c>
      <c r="D52" s="19" t="n">
        <v>132150753</v>
      </c>
      <c r="E52" s="19" t="n">
        <v>132150772</v>
      </c>
      <c r="F52" s="14" t="s">
        <v>48</v>
      </c>
      <c r="G52" s="20" t="n">
        <v>1</v>
      </c>
      <c r="H52" s="19" t="n">
        <v>1</v>
      </c>
      <c r="I52" s="14" t="s">
        <v>404</v>
      </c>
      <c r="J52" s="19" t="n">
        <v>1</v>
      </c>
      <c r="K52" s="14" t="s">
        <v>405</v>
      </c>
      <c r="L52" s="14" t="s">
        <v>90</v>
      </c>
      <c r="M52" s="14" t="s">
        <v>406</v>
      </c>
      <c r="N52" s="14" t="s">
        <v>407</v>
      </c>
      <c r="O52" s="14" t="s">
        <v>408</v>
      </c>
      <c r="P52" s="19" t="n">
        <v>1</v>
      </c>
      <c r="Q52" s="19" t="n">
        <v>1</v>
      </c>
      <c r="R52" s="14" t="s">
        <v>409</v>
      </c>
      <c r="S52" s="14" t="s">
        <v>410</v>
      </c>
      <c r="T52" s="14" t="s">
        <v>411</v>
      </c>
      <c r="U52" s="14" t="n">
        <f aca="false">IF(T52="YES", 1, 0)</f>
        <v>0</v>
      </c>
    </row>
    <row r="53" customFormat="false" ht="13" hidden="false" customHeight="false" outlineLevel="0" collapsed="false">
      <c r="A53" s="14" t="s">
        <v>72</v>
      </c>
      <c r="B53" s="14" t="s">
        <v>509</v>
      </c>
      <c r="C53" s="14" t="s">
        <v>61</v>
      </c>
      <c r="D53" s="19" t="n">
        <v>132296049</v>
      </c>
      <c r="E53" s="19" t="n">
        <v>132296061</v>
      </c>
      <c r="F53" s="14" t="s">
        <v>381</v>
      </c>
      <c r="G53" s="20" t="n">
        <v>2</v>
      </c>
      <c r="H53" s="19" t="n">
        <v>2</v>
      </c>
      <c r="I53" s="14" t="s">
        <v>404</v>
      </c>
      <c r="J53" s="19" t="n">
        <v>4619</v>
      </c>
      <c r="K53" s="14" t="s">
        <v>405</v>
      </c>
      <c r="L53" s="14" t="s">
        <v>90</v>
      </c>
      <c r="M53" s="14" t="s">
        <v>406</v>
      </c>
      <c r="N53" s="14" t="s">
        <v>407</v>
      </c>
      <c r="O53" s="14" t="s">
        <v>413</v>
      </c>
      <c r="P53" s="19" t="n">
        <v>6754</v>
      </c>
      <c r="Q53" s="19" t="n">
        <v>4619</v>
      </c>
      <c r="R53" s="14" t="s">
        <v>510</v>
      </c>
      <c r="S53" s="14" t="s">
        <v>428</v>
      </c>
      <c r="T53" s="14" t="s">
        <v>411</v>
      </c>
      <c r="U53" s="14" t="n">
        <f aca="false">IF(T53="YES", 1, 0)</f>
        <v>0</v>
      </c>
    </row>
    <row r="54" customFormat="false" ht="13" hidden="false" customHeight="false" outlineLevel="0" collapsed="false">
      <c r="A54" s="14" t="s">
        <v>72</v>
      </c>
      <c r="B54" s="14" t="s">
        <v>511</v>
      </c>
      <c r="C54" s="14" t="s">
        <v>63</v>
      </c>
      <c r="D54" s="19" t="n">
        <v>41355005</v>
      </c>
      <c r="E54" s="19" t="n">
        <v>41355069</v>
      </c>
      <c r="F54" s="14" t="s">
        <v>34</v>
      </c>
      <c r="G54" s="20" t="n">
        <v>1</v>
      </c>
      <c r="H54" s="19" t="n">
        <v>1</v>
      </c>
      <c r="I54" s="14" t="s">
        <v>404</v>
      </c>
      <c r="J54" s="19" t="n">
        <v>-10</v>
      </c>
      <c r="K54" s="14" t="s">
        <v>405</v>
      </c>
      <c r="L54" s="14" t="s">
        <v>36</v>
      </c>
      <c r="M54" s="14" t="s">
        <v>406</v>
      </c>
      <c r="N54" s="14" t="s">
        <v>407</v>
      </c>
      <c r="O54" s="14" t="s">
        <v>421</v>
      </c>
      <c r="P54" s="19" t="n">
        <v>-16</v>
      </c>
      <c r="Q54" s="19" t="n">
        <v>-10</v>
      </c>
      <c r="R54" s="14" t="s">
        <v>409</v>
      </c>
      <c r="S54" s="14" t="s">
        <v>410</v>
      </c>
      <c r="T54" s="14" t="s">
        <v>414</v>
      </c>
      <c r="U54" s="14" t="n">
        <f aca="false">IF(T54="YES", 1, 0)</f>
        <v>1</v>
      </c>
    </row>
    <row r="55" customFormat="false" ht="13" hidden="false" customHeight="false" outlineLevel="0" collapsed="false">
      <c r="A55" s="14" t="s">
        <v>72</v>
      </c>
      <c r="B55" s="14" t="s">
        <v>512</v>
      </c>
      <c r="C55" s="14" t="s">
        <v>63</v>
      </c>
      <c r="D55" s="19" t="n">
        <v>100612222</v>
      </c>
      <c r="E55" s="19" t="n">
        <v>100612334</v>
      </c>
      <c r="F55" s="14" t="s">
        <v>332</v>
      </c>
      <c r="G55" s="20" t="n">
        <v>2</v>
      </c>
      <c r="H55" s="19" t="n">
        <v>2</v>
      </c>
      <c r="I55" s="14" t="s">
        <v>404</v>
      </c>
      <c r="J55" s="19" t="n">
        <v>-4</v>
      </c>
      <c r="K55" s="14" t="s">
        <v>405</v>
      </c>
      <c r="L55" s="14" t="s">
        <v>40</v>
      </c>
      <c r="M55" s="14" t="s">
        <v>406</v>
      </c>
      <c r="N55" s="14" t="s">
        <v>407</v>
      </c>
      <c r="O55" s="14" t="s">
        <v>413</v>
      </c>
      <c r="P55" s="19" t="n">
        <v>-2</v>
      </c>
      <c r="Q55" s="19" t="n">
        <v>-4</v>
      </c>
      <c r="R55" s="14" t="s">
        <v>409</v>
      </c>
      <c r="S55" s="14" t="s">
        <v>428</v>
      </c>
      <c r="T55" s="14" t="s">
        <v>411</v>
      </c>
      <c r="U55" s="14" t="n">
        <f aca="false">IF(T55="YES", 1, 0)</f>
        <v>0</v>
      </c>
    </row>
    <row r="56" customFormat="false" ht="13" hidden="false" customHeight="false" outlineLevel="0" collapsed="false">
      <c r="A56" s="14" t="s">
        <v>72</v>
      </c>
      <c r="B56" s="14" t="s">
        <v>513</v>
      </c>
      <c r="C56" s="14" t="s">
        <v>65</v>
      </c>
      <c r="D56" s="19" t="n">
        <v>2205066</v>
      </c>
      <c r="E56" s="19" t="n">
        <v>2205209</v>
      </c>
      <c r="F56" s="14" t="s">
        <v>514</v>
      </c>
      <c r="G56" s="20" t="n">
        <v>1</v>
      </c>
      <c r="H56" s="19" t="n">
        <v>4</v>
      </c>
      <c r="I56" s="14" t="s">
        <v>404</v>
      </c>
      <c r="J56" s="19" t="n">
        <v>1</v>
      </c>
      <c r="K56" s="14" t="s">
        <v>405</v>
      </c>
      <c r="L56" s="14" t="s">
        <v>90</v>
      </c>
      <c r="M56" s="14" t="s">
        <v>406</v>
      </c>
      <c r="N56" s="14" t="s">
        <v>407</v>
      </c>
      <c r="O56" s="14" t="s">
        <v>413</v>
      </c>
      <c r="P56" s="19" t="n">
        <v>-8</v>
      </c>
      <c r="Q56" s="19" t="n">
        <v>1</v>
      </c>
      <c r="R56" s="14" t="s">
        <v>409</v>
      </c>
      <c r="S56" s="14" t="s">
        <v>410</v>
      </c>
      <c r="T56" s="14" t="s">
        <v>414</v>
      </c>
      <c r="U56" s="14" t="n">
        <f aca="false">IF(T56="YES", 1, 0)</f>
        <v>1</v>
      </c>
    </row>
    <row r="57" customFormat="false" ht="13" hidden="false" customHeight="false" outlineLevel="0" collapsed="false">
      <c r="A57" s="14" t="s">
        <v>72</v>
      </c>
      <c r="B57" s="14" t="s">
        <v>515</v>
      </c>
      <c r="C57" s="14" t="s">
        <v>65</v>
      </c>
      <c r="D57" s="19" t="n">
        <v>2468950</v>
      </c>
      <c r="E57" s="19" t="n">
        <v>2469213</v>
      </c>
      <c r="F57" s="14" t="s">
        <v>516</v>
      </c>
      <c r="G57" s="20" t="n">
        <v>1</v>
      </c>
      <c r="H57" s="19" t="n">
        <v>3</v>
      </c>
      <c r="I57" s="14" t="s">
        <v>404</v>
      </c>
      <c r="J57" s="19" t="n">
        <v>-9</v>
      </c>
      <c r="K57" s="14" t="s">
        <v>405</v>
      </c>
      <c r="L57" s="14" t="s">
        <v>90</v>
      </c>
      <c r="M57" s="14" t="s">
        <v>406</v>
      </c>
      <c r="N57" s="14" t="s">
        <v>407</v>
      </c>
      <c r="O57" s="14" t="s">
        <v>413</v>
      </c>
      <c r="P57" s="19" t="n">
        <v>-12</v>
      </c>
      <c r="Q57" s="19" t="n">
        <v>-9</v>
      </c>
      <c r="R57" s="14" t="s">
        <v>409</v>
      </c>
      <c r="S57" s="14" t="s">
        <v>410</v>
      </c>
      <c r="T57" s="14" t="s">
        <v>414</v>
      </c>
      <c r="U57" s="14" t="n">
        <f aca="false">IF(T57="YES", 1, 0)</f>
        <v>1</v>
      </c>
    </row>
    <row r="58" customFormat="false" ht="13" hidden="false" customHeight="false" outlineLevel="0" collapsed="false">
      <c r="A58" s="14" t="s">
        <v>72</v>
      </c>
      <c r="B58" s="14" t="s">
        <v>517</v>
      </c>
      <c r="C58" s="14" t="s">
        <v>65</v>
      </c>
      <c r="D58" s="19" t="n">
        <v>3651514</v>
      </c>
      <c r="E58" s="19" t="n">
        <v>3653040</v>
      </c>
      <c r="F58" s="14" t="s">
        <v>457</v>
      </c>
      <c r="G58" s="20" t="n">
        <v>2</v>
      </c>
      <c r="H58" s="19" t="n">
        <v>2</v>
      </c>
      <c r="I58" s="14" t="s">
        <v>404</v>
      </c>
      <c r="J58" s="19" t="n">
        <v>4</v>
      </c>
      <c r="K58" s="14" t="s">
        <v>405</v>
      </c>
      <c r="L58" s="14" t="s">
        <v>90</v>
      </c>
      <c r="M58" s="14" t="s">
        <v>406</v>
      </c>
      <c r="N58" s="14" t="s">
        <v>407</v>
      </c>
      <c r="O58" s="14" t="s">
        <v>413</v>
      </c>
      <c r="P58" s="19" t="n">
        <v>21</v>
      </c>
      <c r="Q58" s="19" t="n">
        <v>4</v>
      </c>
      <c r="R58" s="14" t="s">
        <v>409</v>
      </c>
      <c r="S58" s="14" t="s">
        <v>410</v>
      </c>
      <c r="T58" s="14" t="s">
        <v>414</v>
      </c>
      <c r="U58" s="14" t="n">
        <f aca="false">IF(T58="YES", 1, 0)</f>
        <v>1</v>
      </c>
    </row>
    <row r="59" customFormat="false" ht="13" hidden="false" customHeight="false" outlineLevel="0" collapsed="false">
      <c r="A59" s="14" t="s">
        <v>72</v>
      </c>
      <c r="B59" s="14" t="s">
        <v>518</v>
      </c>
      <c r="C59" s="14" t="s">
        <v>65</v>
      </c>
      <c r="D59" s="19" t="n">
        <v>41534434</v>
      </c>
      <c r="E59" s="19" t="n">
        <v>41534563</v>
      </c>
      <c r="F59" s="14" t="s">
        <v>457</v>
      </c>
      <c r="G59" s="20" t="n">
        <v>2</v>
      </c>
      <c r="H59" s="19" t="n">
        <v>2</v>
      </c>
      <c r="I59" s="14" t="s">
        <v>404</v>
      </c>
      <c r="J59" s="19" t="n">
        <v>4</v>
      </c>
      <c r="K59" s="14" t="s">
        <v>405</v>
      </c>
      <c r="L59" s="14" t="s">
        <v>90</v>
      </c>
      <c r="M59" s="14" t="s">
        <v>406</v>
      </c>
      <c r="N59" s="14" t="s">
        <v>407</v>
      </c>
      <c r="O59" s="14" t="s">
        <v>413</v>
      </c>
      <c r="P59" s="19" t="n">
        <v>6</v>
      </c>
      <c r="Q59" s="19" t="n">
        <v>4</v>
      </c>
      <c r="R59" s="14" t="s">
        <v>409</v>
      </c>
      <c r="S59" s="14" t="s">
        <v>410</v>
      </c>
      <c r="T59" s="14" t="s">
        <v>414</v>
      </c>
      <c r="U59" s="14" t="n">
        <f aca="false">IF(T59="YES", 1, 0)</f>
        <v>1</v>
      </c>
    </row>
    <row r="60" customFormat="false" ht="13" hidden="false" customHeight="false" outlineLevel="0" collapsed="false">
      <c r="A60" s="14" t="s">
        <v>72</v>
      </c>
      <c r="B60" s="14" t="s">
        <v>519</v>
      </c>
      <c r="C60" s="14" t="s">
        <v>65</v>
      </c>
      <c r="D60" s="19" t="n">
        <v>64909369</v>
      </c>
      <c r="E60" s="19" t="n">
        <v>64909517</v>
      </c>
      <c r="F60" s="14" t="s">
        <v>520</v>
      </c>
      <c r="G60" s="20" t="n">
        <v>1</v>
      </c>
      <c r="H60" s="19" t="n">
        <v>2</v>
      </c>
      <c r="I60" s="14" t="s">
        <v>404</v>
      </c>
      <c r="J60" s="19" t="n">
        <v>-2</v>
      </c>
      <c r="K60" s="14" t="s">
        <v>405</v>
      </c>
      <c r="L60" s="14" t="s">
        <v>40</v>
      </c>
      <c r="M60" s="14" t="s">
        <v>406</v>
      </c>
      <c r="N60" s="14" t="s">
        <v>407</v>
      </c>
      <c r="O60" s="14" t="s">
        <v>413</v>
      </c>
      <c r="P60" s="19" t="n">
        <v>-15</v>
      </c>
      <c r="Q60" s="19" t="n">
        <v>-2</v>
      </c>
      <c r="R60" s="14" t="s">
        <v>409</v>
      </c>
      <c r="S60" s="14" t="s">
        <v>410</v>
      </c>
      <c r="T60" s="14" t="s">
        <v>414</v>
      </c>
      <c r="U60" s="14" t="n">
        <f aca="false">IF(T60="YES", 1, 0)</f>
        <v>1</v>
      </c>
    </row>
    <row r="61" customFormat="false" ht="13" hidden="false" customHeight="false" outlineLevel="0" collapsed="false">
      <c r="A61" s="14" t="s">
        <v>72</v>
      </c>
      <c r="B61" s="14" t="s">
        <v>521</v>
      </c>
      <c r="C61" s="14" t="s">
        <v>65</v>
      </c>
      <c r="D61" s="19" t="n">
        <v>66389851</v>
      </c>
      <c r="E61" s="19" t="n">
        <v>66389931</v>
      </c>
      <c r="F61" s="14" t="s">
        <v>522</v>
      </c>
      <c r="G61" s="20" t="n">
        <v>2</v>
      </c>
      <c r="H61" s="19" t="n">
        <v>2</v>
      </c>
      <c r="I61" s="14" t="s">
        <v>404</v>
      </c>
      <c r="J61" s="19" t="n">
        <v>-4</v>
      </c>
      <c r="K61" s="14" t="s">
        <v>405</v>
      </c>
      <c r="L61" s="14" t="s">
        <v>40</v>
      </c>
      <c r="M61" s="14" t="s">
        <v>406</v>
      </c>
      <c r="N61" s="14" t="s">
        <v>407</v>
      </c>
      <c r="O61" s="14" t="s">
        <v>421</v>
      </c>
      <c r="P61" s="19" t="n">
        <v>10</v>
      </c>
      <c r="Q61" s="19" t="n">
        <v>-4</v>
      </c>
      <c r="R61" s="14" t="s">
        <v>409</v>
      </c>
      <c r="S61" s="14" t="s">
        <v>410</v>
      </c>
      <c r="T61" s="14" t="s">
        <v>414</v>
      </c>
      <c r="U61" s="14" t="n">
        <f aca="false">IF(T61="YES", 1, 0)</f>
        <v>1</v>
      </c>
    </row>
    <row r="62" customFormat="false" ht="13" hidden="false" customHeight="false" outlineLevel="0" collapsed="false">
      <c r="A62" s="14" t="s">
        <v>72</v>
      </c>
      <c r="B62" s="14" t="s">
        <v>523</v>
      </c>
      <c r="C62" s="14" t="s">
        <v>65</v>
      </c>
      <c r="D62" s="19" t="n">
        <v>93563705</v>
      </c>
      <c r="E62" s="19" t="n">
        <v>93565063</v>
      </c>
      <c r="F62" s="14" t="s">
        <v>524</v>
      </c>
      <c r="G62" s="20" t="n">
        <v>28</v>
      </c>
      <c r="H62" s="19" t="n">
        <v>44</v>
      </c>
      <c r="I62" s="14" t="s">
        <v>426</v>
      </c>
      <c r="J62" s="19" t="n">
        <v>-2</v>
      </c>
      <c r="K62" s="14" t="s">
        <v>405</v>
      </c>
      <c r="L62" s="14" t="s">
        <v>40</v>
      </c>
      <c r="M62" s="14" t="s">
        <v>406</v>
      </c>
      <c r="N62" s="14" t="s">
        <v>407</v>
      </c>
      <c r="O62" s="14" t="s">
        <v>413</v>
      </c>
      <c r="P62" s="19" t="n">
        <v>2</v>
      </c>
      <c r="Q62" s="19" t="n">
        <v>-2</v>
      </c>
      <c r="R62" s="14" t="s">
        <v>427</v>
      </c>
      <c r="S62" s="14" t="s">
        <v>410</v>
      </c>
      <c r="T62" s="14" t="s">
        <v>411</v>
      </c>
      <c r="U62" s="14" t="n">
        <f aca="false">IF(T62="YES", 1, 0)</f>
        <v>0</v>
      </c>
    </row>
    <row r="63" customFormat="false" ht="13" hidden="false" customHeight="false" outlineLevel="0" collapsed="false">
      <c r="A63" s="14" t="s">
        <v>72</v>
      </c>
      <c r="B63" s="14" t="s">
        <v>525</v>
      </c>
      <c r="C63" s="14" t="s">
        <v>65</v>
      </c>
      <c r="D63" s="19" t="n">
        <v>95031468</v>
      </c>
      <c r="E63" s="19" t="n">
        <v>95031513</v>
      </c>
      <c r="F63" s="14" t="s">
        <v>488</v>
      </c>
      <c r="G63" s="20" t="n">
        <v>1</v>
      </c>
      <c r="H63" s="19" t="n">
        <v>4</v>
      </c>
      <c r="I63" s="14" t="s">
        <v>404</v>
      </c>
      <c r="J63" s="19" t="n">
        <v>-13</v>
      </c>
      <c r="K63" s="14" t="s">
        <v>405</v>
      </c>
      <c r="L63" s="14" t="s">
        <v>40</v>
      </c>
      <c r="M63" s="14" t="s">
        <v>406</v>
      </c>
      <c r="N63" s="14" t="s">
        <v>407</v>
      </c>
      <c r="O63" s="14" t="s">
        <v>413</v>
      </c>
      <c r="P63" s="19" t="n">
        <v>173</v>
      </c>
      <c r="Q63" s="19" t="n">
        <v>-13</v>
      </c>
      <c r="R63" s="14" t="s">
        <v>409</v>
      </c>
      <c r="S63" s="14" t="s">
        <v>428</v>
      </c>
      <c r="T63" s="14" t="s">
        <v>411</v>
      </c>
      <c r="U63" s="14" t="n">
        <f aca="false">IF(T63="YES", 1, 0)</f>
        <v>0</v>
      </c>
    </row>
    <row r="64" customFormat="false" ht="13" hidden="false" customHeight="false" outlineLevel="0" collapsed="false">
      <c r="A64" s="14" t="s">
        <v>72</v>
      </c>
      <c r="B64" s="14" t="s">
        <v>526</v>
      </c>
      <c r="C64" s="14" t="s">
        <v>71</v>
      </c>
      <c r="D64" s="19" t="n">
        <v>4157953</v>
      </c>
      <c r="E64" s="19" t="n">
        <v>4158695</v>
      </c>
      <c r="F64" s="14" t="s">
        <v>527</v>
      </c>
      <c r="G64" s="20" t="n">
        <v>4</v>
      </c>
      <c r="H64" s="19" t="n">
        <v>4</v>
      </c>
      <c r="I64" s="14" t="s">
        <v>404</v>
      </c>
      <c r="J64" s="19" t="n">
        <v>-14</v>
      </c>
      <c r="K64" s="14" t="s">
        <v>405</v>
      </c>
      <c r="L64" s="14" t="s">
        <v>90</v>
      </c>
      <c r="M64" s="14" t="s">
        <v>406</v>
      </c>
      <c r="N64" s="14" t="s">
        <v>407</v>
      </c>
      <c r="O64" s="14" t="s">
        <v>413</v>
      </c>
      <c r="P64" s="19" t="n">
        <v>-31</v>
      </c>
      <c r="Q64" s="19" t="n">
        <v>-14</v>
      </c>
      <c r="R64" s="14" t="s">
        <v>409</v>
      </c>
      <c r="S64" s="14" t="s">
        <v>410</v>
      </c>
      <c r="T64" s="14" t="s">
        <v>414</v>
      </c>
      <c r="U64" s="14" t="n">
        <f aca="false">IF(T64="YES", 1, 0)</f>
        <v>1</v>
      </c>
    </row>
    <row r="65" customFormat="false" ht="13" hidden="false" customHeight="false" outlineLevel="0" collapsed="false">
      <c r="A65" s="14" t="s">
        <v>72</v>
      </c>
      <c r="B65" s="14" t="s">
        <v>528</v>
      </c>
      <c r="C65" s="14" t="s">
        <v>71</v>
      </c>
      <c r="D65" s="19" t="n">
        <v>4164447</v>
      </c>
      <c r="E65" s="19" t="n">
        <v>4164590</v>
      </c>
      <c r="F65" s="14" t="s">
        <v>529</v>
      </c>
      <c r="G65" s="20" t="n">
        <v>3</v>
      </c>
      <c r="H65" s="19" t="n">
        <v>4</v>
      </c>
      <c r="I65" s="14" t="s">
        <v>404</v>
      </c>
      <c r="J65" s="19" t="n">
        <v>4</v>
      </c>
      <c r="K65" s="14" t="s">
        <v>405</v>
      </c>
      <c r="L65" s="14" t="s">
        <v>90</v>
      </c>
      <c r="M65" s="14" t="s">
        <v>406</v>
      </c>
      <c r="N65" s="14" t="s">
        <v>407</v>
      </c>
      <c r="O65" s="14" t="s">
        <v>413</v>
      </c>
      <c r="P65" s="19" t="n">
        <v>23</v>
      </c>
      <c r="Q65" s="19" t="n">
        <v>4</v>
      </c>
      <c r="R65" s="14" t="s">
        <v>409</v>
      </c>
      <c r="S65" s="14" t="s">
        <v>428</v>
      </c>
      <c r="T65" s="14" t="s">
        <v>411</v>
      </c>
      <c r="U65" s="14" t="n">
        <f aca="false">IF(T65="YES", 1, 0)</f>
        <v>0</v>
      </c>
    </row>
    <row r="66" customFormat="false" ht="13" hidden="false" customHeight="false" outlineLevel="0" collapsed="false">
      <c r="A66" s="14" t="s">
        <v>72</v>
      </c>
      <c r="B66" s="14" t="s">
        <v>530</v>
      </c>
      <c r="C66" s="14" t="s">
        <v>71</v>
      </c>
      <c r="D66" s="19" t="n">
        <v>5596027</v>
      </c>
      <c r="E66" s="19" t="n">
        <v>5597609</v>
      </c>
      <c r="F66" s="14" t="s">
        <v>332</v>
      </c>
      <c r="G66" s="20" t="n">
        <v>2</v>
      </c>
      <c r="H66" s="19" t="n">
        <v>2</v>
      </c>
      <c r="I66" s="14" t="s">
        <v>404</v>
      </c>
      <c r="J66" s="19" t="n">
        <v>-42</v>
      </c>
      <c r="K66" s="14" t="s">
        <v>405</v>
      </c>
      <c r="L66" s="14" t="s">
        <v>90</v>
      </c>
      <c r="M66" s="14" t="s">
        <v>406</v>
      </c>
      <c r="N66" s="14" t="s">
        <v>407</v>
      </c>
      <c r="O66" s="14" t="s">
        <v>413</v>
      </c>
      <c r="P66" s="19" t="n">
        <v>-43</v>
      </c>
      <c r="Q66" s="19" t="n">
        <v>-42</v>
      </c>
      <c r="R66" s="14" t="s">
        <v>409</v>
      </c>
      <c r="S66" s="14" t="s">
        <v>428</v>
      </c>
      <c r="T66" s="14" t="s">
        <v>411</v>
      </c>
      <c r="U66" s="14" t="n">
        <f aca="false">IF(T66="YES", 1, 0)</f>
        <v>0</v>
      </c>
    </row>
    <row r="67" customFormat="false" ht="13" hidden="false" customHeight="false" outlineLevel="0" collapsed="false">
      <c r="A67" s="14" t="s">
        <v>72</v>
      </c>
      <c r="B67" s="14" t="s">
        <v>531</v>
      </c>
      <c r="C67" s="14" t="s">
        <v>71</v>
      </c>
      <c r="D67" s="19" t="n">
        <v>5620469</v>
      </c>
      <c r="E67" s="19" t="n">
        <v>5622050</v>
      </c>
      <c r="F67" s="14" t="s">
        <v>332</v>
      </c>
      <c r="G67" s="20" t="n">
        <v>2</v>
      </c>
      <c r="H67" s="19" t="n">
        <v>2</v>
      </c>
      <c r="I67" s="14" t="s">
        <v>404</v>
      </c>
      <c r="J67" s="19" t="n">
        <v>-40</v>
      </c>
      <c r="K67" s="14" t="s">
        <v>405</v>
      </c>
      <c r="L67" s="14" t="s">
        <v>90</v>
      </c>
      <c r="M67" s="14" t="s">
        <v>406</v>
      </c>
      <c r="N67" s="14" t="s">
        <v>407</v>
      </c>
      <c r="O67" s="14" t="s">
        <v>413</v>
      </c>
      <c r="P67" s="19" t="n">
        <v>-44</v>
      </c>
      <c r="Q67" s="19" t="n">
        <v>-40</v>
      </c>
      <c r="R67" s="14" t="s">
        <v>409</v>
      </c>
      <c r="S67" s="14" t="s">
        <v>428</v>
      </c>
      <c r="T67" s="14" t="s">
        <v>411</v>
      </c>
      <c r="U67" s="14" t="n">
        <f aca="false">IF(T67="YES", 1, 0)</f>
        <v>0</v>
      </c>
    </row>
    <row r="68" customFormat="false" ht="13" hidden="false" customHeight="false" outlineLevel="0" collapsed="false">
      <c r="A68" s="14" t="s">
        <v>72</v>
      </c>
      <c r="B68" s="14" t="s">
        <v>532</v>
      </c>
      <c r="C68" s="14" t="s">
        <v>71</v>
      </c>
      <c r="D68" s="19" t="n">
        <v>5630222</v>
      </c>
      <c r="E68" s="19" t="n">
        <v>5631800</v>
      </c>
      <c r="F68" s="14" t="s">
        <v>332</v>
      </c>
      <c r="G68" s="20" t="n">
        <v>2</v>
      </c>
      <c r="H68" s="19" t="n">
        <v>2</v>
      </c>
      <c r="I68" s="14" t="s">
        <v>404</v>
      </c>
      <c r="J68" s="19" t="n">
        <v>-36</v>
      </c>
      <c r="K68" s="14" t="s">
        <v>405</v>
      </c>
      <c r="L68" s="14" t="s">
        <v>90</v>
      </c>
      <c r="M68" s="14" t="s">
        <v>406</v>
      </c>
      <c r="N68" s="14" t="s">
        <v>407</v>
      </c>
      <c r="O68" s="14" t="s">
        <v>413</v>
      </c>
      <c r="P68" s="19" t="n">
        <v>-39</v>
      </c>
      <c r="Q68" s="19" t="n">
        <v>-36</v>
      </c>
      <c r="R68" s="14" t="s">
        <v>409</v>
      </c>
      <c r="S68" s="14" t="s">
        <v>410</v>
      </c>
      <c r="T68" s="14" t="s">
        <v>414</v>
      </c>
      <c r="U68" s="14" t="n">
        <f aca="false">IF(T68="YES", 1, 0)</f>
        <v>1</v>
      </c>
    </row>
    <row r="69" customFormat="false" ht="13" hidden="false" customHeight="false" outlineLevel="0" collapsed="false">
      <c r="A69" s="14" t="s">
        <v>72</v>
      </c>
      <c r="B69" s="14" t="s">
        <v>533</v>
      </c>
      <c r="C69" s="14" t="s">
        <v>71</v>
      </c>
      <c r="D69" s="19" t="n">
        <v>5632657</v>
      </c>
      <c r="E69" s="19" t="n">
        <v>5634235</v>
      </c>
      <c r="F69" s="14" t="s">
        <v>332</v>
      </c>
      <c r="G69" s="20" t="n">
        <v>2</v>
      </c>
      <c r="H69" s="19" t="n">
        <v>2</v>
      </c>
      <c r="I69" s="14" t="s">
        <v>404</v>
      </c>
      <c r="J69" s="19" t="n">
        <v>-40</v>
      </c>
      <c r="K69" s="14" t="s">
        <v>405</v>
      </c>
      <c r="L69" s="14" t="s">
        <v>90</v>
      </c>
      <c r="M69" s="14" t="s">
        <v>406</v>
      </c>
      <c r="N69" s="14" t="s">
        <v>407</v>
      </c>
      <c r="O69" s="14" t="s">
        <v>413</v>
      </c>
      <c r="P69" s="19" t="n">
        <v>-40</v>
      </c>
      <c r="Q69" s="19" t="n">
        <v>-40</v>
      </c>
      <c r="R69" s="14" t="s">
        <v>409</v>
      </c>
      <c r="S69" s="14" t="s">
        <v>410</v>
      </c>
      <c r="T69" s="14" t="s">
        <v>414</v>
      </c>
      <c r="U69" s="14" t="n">
        <f aca="false">IF(T69="YES", 1, 0)</f>
        <v>1</v>
      </c>
    </row>
    <row r="70" customFormat="false" ht="13" hidden="false" customHeight="false" outlineLevel="0" collapsed="false">
      <c r="A70" s="14" t="s">
        <v>72</v>
      </c>
      <c r="B70" s="14" t="s">
        <v>534</v>
      </c>
      <c r="C70" s="14" t="s">
        <v>71</v>
      </c>
      <c r="D70" s="19" t="n">
        <v>5635093</v>
      </c>
      <c r="E70" s="19" t="n">
        <v>5636669</v>
      </c>
      <c r="F70" s="14" t="s">
        <v>332</v>
      </c>
      <c r="G70" s="20" t="n">
        <v>2</v>
      </c>
      <c r="H70" s="19" t="n">
        <v>2</v>
      </c>
      <c r="I70" s="14" t="s">
        <v>404</v>
      </c>
      <c r="J70" s="19" t="n">
        <v>-30</v>
      </c>
      <c r="K70" s="14" t="s">
        <v>405</v>
      </c>
      <c r="L70" s="14" t="s">
        <v>90</v>
      </c>
      <c r="M70" s="14" t="s">
        <v>406</v>
      </c>
      <c r="N70" s="14" t="s">
        <v>407</v>
      </c>
      <c r="O70" s="14" t="s">
        <v>413</v>
      </c>
      <c r="P70" s="19" t="n">
        <v>-37</v>
      </c>
      <c r="Q70" s="19" t="n">
        <v>-30</v>
      </c>
      <c r="R70" s="14" t="s">
        <v>409</v>
      </c>
      <c r="S70" s="14" t="s">
        <v>428</v>
      </c>
      <c r="T70" s="14" t="s">
        <v>411</v>
      </c>
      <c r="U70" s="14" t="n">
        <f aca="false">IF(T70="YES", 1, 0)</f>
        <v>0</v>
      </c>
    </row>
    <row r="71" customFormat="false" ht="13" hidden="false" customHeight="false" outlineLevel="0" collapsed="false">
      <c r="A71" s="14" t="s">
        <v>72</v>
      </c>
      <c r="B71" s="14" t="s">
        <v>535</v>
      </c>
      <c r="C71" s="14" t="s">
        <v>71</v>
      </c>
      <c r="D71" s="19" t="n">
        <v>5817999</v>
      </c>
      <c r="E71" s="19" t="n">
        <v>5819574</v>
      </c>
      <c r="F71" s="14" t="s">
        <v>332</v>
      </c>
      <c r="G71" s="20" t="n">
        <v>2</v>
      </c>
      <c r="H71" s="19" t="n">
        <v>2</v>
      </c>
      <c r="I71" s="14" t="s">
        <v>404</v>
      </c>
      <c r="J71" s="19" t="n">
        <v>-35</v>
      </c>
      <c r="K71" s="14" t="s">
        <v>405</v>
      </c>
      <c r="L71" s="14" t="s">
        <v>90</v>
      </c>
      <c r="M71" s="14" t="s">
        <v>406</v>
      </c>
      <c r="N71" s="14" t="s">
        <v>407</v>
      </c>
      <c r="O71" s="14" t="s">
        <v>413</v>
      </c>
      <c r="P71" s="19" t="n">
        <v>-36</v>
      </c>
      <c r="Q71" s="19" t="n">
        <v>-35</v>
      </c>
      <c r="R71" s="14" t="s">
        <v>409</v>
      </c>
      <c r="S71" s="14" t="s">
        <v>428</v>
      </c>
      <c r="T71" s="14" t="s">
        <v>411</v>
      </c>
      <c r="U71" s="14" t="n">
        <f aca="false">IF(T71="YES", 1, 0)</f>
        <v>0</v>
      </c>
    </row>
    <row r="72" customFormat="false" ht="13" hidden="false" customHeight="false" outlineLevel="0" collapsed="false">
      <c r="A72" s="14" t="s">
        <v>72</v>
      </c>
      <c r="B72" s="14" t="s">
        <v>536</v>
      </c>
      <c r="C72" s="14" t="s">
        <v>71</v>
      </c>
      <c r="D72" s="19" t="n">
        <v>24294454</v>
      </c>
      <c r="E72" s="19" t="n">
        <v>24294713</v>
      </c>
      <c r="F72" s="14" t="s">
        <v>537</v>
      </c>
      <c r="G72" s="20" t="n">
        <v>2</v>
      </c>
      <c r="H72" s="19" t="n">
        <v>2</v>
      </c>
      <c r="I72" s="14" t="s">
        <v>404</v>
      </c>
      <c r="J72" s="19" t="n">
        <v>4</v>
      </c>
      <c r="K72" s="14" t="s">
        <v>405</v>
      </c>
      <c r="L72" s="14" t="s">
        <v>36</v>
      </c>
      <c r="M72" s="14" t="s">
        <v>406</v>
      </c>
      <c r="N72" s="14" t="s">
        <v>407</v>
      </c>
      <c r="O72" s="14" t="s">
        <v>413</v>
      </c>
      <c r="P72" s="19" t="n">
        <v>3</v>
      </c>
      <c r="Q72" s="19" t="n">
        <v>4</v>
      </c>
      <c r="R72" s="14" t="s">
        <v>409</v>
      </c>
      <c r="S72" s="14" t="s">
        <v>410</v>
      </c>
      <c r="T72" s="14" t="s">
        <v>414</v>
      </c>
      <c r="U72" s="14" t="n">
        <f aca="false">IF(T72="YES", 1, 0)</f>
        <v>1</v>
      </c>
    </row>
    <row r="73" customFormat="false" ht="13" hidden="false" customHeight="false" outlineLevel="0" collapsed="false">
      <c r="A73" s="14" t="s">
        <v>72</v>
      </c>
      <c r="B73" s="14" t="s">
        <v>538</v>
      </c>
      <c r="C73" s="14" t="s">
        <v>71</v>
      </c>
      <c r="D73" s="19" t="n">
        <v>44891741</v>
      </c>
      <c r="E73" s="19" t="n">
        <v>44891850</v>
      </c>
      <c r="F73" s="14" t="s">
        <v>539</v>
      </c>
      <c r="G73" s="20" t="n">
        <v>2</v>
      </c>
      <c r="H73" s="19" t="n">
        <v>8</v>
      </c>
      <c r="I73" s="14" t="s">
        <v>417</v>
      </c>
      <c r="J73" s="19" t="n">
        <v>-4</v>
      </c>
      <c r="K73" s="14" t="s">
        <v>405</v>
      </c>
      <c r="L73" s="14" t="s">
        <v>40</v>
      </c>
      <c r="M73" s="14" t="s">
        <v>406</v>
      </c>
      <c r="N73" s="14" t="s">
        <v>407</v>
      </c>
      <c r="O73" s="14" t="s">
        <v>413</v>
      </c>
      <c r="P73" s="19" t="n">
        <v>-16</v>
      </c>
      <c r="Q73" s="19" t="n">
        <v>-4</v>
      </c>
      <c r="R73" s="14" t="s">
        <v>409</v>
      </c>
      <c r="S73" s="14" t="s">
        <v>410</v>
      </c>
      <c r="T73" s="14" t="s">
        <v>414</v>
      </c>
      <c r="U73" s="14" t="n">
        <f aca="false">IF(T73="YES", 1, 0)</f>
        <v>1</v>
      </c>
    </row>
    <row r="74" customFormat="false" ht="13" hidden="false" customHeight="false" outlineLevel="0" collapsed="false">
      <c r="A74" s="14" t="s">
        <v>72</v>
      </c>
      <c r="B74" s="14" t="s">
        <v>540</v>
      </c>
      <c r="C74" s="14" t="s">
        <v>71</v>
      </c>
      <c r="D74" s="19" t="n">
        <v>72860917</v>
      </c>
      <c r="E74" s="19" t="n">
        <v>72861161</v>
      </c>
      <c r="F74" s="14" t="s">
        <v>541</v>
      </c>
      <c r="G74" s="20" t="n">
        <v>4</v>
      </c>
      <c r="H74" s="19" t="n">
        <v>4</v>
      </c>
      <c r="I74" s="14" t="s">
        <v>404</v>
      </c>
      <c r="J74" s="19" t="n">
        <v>-8</v>
      </c>
      <c r="K74" s="14" t="s">
        <v>405</v>
      </c>
      <c r="L74" s="14" t="s">
        <v>40</v>
      </c>
      <c r="M74" s="14" t="s">
        <v>406</v>
      </c>
      <c r="N74" s="14" t="s">
        <v>407</v>
      </c>
      <c r="O74" s="14" t="s">
        <v>413</v>
      </c>
      <c r="P74" s="19" t="n">
        <v>-28</v>
      </c>
      <c r="Q74" s="19" t="n">
        <v>-8</v>
      </c>
      <c r="R74" s="14" t="s">
        <v>409</v>
      </c>
      <c r="S74" s="14" t="s">
        <v>410</v>
      </c>
      <c r="T74" s="14" t="s">
        <v>414</v>
      </c>
      <c r="U74" s="14" t="n">
        <f aca="false">IF(T74="YES", 1, 0)</f>
        <v>1</v>
      </c>
    </row>
    <row r="75" customFormat="false" ht="13" hidden="false" customHeight="false" outlineLevel="0" collapsed="false">
      <c r="A75" s="14" t="s">
        <v>72</v>
      </c>
      <c r="B75" s="14" t="s">
        <v>542</v>
      </c>
      <c r="C75" s="14" t="s">
        <v>71</v>
      </c>
      <c r="D75" s="19" t="n">
        <v>99056531</v>
      </c>
      <c r="E75" s="19" t="n">
        <v>99056702</v>
      </c>
      <c r="F75" s="14" t="s">
        <v>543</v>
      </c>
      <c r="G75" s="20" t="n">
        <v>4</v>
      </c>
      <c r="H75" s="19" t="n">
        <v>6</v>
      </c>
      <c r="I75" s="14" t="s">
        <v>404</v>
      </c>
      <c r="J75" s="19" t="n">
        <v>-4</v>
      </c>
      <c r="K75" s="14" t="s">
        <v>405</v>
      </c>
      <c r="L75" s="14" t="s">
        <v>40</v>
      </c>
      <c r="M75" s="14" t="s">
        <v>406</v>
      </c>
      <c r="N75" s="14" t="s">
        <v>407</v>
      </c>
      <c r="O75" s="14" t="s">
        <v>413</v>
      </c>
      <c r="P75" s="19" t="n">
        <v>0</v>
      </c>
      <c r="Q75" s="19" t="n">
        <v>-4</v>
      </c>
      <c r="R75" s="14" t="s">
        <v>409</v>
      </c>
      <c r="S75" s="14" t="s">
        <v>410</v>
      </c>
      <c r="T75" s="14" t="s">
        <v>414</v>
      </c>
      <c r="U75" s="14" t="n">
        <f aca="false">IF(T75="YES", 1, 0)</f>
        <v>1</v>
      </c>
    </row>
    <row r="76" customFormat="false" ht="13" hidden="false" customHeight="false" outlineLevel="0" collapsed="false">
      <c r="A76" s="14" t="s">
        <v>72</v>
      </c>
      <c r="B76" s="14" t="s">
        <v>544</v>
      </c>
      <c r="C76" s="14" t="s">
        <v>75</v>
      </c>
      <c r="D76" s="19" t="n">
        <v>22806230</v>
      </c>
      <c r="E76" s="19" t="n">
        <v>22806260</v>
      </c>
      <c r="F76" s="14" t="s">
        <v>48</v>
      </c>
      <c r="G76" s="20" t="n">
        <v>1</v>
      </c>
      <c r="H76" s="19" t="n">
        <v>1</v>
      </c>
      <c r="I76" s="14" t="s">
        <v>404</v>
      </c>
      <c r="J76" s="19" t="n">
        <v>1</v>
      </c>
      <c r="K76" s="14" t="s">
        <v>405</v>
      </c>
      <c r="L76" s="14" t="s">
        <v>40</v>
      </c>
      <c r="M76" s="14" t="s">
        <v>406</v>
      </c>
      <c r="N76" s="14" t="s">
        <v>407</v>
      </c>
      <c r="O76" s="14" t="s">
        <v>413</v>
      </c>
      <c r="P76" s="19" t="n">
        <v>-6</v>
      </c>
      <c r="Q76" s="19" t="n">
        <v>1</v>
      </c>
      <c r="R76" s="14" t="s">
        <v>409</v>
      </c>
      <c r="S76" s="14" t="s">
        <v>410</v>
      </c>
      <c r="T76" s="14" t="s">
        <v>414</v>
      </c>
      <c r="U76" s="14" t="n">
        <f aca="false">IF(T76="YES", 1, 0)</f>
        <v>1</v>
      </c>
    </row>
    <row r="77" customFormat="false" ht="13" hidden="false" customHeight="false" outlineLevel="0" collapsed="false">
      <c r="A77" s="14" t="s">
        <v>72</v>
      </c>
      <c r="B77" s="14" t="s">
        <v>545</v>
      </c>
      <c r="C77" s="14" t="s">
        <v>75</v>
      </c>
      <c r="D77" s="19" t="n">
        <v>30522913</v>
      </c>
      <c r="E77" s="19" t="n">
        <v>30522940</v>
      </c>
      <c r="F77" s="14" t="s">
        <v>34</v>
      </c>
      <c r="G77" s="20" t="n">
        <v>1</v>
      </c>
      <c r="H77" s="19" t="n">
        <v>1</v>
      </c>
      <c r="I77" s="14" t="s">
        <v>404</v>
      </c>
      <c r="J77" s="19" t="n">
        <v>8</v>
      </c>
      <c r="K77" s="14" t="s">
        <v>405</v>
      </c>
      <c r="L77" s="14" t="s">
        <v>90</v>
      </c>
      <c r="M77" s="14" t="s">
        <v>406</v>
      </c>
      <c r="N77" s="14" t="s">
        <v>407</v>
      </c>
      <c r="O77" s="14" t="s">
        <v>413</v>
      </c>
      <c r="P77" s="19" t="n">
        <v>28</v>
      </c>
      <c r="Q77" s="19" t="n">
        <v>8</v>
      </c>
      <c r="R77" s="14" t="s">
        <v>409</v>
      </c>
      <c r="S77" s="14" t="s">
        <v>410</v>
      </c>
      <c r="T77" s="14" t="s">
        <v>414</v>
      </c>
      <c r="U77" s="14" t="n">
        <f aca="false">IF(T77="YES", 1, 0)</f>
        <v>1</v>
      </c>
    </row>
    <row r="78" customFormat="false" ht="13" hidden="false" customHeight="false" outlineLevel="0" collapsed="false">
      <c r="A78" s="14" t="s">
        <v>72</v>
      </c>
      <c r="B78" s="14" t="s">
        <v>546</v>
      </c>
      <c r="C78" s="14" t="s">
        <v>75</v>
      </c>
      <c r="D78" s="19" t="n">
        <v>30642945</v>
      </c>
      <c r="E78" s="19" t="n">
        <v>30643018</v>
      </c>
      <c r="F78" s="14" t="s">
        <v>34</v>
      </c>
      <c r="G78" s="20" t="n">
        <v>1</v>
      </c>
      <c r="H78" s="19" t="n">
        <v>1</v>
      </c>
      <c r="I78" s="14" t="s">
        <v>404</v>
      </c>
      <c r="J78" s="19" t="n">
        <v>-7</v>
      </c>
      <c r="K78" s="14" t="s">
        <v>405</v>
      </c>
      <c r="L78" s="14" t="s">
        <v>90</v>
      </c>
      <c r="M78" s="14" t="s">
        <v>406</v>
      </c>
      <c r="N78" s="14" t="s">
        <v>407</v>
      </c>
      <c r="O78" s="14" t="s">
        <v>413</v>
      </c>
      <c r="P78" s="19" t="n">
        <v>-8</v>
      </c>
      <c r="Q78" s="19" t="n">
        <v>-7</v>
      </c>
      <c r="R78" s="14" t="s">
        <v>409</v>
      </c>
      <c r="S78" s="14" t="s">
        <v>428</v>
      </c>
      <c r="T78" s="14" t="s">
        <v>411</v>
      </c>
      <c r="U78" s="14" t="n">
        <f aca="false">IF(T78="YES", 1, 0)</f>
        <v>0</v>
      </c>
    </row>
    <row r="79" customFormat="false" ht="13" hidden="false" customHeight="false" outlineLevel="0" collapsed="false">
      <c r="A79" s="14" t="s">
        <v>72</v>
      </c>
      <c r="B79" s="14" t="s">
        <v>547</v>
      </c>
      <c r="C79" s="14" t="s">
        <v>75</v>
      </c>
      <c r="D79" s="19" t="n">
        <v>95667857</v>
      </c>
      <c r="E79" s="19" t="n">
        <v>95668493</v>
      </c>
      <c r="F79" s="14" t="s">
        <v>548</v>
      </c>
      <c r="G79" s="20" t="n">
        <v>37</v>
      </c>
      <c r="H79" s="19" t="n">
        <v>55</v>
      </c>
      <c r="I79" s="14" t="s">
        <v>426</v>
      </c>
      <c r="J79" s="19" t="n">
        <v>27</v>
      </c>
      <c r="K79" s="14" t="s">
        <v>405</v>
      </c>
      <c r="L79" s="14" t="s">
        <v>90</v>
      </c>
      <c r="M79" s="14" t="s">
        <v>406</v>
      </c>
      <c r="N79" s="14" t="s">
        <v>407</v>
      </c>
      <c r="O79" s="14" t="s">
        <v>413</v>
      </c>
      <c r="P79" s="19" t="n">
        <v>1842</v>
      </c>
      <c r="Q79" s="19" t="n">
        <v>27</v>
      </c>
      <c r="R79" s="14" t="s">
        <v>439</v>
      </c>
      <c r="S79" s="14" t="s">
        <v>410</v>
      </c>
      <c r="T79" s="14" t="s">
        <v>414</v>
      </c>
      <c r="U79" s="14" t="n">
        <f aca="false">IF(T79="YES", 1, 0)</f>
        <v>1</v>
      </c>
    </row>
    <row r="80" customFormat="false" ht="13" hidden="false" customHeight="false" outlineLevel="0" collapsed="false">
      <c r="A80" s="14" t="s">
        <v>72</v>
      </c>
      <c r="B80" s="14" t="s">
        <v>549</v>
      </c>
      <c r="C80" s="14" t="s">
        <v>77</v>
      </c>
      <c r="D80" s="19" t="n">
        <v>4426333</v>
      </c>
      <c r="E80" s="19" t="n">
        <v>4426422</v>
      </c>
      <c r="F80" s="14" t="s">
        <v>550</v>
      </c>
      <c r="G80" s="20" t="n">
        <v>1</v>
      </c>
      <c r="H80" s="19" t="n">
        <v>5</v>
      </c>
      <c r="I80" s="14" t="s">
        <v>404</v>
      </c>
      <c r="J80" s="19" t="n">
        <v>-1</v>
      </c>
      <c r="K80" s="14" t="s">
        <v>405</v>
      </c>
      <c r="L80" s="14" t="s">
        <v>40</v>
      </c>
      <c r="M80" s="14" t="s">
        <v>406</v>
      </c>
      <c r="N80" s="14" t="s">
        <v>407</v>
      </c>
      <c r="O80" s="14" t="s">
        <v>413</v>
      </c>
      <c r="P80" s="19" t="n">
        <v>-1</v>
      </c>
      <c r="Q80" s="19" t="n">
        <v>-1</v>
      </c>
      <c r="R80" s="14" t="s">
        <v>409</v>
      </c>
      <c r="S80" s="14" t="s">
        <v>410</v>
      </c>
      <c r="T80" s="14" t="s">
        <v>414</v>
      </c>
      <c r="U80" s="14" t="n">
        <f aca="false">IF(T80="YES", 1, 0)</f>
        <v>1</v>
      </c>
    </row>
    <row r="81" customFormat="false" ht="13" hidden="false" customHeight="false" outlineLevel="0" collapsed="false">
      <c r="A81" s="14" t="s">
        <v>72</v>
      </c>
      <c r="B81" s="14" t="s">
        <v>551</v>
      </c>
      <c r="C81" s="14" t="s">
        <v>77</v>
      </c>
      <c r="D81" s="19" t="n">
        <v>11760658</v>
      </c>
      <c r="E81" s="19" t="n">
        <v>11760919</v>
      </c>
      <c r="F81" s="14" t="s">
        <v>537</v>
      </c>
      <c r="G81" s="20" t="n">
        <v>2</v>
      </c>
      <c r="H81" s="19" t="n">
        <v>2</v>
      </c>
      <c r="I81" s="14" t="s">
        <v>404</v>
      </c>
      <c r="J81" s="19" t="n">
        <v>-4</v>
      </c>
      <c r="K81" s="14" t="s">
        <v>405</v>
      </c>
      <c r="L81" s="14" t="s">
        <v>40</v>
      </c>
      <c r="M81" s="14" t="s">
        <v>406</v>
      </c>
      <c r="N81" s="14" t="s">
        <v>407</v>
      </c>
      <c r="O81" s="14" t="s">
        <v>413</v>
      </c>
      <c r="P81" s="19" t="n">
        <v>-12</v>
      </c>
      <c r="Q81" s="19" t="n">
        <v>-4</v>
      </c>
      <c r="R81" s="14" t="s">
        <v>409</v>
      </c>
      <c r="S81" s="14" t="s">
        <v>410</v>
      </c>
      <c r="T81" s="14" t="s">
        <v>414</v>
      </c>
      <c r="U81" s="14" t="n">
        <f aca="false">IF(T81="YES", 1, 0)</f>
        <v>1</v>
      </c>
    </row>
    <row r="82" customFormat="false" ht="13" hidden="false" customHeight="false" outlineLevel="0" collapsed="false">
      <c r="A82" s="14" t="s">
        <v>72</v>
      </c>
      <c r="B82" s="14" t="s">
        <v>552</v>
      </c>
      <c r="C82" s="14" t="s">
        <v>77</v>
      </c>
      <c r="D82" s="19" t="n">
        <v>46219348</v>
      </c>
      <c r="E82" s="19" t="n">
        <v>46219538</v>
      </c>
      <c r="F82" s="14" t="s">
        <v>553</v>
      </c>
      <c r="G82" s="20" t="n">
        <v>3</v>
      </c>
      <c r="H82" s="19" t="n">
        <v>4</v>
      </c>
      <c r="I82" s="14" t="s">
        <v>404</v>
      </c>
      <c r="J82" s="19" t="n">
        <v>-4</v>
      </c>
      <c r="K82" s="14" t="s">
        <v>405</v>
      </c>
      <c r="L82" s="14" t="s">
        <v>40</v>
      </c>
      <c r="M82" s="14" t="s">
        <v>406</v>
      </c>
      <c r="N82" s="14" t="s">
        <v>407</v>
      </c>
      <c r="O82" s="14" t="s">
        <v>413</v>
      </c>
      <c r="P82" s="19" t="n">
        <v>24</v>
      </c>
      <c r="Q82" s="19" t="n">
        <v>-4</v>
      </c>
      <c r="R82" s="14" t="s">
        <v>409</v>
      </c>
      <c r="S82" s="14" t="s">
        <v>410</v>
      </c>
      <c r="T82" s="14" t="s">
        <v>414</v>
      </c>
      <c r="U82" s="14" t="n">
        <f aca="false">IF(T82="YES", 1, 0)</f>
        <v>1</v>
      </c>
    </row>
    <row r="83" customFormat="false" ht="13" hidden="false" customHeight="false" outlineLevel="0" collapsed="false">
      <c r="A83" s="14" t="s">
        <v>72</v>
      </c>
      <c r="B83" s="14" t="s">
        <v>554</v>
      </c>
      <c r="C83" s="14" t="s">
        <v>77</v>
      </c>
      <c r="D83" s="19" t="n">
        <v>46355750</v>
      </c>
      <c r="E83" s="19" t="n">
        <v>46355785</v>
      </c>
      <c r="F83" s="14" t="s">
        <v>34</v>
      </c>
      <c r="G83" s="20" t="n">
        <v>1</v>
      </c>
      <c r="H83" s="19" t="n">
        <v>1</v>
      </c>
      <c r="I83" s="14" t="s">
        <v>404</v>
      </c>
      <c r="J83" s="19" t="n">
        <v>-1</v>
      </c>
      <c r="K83" s="14" t="s">
        <v>405</v>
      </c>
      <c r="L83" s="14" t="s">
        <v>40</v>
      </c>
      <c r="M83" s="14" t="s">
        <v>406</v>
      </c>
      <c r="N83" s="14" t="s">
        <v>407</v>
      </c>
      <c r="O83" s="14" t="s">
        <v>413</v>
      </c>
      <c r="P83" s="19" t="n">
        <v>-3</v>
      </c>
      <c r="Q83" s="19" t="n">
        <v>-1</v>
      </c>
      <c r="R83" s="14" t="s">
        <v>409</v>
      </c>
      <c r="S83" s="14" t="s">
        <v>410</v>
      </c>
      <c r="T83" s="14" t="s">
        <v>414</v>
      </c>
      <c r="U83" s="14" t="n">
        <f aca="false">IF(T83="YES", 1, 0)</f>
        <v>1</v>
      </c>
    </row>
    <row r="84" customFormat="false" ht="13" hidden="false" customHeight="false" outlineLevel="0" collapsed="false">
      <c r="A84" s="14" t="s">
        <v>72</v>
      </c>
      <c r="B84" s="14" t="s">
        <v>555</v>
      </c>
      <c r="C84" s="14" t="s">
        <v>77</v>
      </c>
      <c r="D84" s="19" t="n">
        <v>51962972</v>
      </c>
      <c r="E84" s="19" t="n">
        <v>51963389</v>
      </c>
      <c r="F84" s="14" t="s">
        <v>556</v>
      </c>
      <c r="G84" s="20" t="n">
        <v>2</v>
      </c>
      <c r="H84" s="19" t="n">
        <v>5</v>
      </c>
      <c r="I84" s="14" t="s">
        <v>404</v>
      </c>
      <c r="J84" s="19" t="n">
        <v>-16</v>
      </c>
      <c r="K84" s="14" t="s">
        <v>405</v>
      </c>
      <c r="L84" s="14" t="s">
        <v>36</v>
      </c>
      <c r="M84" s="14" t="s">
        <v>406</v>
      </c>
      <c r="N84" s="14" t="s">
        <v>407</v>
      </c>
      <c r="O84" s="14" t="s">
        <v>413</v>
      </c>
      <c r="P84" s="19" t="n">
        <v>-16</v>
      </c>
      <c r="Q84" s="19" t="n">
        <v>-16</v>
      </c>
      <c r="R84" s="14" t="s">
        <v>409</v>
      </c>
      <c r="S84" s="14" t="s">
        <v>410</v>
      </c>
      <c r="T84" s="14" t="s">
        <v>414</v>
      </c>
      <c r="U84" s="14" t="n">
        <f aca="false">IF(T84="YES", 1, 0)</f>
        <v>1</v>
      </c>
    </row>
    <row r="85" customFormat="false" ht="13" hidden="false" customHeight="false" outlineLevel="0" collapsed="false">
      <c r="A85" s="14" t="s">
        <v>72</v>
      </c>
      <c r="B85" s="14" t="s">
        <v>557</v>
      </c>
      <c r="C85" s="14" t="s">
        <v>79</v>
      </c>
      <c r="D85" s="19" t="n">
        <v>668781</v>
      </c>
      <c r="E85" s="19" t="n">
        <v>669680</v>
      </c>
      <c r="F85" s="14" t="s">
        <v>558</v>
      </c>
      <c r="G85" s="20" t="n">
        <v>31</v>
      </c>
      <c r="H85" s="19" t="n">
        <v>62</v>
      </c>
      <c r="I85" s="14" t="s">
        <v>426</v>
      </c>
      <c r="J85" s="19" t="n">
        <v>60</v>
      </c>
      <c r="K85" s="14" t="s">
        <v>405</v>
      </c>
      <c r="L85" s="14" t="s">
        <v>40</v>
      </c>
      <c r="M85" s="14" t="s">
        <v>406</v>
      </c>
      <c r="N85" s="14" t="s">
        <v>407</v>
      </c>
      <c r="O85" s="14" t="s">
        <v>413</v>
      </c>
      <c r="P85" s="19" t="n">
        <v>60</v>
      </c>
      <c r="Q85" s="19" t="n">
        <v>60</v>
      </c>
      <c r="R85" s="14" t="s">
        <v>493</v>
      </c>
      <c r="S85" s="14" t="s">
        <v>410</v>
      </c>
      <c r="T85" s="14" t="s">
        <v>414</v>
      </c>
      <c r="U85" s="14" t="n">
        <f aca="false">IF(T85="YES", 1, 0)</f>
        <v>1</v>
      </c>
    </row>
    <row r="86" customFormat="false" ht="13" hidden="false" customHeight="false" outlineLevel="0" collapsed="false">
      <c r="A86" s="14" t="s">
        <v>72</v>
      </c>
      <c r="B86" s="14" t="s">
        <v>559</v>
      </c>
      <c r="C86" s="14" t="s">
        <v>79</v>
      </c>
      <c r="D86" s="19" t="n">
        <v>5726867</v>
      </c>
      <c r="E86" s="19" t="n">
        <v>5726982</v>
      </c>
      <c r="F86" s="14" t="s">
        <v>560</v>
      </c>
      <c r="G86" s="20" t="n">
        <v>5</v>
      </c>
      <c r="H86" s="19" t="n">
        <v>5</v>
      </c>
      <c r="I86" s="14" t="s">
        <v>404</v>
      </c>
      <c r="J86" s="19" t="n">
        <v>-5</v>
      </c>
      <c r="K86" s="14" t="s">
        <v>405</v>
      </c>
      <c r="L86" s="14" t="s">
        <v>40</v>
      </c>
      <c r="M86" s="14" t="s">
        <v>406</v>
      </c>
      <c r="N86" s="14" t="s">
        <v>407</v>
      </c>
      <c r="O86" s="14" t="s">
        <v>413</v>
      </c>
      <c r="P86" s="19" t="n">
        <v>5</v>
      </c>
      <c r="Q86" s="19" t="n">
        <v>-5</v>
      </c>
      <c r="R86" s="14" t="s">
        <v>409</v>
      </c>
      <c r="S86" s="14" t="s">
        <v>410</v>
      </c>
      <c r="T86" s="14" t="s">
        <v>414</v>
      </c>
      <c r="U86" s="14" t="n">
        <f aca="false">IF(T86="YES", 1, 0)</f>
        <v>1</v>
      </c>
    </row>
    <row r="87" customFormat="false" ht="13" hidden="false" customHeight="false" outlineLevel="0" collapsed="false">
      <c r="A87" s="14" t="s">
        <v>72</v>
      </c>
      <c r="B87" s="14" t="s">
        <v>561</v>
      </c>
      <c r="C87" s="14" t="s">
        <v>79</v>
      </c>
      <c r="D87" s="19" t="n">
        <v>58097575</v>
      </c>
      <c r="E87" s="19" t="n">
        <v>58097777</v>
      </c>
      <c r="F87" s="14" t="s">
        <v>562</v>
      </c>
      <c r="G87" s="20" t="n">
        <v>2</v>
      </c>
      <c r="H87" s="19" t="n">
        <v>4</v>
      </c>
      <c r="I87" s="14" t="s">
        <v>404</v>
      </c>
      <c r="J87" s="19" t="n">
        <v>2</v>
      </c>
      <c r="K87" s="14" t="s">
        <v>405</v>
      </c>
      <c r="L87" s="14" t="s">
        <v>40</v>
      </c>
      <c r="M87" s="14" t="s">
        <v>406</v>
      </c>
      <c r="N87" s="14" t="s">
        <v>407</v>
      </c>
      <c r="O87" s="14" t="s">
        <v>413</v>
      </c>
      <c r="P87" s="19" t="n">
        <v>4</v>
      </c>
      <c r="Q87" s="19" t="n">
        <v>2</v>
      </c>
      <c r="R87" s="14" t="s">
        <v>409</v>
      </c>
      <c r="S87" s="14" t="s">
        <v>410</v>
      </c>
      <c r="T87" s="14" t="s">
        <v>414</v>
      </c>
      <c r="U87" s="14" t="n">
        <f aca="false">IF(T87="YES", 1, 0)</f>
        <v>1</v>
      </c>
    </row>
    <row r="88" customFormat="false" ht="13" hidden="false" customHeight="false" outlineLevel="0" collapsed="false">
      <c r="A88" s="14" t="s">
        <v>72</v>
      </c>
      <c r="B88" s="14" t="s">
        <v>563</v>
      </c>
      <c r="C88" s="14" t="s">
        <v>82</v>
      </c>
      <c r="D88" s="19" t="n">
        <v>14901976</v>
      </c>
      <c r="E88" s="19" t="n">
        <v>14902228</v>
      </c>
      <c r="F88" s="14" t="s">
        <v>564</v>
      </c>
      <c r="G88" s="20" t="n">
        <v>4</v>
      </c>
      <c r="H88" s="19" t="n">
        <v>4</v>
      </c>
      <c r="I88" s="14" t="s">
        <v>404</v>
      </c>
      <c r="J88" s="19" t="n">
        <v>15</v>
      </c>
      <c r="K88" s="14" t="s">
        <v>405</v>
      </c>
      <c r="L88" s="14" t="s">
        <v>90</v>
      </c>
      <c r="M88" s="14" t="s">
        <v>406</v>
      </c>
      <c r="N88" s="14" t="s">
        <v>407</v>
      </c>
      <c r="O88" s="14" t="s">
        <v>413</v>
      </c>
      <c r="P88" s="19" t="n">
        <v>-11</v>
      </c>
      <c r="Q88" s="19" t="n">
        <v>15</v>
      </c>
      <c r="R88" s="14" t="s">
        <v>409</v>
      </c>
      <c r="S88" s="14" t="s">
        <v>428</v>
      </c>
      <c r="T88" s="14" t="s">
        <v>411</v>
      </c>
      <c r="U88" s="14" t="n">
        <f aca="false">IF(T88="YES", 1, 0)</f>
        <v>0</v>
      </c>
    </row>
    <row r="89" customFormat="false" ht="13" hidden="false" customHeight="false" outlineLevel="0" collapsed="false">
      <c r="A89" s="14" t="s">
        <v>72</v>
      </c>
      <c r="B89" s="14" t="s">
        <v>565</v>
      </c>
      <c r="C89" s="14" t="s">
        <v>82</v>
      </c>
      <c r="D89" s="19" t="n">
        <v>17611872</v>
      </c>
      <c r="E89" s="19" t="n">
        <v>17612530</v>
      </c>
      <c r="F89" s="14" t="s">
        <v>566</v>
      </c>
      <c r="G89" s="20" t="n">
        <v>1</v>
      </c>
      <c r="H89" s="19" t="n">
        <v>4</v>
      </c>
      <c r="I89" s="14" t="s">
        <v>404</v>
      </c>
      <c r="J89" s="19" t="n">
        <v>-2</v>
      </c>
      <c r="K89" s="14" t="s">
        <v>405</v>
      </c>
      <c r="L89" s="14" t="s">
        <v>40</v>
      </c>
      <c r="M89" s="14" t="s">
        <v>406</v>
      </c>
      <c r="N89" s="14" t="s">
        <v>407</v>
      </c>
      <c r="O89" s="14" t="s">
        <v>413</v>
      </c>
      <c r="P89" s="19" t="n">
        <v>1</v>
      </c>
      <c r="Q89" s="19" t="n">
        <v>-2</v>
      </c>
      <c r="R89" s="14" t="s">
        <v>409</v>
      </c>
      <c r="S89" s="14" t="s">
        <v>410</v>
      </c>
      <c r="T89" s="14" t="s">
        <v>414</v>
      </c>
      <c r="U89" s="14" t="n">
        <f aca="false">IF(T89="YES", 1, 0)</f>
        <v>1</v>
      </c>
    </row>
    <row r="90" customFormat="false" ht="13" hidden="false" customHeight="false" outlineLevel="0" collapsed="false">
      <c r="A90" s="14" t="s">
        <v>72</v>
      </c>
      <c r="B90" s="14" t="s">
        <v>567</v>
      </c>
      <c r="C90" s="14" t="s">
        <v>82</v>
      </c>
      <c r="D90" s="19" t="n">
        <v>39999313</v>
      </c>
      <c r="E90" s="19" t="n">
        <v>39999500</v>
      </c>
      <c r="F90" s="14" t="s">
        <v>568</v>
      </c>
      <c r="G90" s="20" t="n">
        <v>2</v>
      </c>
      <c r="H90" s="19" t="n">
        <v>2</v>
      </c>
      <c r="I90" s="14" t="s">
        <v>404</v>
      </c>
      <c r="J90" s="19" t="n">
        <v>-2</v>
      </c>
      <c r="K90" s="14" t="s">
        <v>405</v>
      </c>
      <c r="L90" s="14" t="s">
        <v>40</v>
      </c>
      <c r="M90" s="14" t="s">
        <v>406</v>
      </c>
      <c r="N90" s="14" t="s">
        <v>407</v>
      </c>
      <c r="O90" s="14" t="s">
        <v>413</v>
      </c>
      <c r="P90" s="19" t="n">
        <v>-4</v>
      </c>
      <c r="Q90" s="19" t="n">
        <v>-2</v>
      </c>
      <c r="R90" s="14" t="s">
        <v>409</v>
      </c>
      <c r="S90" s="14" t="s">
        <v>410</v>
      </c>
      <c r="T90" s="14" t="s">
        <v>414</v>
      </c>
      <c r="U90" s="14" t="n">
        <f aca="false">IF(T90="YES", 1, 0)</f>
        <v>1</v>
      </c>
    </row>
    <row r="91" customFormat="false" ht="13" hidden="false" customHeight="false" outlineLevel="0" collapsed="false">
      <c r="A91" s="14" t="s">
        <v>72</v>
      </c>
      <c r="B91" s="14" t="s">
        <v>569</v>
      </c>
      <c r="C91" s="14" t="s">
        <v>82</v>
      </c>
      <c r="D91" s="19" t="n">
        <v>40001841</v>
      </c>
      <c r="E91" s="19" t="n">
        <v>40002028</v>
      </c>
      <c r="F91" s="14" t="s">
        <v>570</v>
      </c>
      <c r="G91" s="20" t="n">
        <v>2</v>
      </c>
      <c r="H91" s="19" t="n">
        <v>2</v>
      </c>
      <c r="I91" s="14" t="s">
        <v>404</v>
      </c>
      <c r="J91" s="19" t="n">
        <v>15</v>
      </c>
      <c r="K91" s="14" t="s">
        <v>405</v>
      </c>
      <c r="L91" s="14" t="s">
        <v>90</v>
      </c>
      <c r="M91" s="14" t="s">
        <v>406</v>
      </c>
      <c r="N91" s="14" t="s">
        <v>407</v>
      </c>
      <c r="O91" s="14" t="s">
        <v>413</v>
      </c>
      <c r="P91" s="19" t="n">
        <v>16</v>
      </c>
      <c r="Q91" s="19" t="n">
        <v>15</v>
      </c>
      <c r="R91" s="14" t="s">
        <v>409</v>
      </c>
      <c r="S91" s="14" t="s">
        <v>410</v>
      </c>
      <c r="T91" s="14" t="s">
        <v>414</v>
      </c>
      <c r="U91" s="14" t="n">
        <f aca="false">IF(T91="YES", 1, 0)</f>
        <v>1</v>
      </c>
    </row>
    <row r="92" customFormat="false" ht="13" hidden="false" customHeight="false" outlineLevel="0" collapsed="false">
      <c r="A92" s="14" t="s">
        <v>72</v>
      </c>
      <c r="B92" s="14" t="s">
        <v>571</v>
      </c>
      <c r="C92" s="14" t="s">
        <v>82</v>
      </c>
      <c r="D92" s="19" t="n">
        <v>50896439</v>
      </c>
      <c r="E92" s="19" t="n">
        <v>50896501</v>
      </c>
      <c r="F92" s="14" t="s">
        <v>572</v>
      </c>
      <c r="G92" s="20" t="n">
        <v>1</v>
      </c>
      <c r="H92" s="19" t="n">
        <v>7</v>
      </c>
      <c r="I92" s="14" t="s">
        <v>417</v>
      </c>
      <c r="J92" s="19" t="n">
        <v>-8</v>
      </c>
      <c r="K92" s="14" t="s">
        <v>405</v>
      </c>
      <c r="L92" s="14" t="s">
        <v>40</v>
      </c>
      <c r="M92" s="14" t="s">
        <v>406</v>
      </c>
      <c r="N92" s="14" t="s">
        <v>407</v>
      </c>
      <c r="O92" s="14" t="s">
        <v>413</v>
      </c>
      <c r="P92" s="19" t="n">
        <v>-8</v>
      </c>
      <c r="Q92" s="19" t="n">
        <v>-8</v>
      </c>
      <c r="R92" s="14" t="s">
        <v>409</v>
      </c>
      <c r="S92" s="14" t="s">
        <v>410</v>
      </c>
      <c r="T92" s="14" t="s">
        <v>414</v>
      </c>
      <c r="U92" s="14" t="n">
        <f aca="false">IF(T92="YES", 1, 0)</f>
        <v>1</v>
      </c>
    </row>
    <row r="93" customFormat="false" ht="13" hidden="false" customHeight="false" outlineLevel="0" collapsed="false">
      <c r="A93" s="14" t="s">
        <v>72</v>
      </c>
      <c r="B93" s="14" t="s">
        <v>573</v>
      </c>
      <c r="C93" s="14" t="s">
        <v>82</v>
      </c>
      <c r="D93" s="19" t="n">
        <v>50896577</v>
      </c>
      <c r="E93" s="19" t="n">
        <v>50896595</v>
      </c>
      <c r="F93" s="14" t="s">
        <v>48</v>
      </c>
      <c r="G93" s="20" t="n">
        <v>1</v>
      </c>
      <c r="H93" s="19" t="n">
        <v>1</v>
      </c>
      <c r="I93" s="14" t="s">
        <v>404</v>
      </c>
      <c r="J93" s="19" t="n">
        <v>3</v>
      </c>
      <c r="K93" s="14" t="s">
        <v>405</v>
      </c>
      <c r="L93" s="14" t="s">
        <v>40</v>
      </c>
      <c r="M93" s="14" t="s">
        <v>406</v>
      </c>
      <c r="N93" s="14" t="s">
        <v>407</v>
      </c>
      <c r="O93" s="14" t="s">
        <v>413</v>
      </c>
      <c r="P93" s="19" t="n">
        <v>5</v>
      </c>
      <c r="Q93" s="19" t="n">
        <v>3</v>
      </c>
      <c r="R93" s="14" t="s">
        <v>409</v>
      </c>
      <c r="S93" s="14" t="s">
        <v>428</v>
      </c>
      <c r="T93" s="14" t="s">
        <v>411</v>
      </c>
      <c r="U93" s="14" t="n">
        <f aca="false">IF(T93="YES", 1, 0)</f>
        <v>0</v>
      </c>
    </row>
    <row r="94" customFormat="false" ht="13" hidden="false" customHeight="false" outlineLevel="0" collapsed="false">
      <c r="A94" s="14" t="s">
        <v>72</v>
      </c>
      <c r="B94" s="14" t="s">
        <v>574</v>
      </c>
      <c r="C94" s="14" t="s">
        <v>87</v>
      </c>
      <c r="D94" s="19" t="n">
        <v>65914234</v>
      </c>
      <c r="E94" s="19" t="n">
        <v>65916562</v>
      </c>
      <c r="F94" s="14" t="s">
        <v>575</v>
      </c>
      <c r="G94" s="20" t="n">
        <v>11</v>
      </c>
      <c r="H94" s="19" t="n">
        <v>14</v>
      </c>
      <c r="I94" s="14" t="s">
        <v>426</v>
      </c>
      <c r="J94" s="19" t="n">
        <v>-3</v>
      </c>
      <c r="K94" s="14" t="s">
        <v>405</v>
      </c>
      <c r="L94" s="14" t="s">
        <v>40</v>
      </c>
      <c r="M94" s="14" t="s">
        <v>406</v>
      </c>
      <c r="N94" s="14" t="s">
        <v>407</v>
      </c>
      <c r="O94" s="14" t="s">
        <v>413</v>
      </c>
      <c r="P94" s="19" t="n">
        <v>607</v>
      </c>
      <c r="Q94" s="19" t="n">
        <v>-3</v>
      </c>
      <c r="R94" s="14" t="s">
        <v>427</v>
      </c>
      <c r="S94" s="14" t="s">
        <v>428</v>
      </c>
      <c r="T94" s="14" t="s">
        <v>411</v>
      </c>
      <c r="U94" s="14" t="n">
        <f aca="false">IF(T94="YES", 1, 0)</f>
        <v>0</v>
      </c>
    </row>
    <row r="95" customFormat="false" ht="13" hidden="false" customHeight="false" outlineLevel="0" collapsed="false">
      <c r="A95" s="14" t="s">
        <v>72</v>
      </c>
      <c r="B95" s="14" t="s">
        <v>576</v>
      </c>
      <c r="C95" s="14" t="s">
        <v>169</v>
      </c>
      <c r="D95" s="19" t="n">
        <v>5646069</v>
      </c>
      <c r="E95" s="19" t="n">
        <v>5646191</v>
      </c>
      <c r="F95" s="14" t="s">
        <v>577</v>
      </c>
      <c r="G95" s="20" t="n">
        <v>2</v>
      </c>
      <c r="H95" s="19" t="n">
        <v>2</v>
      </c>
      <c r="I95" s="14" t="s">
        <v>404</v>
      </c>
      <c r="J95" s="19" t="n">
        <v>10</v>
      </c>
      <c r="K95" s="14" t="s">
        <v>405</v>
      </c>
      <c r="L95" s="14" t="s">
        <v>40</v>
      </c>
      <c r="M95" s="14" t="s">
        <v>406</v>
      </c>
      <c r="N95" s="14" t="s">
        <v>407</v>
      </c>
      <c r="O95" s="14" t="s">
        <v>413</v>
      </c>
      <c r="P95" s="19" t="n">
        <v>10</v>
      </c>
      <c r="Q95" s="19" t="n">
        <v>10</v>
      </c>
      <c r="R95" s="14" t="s">
        <v>409</v>
      </c>
      <c r="S95" s="14" t="s">
        <v>410</v>
      </c>
      <c r="T95" s="14" t="s">
        <v>414</v>
      </c>
      <c r="U95" s="14" t="n">
        <f aca="false">IF(T95="YES", 1, 0)</f>
        <v>1</v>
      </c>
    </row>
    <row r="96" customFormat="false" ht="13" hidden="false" customHeight="false" outlineLevel="0" collapsed="false">
      <c r="A96" s="14" t="s">
        <v>72</v>
      </c>
      <c r="B96" s="14" t="s">
        <v>578</v>
      </c>
      <c r="C96" s="14" t="s">
        <v>169</v>
      </c>
      <c r="D96" s="19" t="n">
        <v>36243009</v>
      </c>
      <c r="E96" s="19" t="n">
        <v>36243035</v>
      </c>
      <c r="F96" s="14" t="s">
        <v>457</v>
      </c>
      <c r="G96" s="20" t="n">
        <v>2</v>
      </c>
      <c r="H96" s="19" t="n">
        <v>2</v>
      </c>
      <c r="I96" s="14" t="s">
        <v>404</v>
      </c>
      <c r="J96" s="19" t="n">
        <v>-4</v>
      </c>
      <c r="K96" s="14" t="s">
        <v>405</v>
      </c>
      <c r="L96" s="14" t="s">
        <v>40</v>
      </c>
      <c r="M96" s="14" t="s">
        <v>406</v>
      </c>
      <c r="N96" s="14" t="s">
        <v>407</v>
      </c>
      <c r="O96" s="14" t="s">
        <v>413</v>
      </c>
      <c r="P96" s="19" t="n">
        <v>24</v>
      </c>
      <c r="Q96" s="19" t="n">
        <v>-4</v>
      </c>
      <c r="R96" s="14" t="s">
        <v>409</v>
      </c>
      <c r="S96" s="14" t="s">
        <v>410</v>
      </c>
      <c r="T96" s="14" t="s">
        <v>414</v>
      </c>
      <c r="U96" s="14" t="n">
        <f aca="false">IF(T96="YES", 1, 0)</f>
        <v>1</v>
      </c>
    </row>
    <row r="97" customFormat="false" ht="13" hidden="false" customHeight="false" outlineLevel="0" collapsed="false">
      <c r="A97" s="14" t="s">
        <v>72</v>
      </c>
      <c r="B97" s="14" t="s">
        <v>579</v>
      </c>
      <c r="C97" s="14" t="s">
        <v>169</v>
      </c>
      <c r="D97" s="19" t="n">
        <v>44352186</v>
      </c>
      <c r="E97" s="19" t="n">
        <v>44352888</v>
      </c>
      <c r="F97" s="14" t="s">
        <v>580</v>
      </c>
      <c r="G97" s="20" t="n">
        <v>1</v>
      </c>
      <c r="H97" s="19" t="n">
        <v>5</v>
      </c>
      <c r="I97" s="14" t="s">
        <v>404</v>
      </c>
      <c r="J97" s="19" t="n">
        <v>-1</v>
      </c>
      <c r="K97" s="14" t="s">
        <v>405</v>
      </c>
      <c r="L97" s="14" t="s">
        <v>36</v>
      </c>
      <c r="M97" s="14" t="s">
        <v>406</v>
      </c>
      <c r="N97" s="14" t="s">
        <v>407</v>
      </c>
      <c r="O97" s="14" t="s">
        <v>413</v>
      </c>
      <c r="P97" s="19" t="n">
        <v>-1</v>
      </c>
      <c r="Q97" s="19" t="n">
        <v>-1</v>
      </c>
      <c r="R97" s="14" t="s">
        <v>409</v>
      </c>
      <c r="S97" s="14" t="s">
        <v>410</v>
      </c>
      <c r="T97" s="14" t="s">
        <v>414</v>
      </c>
      <c r="U97" s="14" t="n">
        <f aca="false">IF(T97="YES", 1, 0)</f>
        <v>1</v>
      </c>
    </row>
    <row r="98" customFormat="false" ht="13" hidden="false" customHeight="false" outlineLevel="0" collapsed="false">
      <c r="A98" s="14" t="s">
        <v>72</v>
      </c>
      <c r="B98" s="14" t="s">
        <v>581</v>
      </c>
      <c r="C98" s="14" t="s">
        <v>169</v>
      </c>
      <c r="D98" s="19" t="n">
        <v>44356028</v>
      </c>
      <c r="E98" s="19" t="n">
        <v>44356271</v>
      </c>
      <c r="F98" s="14" t="s">
        <v>582</v>
      </c>
      <c r="G98" s="20" t="n">
        <v>3</v>
      </c>
      <c r="H98" s="19" t="n">
        <v>5</v>
      </c>
      <c r="I98" s="14" t="s">
        <v>404</v>
      </c>
      <c r="J98" s="19" t="n">
        <v>5</v>
      </c>
      <c r="K98" s="14" t="s">
        <v>405</v>
      </c>
      <c r="L98" s="14" t="s">
        <v>36</v>
      </c>
      <c r="M98" s="14" t="s">
        <v>406</v>
      </c>
      <c r="N98" s="14" t="s">
        <v>407</v>
      </c>
      <c r="O98" s="14" t="s">
        <v>413</v>
      </c>
      <c r="P98" s="19" t="n">
        <v>0</v>
      </c>
      <c r="Q98" s="19" t="n">
        <v>5</v>
      </c>
      <c r="R98" s="14" t="s">
        <v>409</v>
      </c>
      <c r="S98" s="14" t="s">
        <v>410</v>
      </c>
      <c r="T98" s="14" t="s">
        <v>414</v>
      </c>
      <c r="U98" s="14" t="n">
        <f aca="false">IF(T98="YES", 1, 0)</f>
        <v>1</v>
      </c>
    </row>
    <row r="99" customFormat="false" ht="13" hidden="false" customHeight="false" outlineLevel="0" collapsed="false">
      <c r="A99" s="14" t="s">
        <v>72</v>
      </c>
      <c r="B99" s="14" t="s">
        <v>583</v>
      </c>
      <c r="C99" s="14" t="s">
        <v>89</v>
      </c>
      <c r="D99" s="19" t="n">
        <v>126886</v>
      </c>
      <c r="E99" s="19" t="n">
        <v>127073</v>
      </c>
      <c r="F99" s="14" t="s">
        <v>584</v>
      </c>
      <c r="G99" s="20" t="n">
        <v>2</v>
      </c>
      <c r="H99" s="19" t="n">
        <v>5</v>
      </c>
      <c r="I99" s="14" t="s">
        <v>404</v>
      </c>
      <c r="J99" s="19" t="n">
        <v>2</v>
      </c>
      <c r="K99" s="14" t="s">
        <v>405</v>
      </c>
      <c r="L99" s="14" t="s">
        <v>90</v>
      </c>
      <c r="M99" s="14" t="s">
        <v>406</v>
      </c>
      <c r="N99" s="14" t="s">
        <v>407</v>
      </c>
      <c r="O99" s="14" t="s">
        <v>413</v>
      </c>
      <c r="P99" s="19" t="n">
        <v>12</v>
      </c>
      <c r="Q99" s="19" t="n">
        <v>2</v>
      </c>
      <c r="R99" s="14" t="s">
        <v>409</v>
      </c>
      <c r="S99" s="14" t="s">
        <v>410</v>
      </c>
      <c r="T99" s="14" t="s">
        <v>414</v>
      </c>
      <c r="U99" s="14" t="n">
        <f aca="false">IF(T99="YES", 1, 0)</f>
        <v>1</v>
      </c>
    </row>
    <row r="100" customFormat="false" ht="13" hidden="false" customHeight="false" outlineLevel="0" collapsed="false">
      <c r="A100" s="14" t="s">
        <v>72</v>
      </c>
      <c r="B100" s="14" t="s">
        <v>585</v>
      </c>
      <c r="C100" s="14" t="s">
        <v>89</v>
      </c>
      <c r="D100" s="19" t="n">
        <v>4812319</v>
      </c>
      <c r="E100" s="19" t="n">
        <v>4812382</v>
      </c>
      <c r="F100" s="14" t="s">
        <v>586</v>
      </c>
      <c r="G100" s="20" t="n">
        <v>5</v>
      </c>
      <c r="H100" s="19" t="n">
        <v>5</v>
      </c>
      <c r="I100" s="14" t="s">
        <v>404</v>
      </c>
      <c r="J100" s="19" t="n">
        <v>-10</v>
      </c>
      <c r="K100" s="14" t="s">
        <v>405</v>
      </c>
      <c r="L100" s="14" t="s">
        <v>90</v>
      </c>
      <c r="M100" s="14" t="s">
        <v>406</v>
      </c>
      <c r="N100" s="14" t="s">
        <v>407</v>
      </c>
      <c r="O100" s="14" t="s">
        <v>413</v>
      </c>
      <c r="P100" s="19" t="n">
        <v>-25</v>
      </c>
      <c r="Q100" s="19" t="n">
        <v>-10</v>
      </c>
      <c r="R100" s="14" t="s">
        <v>409</v>
      </c>
      <c r="S100" s="14" t="s">
        <v>410</v>
      </c>
      <c r="T100" s="14" t="s">
        <v>414</v>
      </c>
      <c r="U100" s="14" t="n">
        <f aca="false">IF(T100="YES", 1, 0)</f>
        <v>1</v>
      </c>
    </row>
    <row r="101" customFormat="false" ht="13" hidden="false" customHeight="false" outlineLevel="0" collapsed="false">
      <c r="A101" s="14" t="s">
        <v>72</v>
      </c>
      <c r="B101" s="14" t="s">
        <v>587</v>
      </c>
      <c r="C101" s="14" t="s">
        <v>89</v>
      </c>
      <c r="D101" s="19" t="n">
        <v>4943715</v>
      </c>
      <c r="E101" s="19" t="n">
        <v>4943896</v>
      </c>
      <c r="F101" s="14" t="s">
        <v>588</v>
      </c>
      <c r="G101" s="20" t="n">
        <v>1</v>
      </c>
      <c r="H101" s="19" t="n">
        <v>8</v>
      </c>
      <c r="I101" s="14" t="s">
        <v>417</v>
      </c>
      <c r="J101" s="19" t="n">
        <v>-3</v>
      </c>
      <c r="K101" s="14" t="s">
        <v>405</v>
      </c>
      <c r="L101" s="14" t="s">
        <v>90</v>
      </c>
      <c r="M101" s="14" t="s">
        <v>406</v>
      </c>
      <c r="N101" s="14" t="s">
        <v>407</v>
      </c>
      <c r="O101" s="14" t="s">
        <v>413</v>
      </c>
      <c r="P101" s="19" t="n">
        <v>-12</v>
      </c>
      <c r="Q101" s="19" t="n">
        <v>-3</v>
      </c>
      <c r="R101" s="14" t="s">
        <v>409</v>
      </c>
      <c r="S101" s="14" t="s">
        <v>410</v>
      </c>
      <c r="T101" s="14" t="s">
        <v>414</v>
      </c>
      <c r="U101" s="14" t="n">
        <f aca="false">IF(T101="YES", 1, 0)</f>
        <v>1</v>
      </c>
    </row>
    <row r="102" customFormat="false" ht="13" hidden="false" customHeight="false" outlineLevel="0" collapsed="false">
      <c r="A102" s="14" t="s">
        <v>72</v>
      </c>
      <c r="B102" s="14" t="s">
        <v>589</v>
      </c>
      <c r="C102" s="14" t="s">
        <v>89</v>
      </c>
      <c r="D102" s="19" t="n">
        <v>5462519</v>
      </c>
      <c r="E102" s="19" t="n">
        <v>5462637</v>
      </c>
      <c r="F102" s="14" t="s">
        <v>590</v>
      </c>
      <c r="G102" s="20" t="n">
        <v>2</v>
      </c>
      <c r="H102" s="19" t="n">
        <v>4</v>
      </c>
      <c r="I102" s="14" t="s">
        <v>404</v>
      </c>
      <c r="J102" s="19" t="n">
        <v>8</v>
      </c>
      <c r="K102" s="14" t="s">
        <v>405</v>
      </c>
      <c r="L102" s="14" t="s">
        <v>90</v>
      </c>
      <c r="M102" s="14" t="s">
        <v>406</v>
      </c>
      <c r="N102" s="14" t="s">
        <v>407</v>
      </c>
      <c r="O102" s="14" t="s">
        <v>413</v>
      </c>
      <c r="P102" s="19" t="n">
        <v>10</v>
      </c>
      <c r="Q102" s="19" t="n">
        <v>8</v>
      </c>
      <c r="R102" s="14" t="s">
        <v>409</v>
      </c>
      <c r="S102" s="14" t="s">
        <v>410</v>
      </c>
      <c r="T102" s="14" t="s">
        <v>414</v>
      </c>
      <c r="U102" s="14" t="n">
        <f aca="false">IF(T102="YES", 1, 0)</f>
        <v>1</v>
      </c>
    </row>
    <row r="103" customFormat="false" ht="13" hidden="false" customHeight="false" outlineLevel="0" collapsed="false">
      <c r="A103" s="14" t="s">
        <v>72</v>
      </c>
      <c r="B103" s="14" t="s">
        <v>591</v>
      </c>
      <c r="C103" s="14" t="s">
        <v>89</v>
      </c>
      <c r="D103" s="19" t="n">
        <v>5507007</v>
      </c>
      <c r="E103" s="19" t="n">
        <v>5507044</v>
      </c>
      <c r="F103" s="14" t="s">
        <v>592</v>
      </c>
      <c r="G103" s="20" t="n">
        <v>4</v>
      </c>
      <c r="H103" s="19" t="n">
        <v>4</v>
      </c>
      <c r="I103" s="14" t="s">
        <v>404</v>
      </c>
      <c r="J103" s="19" t="n">
        <v>4</v>
      </c>
      <c r="K103" s="14" t="s">
        <v>405</v>
      </c>
      <c r="L103" s="14" t="s">
        <v>90</v>
      </c>
      <c r="M103" s="14" t="s">
        <v>406</v>
      </c>
      <c r="N103" s="14" t="s">
        <v>407</v>
      </c>
      <c r="O103" s="14" t="s">
        <v>413</v>
      </c>
      <c r="P103" s="19" t="n">
        <v>28</v>
      </c>
      <c r="Q103" s="19" t="n">
        <v>4</v>
      </c>
      <c r="R103" s="14" t="s">
        <v>409</v>
      </c>
      <c r="S103" s="14" t="s">
        <v>410</v>
      </c>
      <c r="T103" s="14" t="s">
        <v>414</v>
      </c>
      <c r="U103" s="14" t="n">
        <f aca="false">IF(T103="YES", 1, 0)</f>
        <v>1</v>
      </c>
    </row>
    <row r="104" customFormat="false" ht="13" hidden="false" customHeight="false" outlineLevel="0" collapsed="false">
      <c r="A104" s="14" t="s">
        <v>72</v>
      </c>
      <c r="B104" s="14" t="s">
        <v>593</v>
      </c>
      <c r="C104" s="14" t="s">
        <v>89</v>
      </c>
      <c r="D104" s="19" t="n">
        <v>6810967</v>
      </c>
      <c r="E104" s="19" t="n">
        <v>6812493</v>
      </c>
      <c r="F104" s="14" t="s">
        <v>594</v>
      </c>
      <c r="G104" s="20" t="n">
        <v>2</v>
      </c>
      <c r="H104" s="19" t="n">
        <v>4</v>
      </c>
      <c r="I104" s="14" t="s">
        <v>404</v>
      </c>
      <c r="J104" s="19" t="n">
        <v>-3</v>
      </c>
      <c r="K104" s="14" t="s">
        <v>405</v>
      </c>
      <c r="L104" s="14" t="s">
        <v>90</v>
      </c>
      <c r="M104" s="14" t="s">
        <v>406</v>
      </c>
      <c r="N104" s="14" t="s">
        <v>407</v>
      </c>
      <c r="O104" s="14" t="s">
        <v>413</v>
      </c>
      <c r="P104" s="19" t="n">
        <v>-3</v>
      </c>
      <c r="Q104" s="19" t="n">
        <v>-3</v>
      </c>
      <c r="R104" s="14" t="s">
        <v>409</v>
      </c>
      <c r="S104" s="14" t="s">
        <v>410</v>
      </c>
      <c r="T104" s="14" t="s">
        <v>414</v>
      </c>
      <c r="U104" s="14" t="n">
        <f aca="false">IF(T104="YES", 1, 0)</f>
        <v>1</v>
      </c>
    </row>
    <row r="105" customFormat="false" ht="13" hidden="false" customHeight="false" outlineLevel="0" collapsed="false">
      <c r="A105" s="14" t="s">
        <v>72</v>
      </c>
      <c r="B105" s="14" t="s">
        <v>595</v>
      </c>
      <c r="C105" s="14" t="s">
        <v>89</v>
      </c>
      <c r="D105" s="19" t="n">
        <v>17865355</v>
      </c>
      <c r="E105" s="19" t="n">
        <v>17865373</v>
      </c>
      <c r="F105" s="14" t="s">
        <v>332</v>
      </c>
      <c r="G105" s="20" t="n">
        <v>2</v>
      </c>
      <c r="H105" s="19" t="n">
        <v>2</v>
      </c>
      <c r="I105" s="14" t="s">
        <v>404</v>
      </c>
      <c r="J105" s="19" t="n">
        <v>-2</v>
      </c>
      <c r="K105" s="14" t="s">
        <v>405</v>
      </c>
      <c r="L105" s="14" t="s">
        <v>40</v>
      </c>
      <c r="M105" s="14" t="s">
        <v>406</v>
      </c>
      <c r="N105" s="14" t="s">
        <v>407</v>
      </c>
      <c r="O105" s="14" t="s">
        <v>413</v>
      </c>
      <c r="P105" s="19" t="n">
        <v>37</v>
      </c>
      <c r="Q105" s="19" t="n">
        <v>-2</v>
      </c>
      <c r="R105" s="14" t="s">
        <v>409</v>
      </c>
      <c r="S105" s="14" t="s">
        <v>410</v>
      </c>
      <c r="T105" s="14" t="s">
        <v>414</v>
      </c>
      <c r="U105" s="14" t="n">
        <f aca="false">IF(T105="YES", 1, 0)</f>
        <v>1</v>
      </c>
    </row>
    <row r="106" customFormat="false" ht="13" hidden="false" customHeight="false" outlineLevel="0" collapsed="false">
      <c r="A106" s="14" t="s">
        <v>72</v>
      </c>
      <c r="B106" s="14" t="s">
        <v>596</v>
      </c>
      <c r="C106" s="14" t="s">
        <v>89</v>
      </c>
      <c r="D106" s="19" t="n">
        <v>18999263</v>
      </c>
      <c r="E106" s="19" t="n">
        <v>18999516</v>
      </c>
      <c r="F106" s="14" t="s">
        <v>597</v>
      </c>
      <c r="G106" s="20" t="n">
        <v>135</v>
      </c>
      <c r="H106" s="19" t="n">
        <v>135</v>
      </c>
      <c r="I106" s="14" t="s">
        <v>426</v>
      </c>
      <c r="J106" s="19" t="n">
        <v>-135</v>
      </c>
      <c r="K106" s="14" t="s">
        <v>405</v>
      </c>
      <c r="L106" s="14" t="s">
        <v>90</v>
      </c>
      <c r="M106" s="14" t="s">
        <v>406</v>
      </c>
      <c r="N106" s="14" t="s">
        <v>407</v>
      </c>
      <c r="O106" s="14" t="s">
        <v>413</v>
      </c>
      <c r="P106" s="19" t="n">
        <v>-135</v>
      </c>
      <c r="Q106" s="19" t="n">
        <v>-135</v>
      </c>
      <c r="R106" s="14" t="s">
        <v>598</v>
      </c>
      <c r="S106" s="14" t="s">
        <v>410</v>
      </c>
      <c r="T106" s="14" t="s">
        <v>411</v>
      </c>
      <c r="U106" s="14" t="n">
        <f aca="false">IF(T106="YES", 1, 0)</f>
        <v>0</v>
      </c>
    </row>
    <row r="107" customFormat="false" ht="13" hidden="false" customHeight="false" outlineLevel="0" collapsed="false">
      <c r="A107" s="14" t="s">
        <v>72</v>
      </c>
      <c r="B107" s="14" t="s">
        <v>599</v>
      </c>
      <c r="C107" s="14" t="s">
        <v>89</v>
      </c>
      <c r="D107" s="19" t="n">
        <v>19010925</v>
      </c>
      <c r="E107" s="19" t="n">
        <v>19011399</v>
      </c>
      <c r="F107" s="14" t="s">
        <v>600</v>
      </c>
      <c r="G107" s="20" t="n">
        <v>1</v>
      </c>
      <c r="H107" s="19" t="n">
        <v>4</v>
      </c>
      <c r="I107" s="14" t="s">
        <v>404</v>
      </c>
      <c r="J107" s="19" t="n">
        <v>-6</v>
      </c>
      <c r="K107" s="14" t="s">
        <v>405</v>
      </c>
      <c r="L107" s="14" t="s">
        <v>90</v>
      </c>
      <c r="M107" s="14" t="s">
        <v>406</v>
      </c>
      <c r="N107" s="14" t="s">
        <v>407</v>
      </c>
      <c r="O107" s="14" t="s">
        <v>413</v>
      </c>
      <c r="P107" s="19" t="n">
        <v>-10</v>
      </c>
      <c r="Q107" s="19" t="n">
        <v>-6</v>
      </c>
      <c r="R107" s="14" t="s">
        <v>409</v>
      </c>
      <c r="S107" s="14" t="s">
        <v>410</v>
      </c>
      <c r="T107" s="14" t="s">
        <v>414</v>
      </c>
      <c r="U107" s="14" t="n">
        <f aca="false">IF(T107="YES", 1, 0)</f>
        <v>1</v>
      </c>
    </row>
    <row r="108" customFormat="false" ht="13" hidden="false" customHeight="false" outlineLevel="0" collapsed="false">
      <c r="A108" s="14" t="s">
        <v>72</v>
      </c>
      <c r="B108" s="14" t="s">
        <v>601</v>
      </c>
      <c r="C108" s="14" t="s">
        <v>89</v>
      </c>
      <c r="D108" s="19" t="n">
        <v>19357443</v>
      </c>
      <c r="E108" s="19" t="n">
        <v>19357531</v>
      </c>
      <c r="F108" s="14" t="s">
        <v>34</v>
      </c>
      <c r="G108" s="20" t="n">
        <v>1</v>
      </c>
      <c r="H108" s="19" t="n">
        <v>1</v>
      </c>
      <c r="I108" s="14" t="s">
        <v>404</v>
      </c>
      <c r="J108" s="19" t="n">
        <v>1</v>
      </c>
      <c r="K108" s="14" t="s">
        <v>405</v>
      </c>
      <c r="L108" s="14" t="s">
        <v>40</v>
      </c>
      <c r="M108" s="14" t="s">
        <v>406</v>
      </c>
      <c r="N108" s="14" t="s">
        <v>407</v>
      </c>
      <c r="O108" s="14" t="s">
        <v>413</v>
      </c>
      <c r="P108" s="19" t="n">
        <v>2</v>
      </c>
      <c r="Q108" s="19" t="n">
        <v>1</v>
      </c>
      <c r="R108" s="14" t="s">
        <v>409</v>
      </c>
      <c r="S108" s="14" t="s">
        <v>410</v>
      </c>
      <c r="T108" s="14" t="s">
        <v>414</v>
      </c>
      <c r="U108" s="14" t="n">
        <f aca="false">IF(T108="YES", 1, 0)</f>
        <v>1</v>
      </c>
    </row>
    <row r="109" customFormat="false" ht="13" hidden="false" customHeight="false" outlineLevel="0" collapsed="false">
      <c r="A109" s="14" t="s">
        <v>72</v>
      </c>
      <c r="B109" s="14" t="s">
        <v>602</v>
      </c>
      <c r="C109" s="14" t="s">
        <v>89</v>
      </c>
      <c r="D109" s="19" t="n">
        <v>19498512</v>
      </c>
      <c r="E109" s="19" t="n">
        <v>19498607</v>
      </c>
      <c r="F109" s="14" t="s">
        <v>603</v>
      </c>
      <c r="G109" s="20" t="n">
        <v>1</v>
      </c>
      <c r="H109" s="19" t="n">
        <v>6</v>
      </c>
      <c r="I109" s="14" t="s">
        <v>404</v>
      </c>
      <c r="J109" s="19" t="n">
        <v>1</v>
      </c>
      <c r="K109" s="14" t="s">
        <v>405</v>
      </c>
      <c r="L109" s="14" t="s">
        <v>36</v>
      </c>
      <c r="M109" s="14" t="s">
        <v>406</v>
      </c>
      <c r="N109" s="14" t="s">
        <v>407</v>
      </c>
      <c r="O109" s="14" t="s">
        <v>413</v>
      </c>
      <c r="P109" s="19" t="n">
        <v>1</v>
      </c>
      <c r="Q109" s="19" t="n">
        <v>1</v>
      </c>
      <c r="R109" s="14" t="s">
        <v>409</v>
      </c>
      <c r="S109" s="14" t="s">
        <v>428</v>
      </c>
      <c r="T109" s="14" t="s">
        <v>411</v>
      </c>
      <c r="U109" s="14" t="n">
        <f aca="false">IF(T109="YES", 1, 0)</f>
        <v>0</v>
      </c>
    </row>
    <row r="110" customFormat="false" ht="13" hidden="false" customHeight="false" outlineLevel="0" collapsed="false">
      <c r="A110" s="14" t="s">
        <v>72</v>
      </c>
      <c r="B110" s="14" t="s">
        <v>604</v>
      </c>
      <c r="C110" s="14" t="s">
        <v>89</v>
      </c>
      <c r="D110" s="19" t="n">
        <v>51196238</v>
      </c>
      <c r="E110" s="19" t="n">
        <v>51198147</v>
      </c>
      <c r="F110" s="14" t="s">
        <v>605</v>
      </c>
      <c r="G110" s="20" t="n">
        <v>13</v>
      </c>
      <c r="H110" s="19" t="n">
        <v>13</v>
      </c>
      <c r="I110" s="14" t="s">
        <v>426</v>
      </c>
      <c r="J110" s="19" t="n">
        <v>-10</v>
      </c>
      <c r="K110" s="14" t="s">
        <v>405</v>
      </c>
      <c r="L110" s="14" t="s">
        <v>40</v>
      </c>
      <c r="M110" s="14" t="s">
        <v>406</v>
      </c>
      <c r="N110" s="14" t="s">
        <v>407</v>
      </c>
      <c r="O110" s="14" t="s">
        <v>413</v>
      </c>
      <c r="P110" s="19" t="n">
        <v>-669</v>
      </c>
      <c r="Q110" s="19" t="n">
        <v>-10</v>
      </c>
      <c r="R110" s="14" t="s">
        <v>439</v>
      </c>
      <c r="S110" s="14" t="s">
        <v>410</v>
      </c>
      <c r="T110" s="14" t="s">
        <v>414</v>
      </c>
      <c r="U110" s="14" t="n">
        <f aca="false">IF(T110="YES", 1, 0)</f>
        <v>1</v>
      </c>
    </row>
    <row r="111" customFormat="false" ht="13" hidden="false" customHeight="false" outlineLevel="0" collapsed="false">
      <c r="A111" s="14" t="s">
        <v>72</v>
      </c>
      <c r="B111" s="14" t="s">
        <v>606</v>
      </c>
      <c r="C111" s="14" t="s">
        <v>186</v>
      </c>
      <c r="D111" s="19" t="n">
        <v>50238586</v>
      </c>
      <c r="E111" s="19" t="n">
        <v>50238632</v>
      </c>
      <c r="F111" s="14" t="s">
        <v>332</v>
      </c>
      <c r="G111" s="20" t="n">
        <v>2</v>
      </c>
      <c r="H111" s="19" t="n">
        <v>2</v>
      </c>
      <c r="I111" s="14" t="s">
        <v>404</v>
      </c>
      <c r="J111" s="19" t="n">
        <v>4</v>
      </c>
      <c r="K111" s="14" t="s">
        <v>405</v>
      </c>
      <c r="L111" s="14" t="s">
        <v>40</v>
      </c>
      <c r="M111" s="14" t="s">
        <v>406</v>
      </c>
      <c r="N111" s="14" t="s">
        <v>407</v>
      </c>
      <c r="O111" s="14" t="s">
        <v>413</v>
      </c>
      <c r="P111" s="19" t="n">
        <v>10</v>
      </c>
      <c r="Q111" s="19" t="n">
        <v>4</v>
      </c>
      <c r="R111" s="14" t="s">
        <v>409</v>
      </c>
      <c r="S111" s="14" t="s">
        <v>410</v>
      </c>
      <c r="T111" s="14" t="s">
        <v>414</v>
      </c>
      <c r="U111" s="14" t="n">
        <f aca="false">IF(T111="YES", 1, 0)</f>
        <v>1</v>
      </c>
    </row>
    <row r="112" customFormat="false" ht="13" hidden="false" customHeight="false" outlineLevel="0" collapsed="false">
      <c r="A112" s="14" t="s">
        <v>72</v>
      </c>
      <c r="B112" s="14" t="s">
        <v>607</v>
      </c>
      <c r="C112" s="14" t="s">
        <v>186</v>
      </c>
      <c r="D112" s="19" t="n">
        <v>67337257</v>
      </c>
      <c r="E112" s="19" t="n">
        <v>67337577</v>
      </c>
      <c r="F112" s="14" t="s">
        <v>488</v>
      </c>
      <c r="G112" s="20" t="n">
        <v>1</v>
      </c>
      <c r="H112" s="19" t="n">
        <v>4</v>
      </c>
      <c r="I112" s="14" t="s">
        <v>404</v>
      </c>
      <c r="J112" s="19" t="n">
        <v>6</v>
      </c>
      <c r="K112" s="14" t="s">
        <v>405</v>
      </c>
      <c r="L112" s="14" t="s">
        <v>40</v>
      </c>
      <c r="M112" s="14" t="s">
        <v>406</v>
      </c>
      <c r="N112" s="14" t="s">
        <v>407</v>
      </c>
      <c r="O112" s="14" t="s">
        <v>413</v>
      </c>
      <c r="P112" s="19" t="n">
        <v>-46</v>
      </c>
      <c r="Q112" s="19" t="n">
        <v>6</v>
      </c>
      <c r="R112" s="14" t="s">
        <v>409</v>
      </c>
      <c r="S112" s="14" t="s">
        <v>428</v>
      </c>
      <c r="T112" s="14" t="s">
        <v>411</v>
      </c>
      <c r="U112" s="14" t="n">
        <f aca="false">IF(T112="YES", 1, 0)</f>
        <v>0</v>
      </c>
    </row>
    <row r="113" customFormat="false" ht="13" hidden="false" customHeight="false" outlineLevel="0" collapsed="false">
      <c r="A113" s="14" t="s">
        <v>72</v>
      </c>
      <c r="B113" s="14" t="s">
        <v>608</v>
      </c>
      <c r="C113" s="14" t="s">
        <v>186</v>
      </c>
      <c r="D113" s="19" t="n">
        <v>128836110</v>
      </c>
      <c r="E113" s="19" t="n">
        <v>128836162</v>
      </c>
      <c r="F113" s="14" t="s">
        <v>609</v>
      </c>
      <c r="G113" s="20" t="n">
        <v>2</v>
      </c>
      <c r="H113" s="19" t="n">
        <v>4</v>
      </c>
      <c r="I113" s="14" t="s">
        <v>404</v>
      </c>
      <c r="J113" s="19" t="n">
        <v>-4</v>
      </c>
      <c r="K113" s="14" t="s">
        <v>405</v>
      </c>
      <c r="L113" s="14" t="s">
        <v>40</v>
      </c>
      <c r="M113" s="14" t="s">
        <v>406</v>
      </c>
      <c r="N113" s="14" t="s">
        <v>407</v>
      </c>
      <c r="O113" s="14" t="s">
        <v>421</v>
      </c>
      <c r="P113" s="19" t="n">
        <v>4</v>
      </c>
      <c r="Q113" s="19" t="n">
        <v>-4</v>
      </c>
      <c r="R113" s="14" t="s">
        <v>409</v>
      </c>
      <c r="S113" s="14" t="s">
        <v>410</v>
      </c>
      <c r="T113" s="14" t="s">
        <v>414</v>
      </c>
      <c r="U113" s="14" t="n">
        <f aca="false">IF(T113="YES", 1, 0)</f>
        <v>1</v>
      </c>
    </row>
    <row r="114" customFormat="false" ht="13" hidden="false" customHeight="false" outlineLevel="0" collapsed="false">
      <c r="A114" s="14" t="s">
        <v>243</v>
      </c>
      <c r="B114" s="14" t="s">
        <v>610</v>
      </c>
      <c r="C114" s="14" t="s">
        <v>32</v>
      </c>
      <c r="D114" s="19" t="n">
        <v>12542130</v>
      </c>
      <c r="E114" s="19" t="n">
        <v>12542392</v>
      </c>
      <c r="F114" s="14" t="s">
        <v>611</v>
      </c>
      <c r="G114" s="20" t="n">
        <v>4</v>
      </c>
      <c r="H114" s="19" t="n">
        <v>4</v>
      </c>
      <c r="I114" s="14" t="s">
        <v>404</v>
      </c>
      <c r="J114" s="19" t="n">
        <v>-4</v>
      </c>
      <c r="K114" s="14" t="s">
        <v>405</v>
      </c>
      <c r="L114" s="14" t="s">
        <v>36</v>
      </c>
      <c r="M114" s="14" t="s">
        <v>406</v>
      </c>
      <c r="N114" s="14" t="s">
        <v>407</v>
      </c>
      <c r="O114" s="14" t="s">
        <v>413</v>
      </c>
      <c r="P114" s="19" t="n">
        <v>-25</v>
      </c>
      <c r="Q114" s="19" t="n">
        <v>-4</v>
      </c>
      <c r="R114" s="14" t="s">
        <v>409</v>
      </c>
      <c r="S114" s="14" t="s">
        <v>410</v>
      </c>
      <c r="T114" s="14" t="s">
        <v>414</v>
      </c>
      <c r="U114" s="14" t="n">
        <f aca="false">IF(T114="YES", 1, 0)</f>
        <v>1</v>
      </c>
    </row>
    <row r="115" customFormat="false" ht="13" hidden="false" customHeight="false" outlineLevel="0" collapsed="false">
      <c r="A115" s="14" t="s">
        <v>243</v>
      </c>
      <c r="B115" s="14" t="s">
        <v>612</v>
      </c>
      <c r="C115" s="14" t="s">
        <v>32</v>
      </c>
      <c r="D115" s="19" t="n">
        <v>20921427</v>
      </c>
      <c r="E115" s="19" t="n">
        <v>20921467</v>
      </c>
      <c r="F115" s="14" t="s">
        <v>613</v>
      </c>
      <c r="G115" s="20" t="n">
        <v>3</v>
      </c>
      <c r="H115" s="19" t="n">
        <v>3</v>
      </c>
      <c r="I115" s="14" t="s">
        <v>404</v>
      </c>
      <c r="J115" s="19" t="n">
        <v>6</v>
      </c>
      <c r="K115" s="14" t="s">
        <v>405</v>
      </c>
      <c r="L115" s="14" t="s">
        <v>90</v>
      </c>
      <c r="M115" s="14" t="s">
        <v>406</v>
      </c>
      <c r="N115" s="14" t="s">
        <v>407</v>
      </c>
      <c r="O115" s="14" t="s">
        <v>413</v>
      </c>
      <c r="P115" s="19" t="n">
        <v>15</v>
      </c>
      <c r="Q115" s="19" t="n">
        <v>6</v>
      </c>
      <c r="R115" s="14" t="s">
        <v>409</v>
      </c>
      <c r="S115" s="14" t="s">
        <v>410</v>
      </c>
      <c r="T115" s="14" t="s">
        <v>414</v>
      </c>
      <c r="U115" s="14" t="n">
        <f aca="false">IF(T115="YES", 1, 0)</f>
        <v>1</v>
      </c>
    </row>
    <row r="116" customFormat="false" ht="13" hidden="false" customHeight="false" outlineLevel="0" collapsed="false">
      <c r="A116" s="14" t="s">
        <v>243</v>
      </c>
      <c r="B116" s="14" t="s">
        <v>614</v>
      </c>
      <c r="C116" s="14" t="s">
        <v>32</v>
      </c>
      <c r="D116" s="19" t="n">
        <v>46378354</v>
      </c>
      <c r="E116" s="19" t="n">
        <v>46378531</v>
      </c>
      <c r="F116" s="14" t="s">
        <v>615</v>
      </c>
      <c r="G116" s="20" t="n">
        <v>2</v>
      </c>
      <c r="H116" s="19" t="n">
        <v>4</v>
      </c>
      <c r="I116" s="14" t="s">
        <v>404</v>
      </c>
      <c r="J116" s="19" t="n">
        <v>-4</v>
      </c>
      <c r="K116" s="14" t="s">
        <v>405</v>
      </c>
      <c r="L116" s="14" t="s">
        <v>40</v>
      </c>
      <c r="M116" s="14" t="s">
        <v>406</v>
      </c>
      <c r="N116" s="14" t="s">
        <v>407</v>
      </c>
      <c r="O116" s="14" t="s">
        <v>413</v>
      </c>
      <c r="P116" s="19" t="n">
        <v>36</v>
      </c>
      <c r="Q116" s="19" t="n">
        <v>-4</v>
      </c>
      <c r="R116" s="14" t="s">
        <v>409</v>
      </c>
      <c r="S116" s="14" t="s">
        <v>410</v>
      </c>
      <c r="T116" s="14" t="s">
        <v>414</v>
      </c>
      <c r="U116" s="14" t="n">
        <f aca="false">IF(T116="YES", 1, 0)</f>
        <v>1</v>
      </c>
    </row>
    <row r="117" customFormat="false" ht="13" hidden="false" customHeight="false" outlineLevel="0" collapsed="false">
      <c r="A117" s="14" t="s">
        <v>243</v>
      </c>
      <c r="B117" s="14" t="s">
        <v>616</v>
      </c>
      <c r="C117" s="14" t="s">
        <v>32</v>
      </c>
      <c r="D117" s="19" t="n">
        <v>54393726</v>
      </c>
      <c r="E117" s="19" t="n">
        <v>54394070</v>
      </c>
      <c r="F117" s="14" t="s">
        <v>617</v>
      </c>
      <c r="G117" s="20" t="n">
        <v>5</v>
      </c>
      <c r="H117" s="19" t="n">
        <v>6</v>
      </c>
      <c r="I117" s="14" t="s">
        <v>404</v>
      </c>
      <c r="J117" s="19" t="n">
        <v>-21</v>
      </c>
      <c r="K117" s="14" t="s">
        <v>405</v>
      </c>
      <c r="L117" s="14" t="s">
        <v>36</v>
      </c>
      <c r="M117" s="14" t="s">
        <v>406</v>
      </c>
      <c r="N117" s="14" t="s">
        <v>407</v>
      </c>
      <c r="O117" s="14" t="s">
        <v>413</v>
      </c>
      <c r="P117" s="19" t="n">
        <v>140</v>
      </c>
      <c r="Q117" s="19" t="n">
        <v>-21</v>
      </c>
      <c r="R117" s="14" t="s">
        <v>409</v>
      </c>
      <c r="S117" s="14" t="s">
        <v>428</v>
      </c>
      <c r="T117" s="14" t="s">
        <v>411</v>
      </c>
      <c r="U117" s="14" t="n">
        <f aca="false">IF(T117="YES", 1, 0)</f>
        <v>0</v>
      </c>
    </row>
    <row r="118" customFormat="false" ht="13" hidden="false" customHeight="false" outlineLevel="0" collapsed="false">
      <c r="A118" s="14" t="s">
        <v>243</v>
      </c>
      <c r="B118" s="14" t="s">
        <v>618</v>
      </c>
      <c r="C118" s="14" t="s">
        <v>32</v>
      </c>
      <c r="D118" s="19" t="n">
        <v>68541545</v>
      </c>
      <c r="E118" s="19" t="n">
        <v>68541683</v>
      </c>
      <c r="F118" s="14" t="s">
        <v>619</v>
      </c>
      <c r="G118" s="20" t="n">
        <v>2</v>
      </c>
      <c r="H118" s="19" t="n">
        <v>2</v>
      </c>
      <c r="I118" s="14" t="s">
        <v>404</v>
      </c>
      <c r="J118" s="19" t="n">
        <v>4</v>
      </c>
      <c r="K118" s="14" t="s">
        <v>405</v>
      </c>
      <c r="L118" s="14" t="s">
        <v>40</v>
      </c>
      <c r="M118" s="14" t="s">
        <v>406</v>
      </c>
      <c r="N118" s="14" t="s">
        <v>407</v>
      </c>
      <c r="O118" s="14" t="s">
        <v>413</v>
      </c>
      <c r="P118" s="19" t="n">
        <v>-12</v>
      </c>
      <c r="Q118" s="19" t="n">
        <v>4</v>
      </c>
      <c r="R118" s="14" t="s">
        <v>409</v>
      </c>
      <c r="S118" s="14" t="s">
        <v>410</v>
      </c>
      <c r="T118" s="14" t="s">
        <v>414</v>
      </c>
      <c r="U118" s="14" t="n">
        <f aca="false">IF(T118="YES", 1, 0)</f>
        <v>1</v>
      </c>
    </row>
    <row r="119" customFormat="false" ht="13" hidden="false" customHeight="false" outlineLevel="0" collapsed="false">
      <c r="A119" s="14" t="s">
        <v>243</v>
      </c>
      <c r="B119" s="14" t="s">
        <v>620</v>
      </c>
      <c r="C119" s="14" t="s">
        <v>32</v>
      </c>
      <c r="D119" s="19" t="n">
        <v>89619433</v>
      </c>
      <c r="E119" s="19" t="n">
        <v>89619674</v>
      </c>
      <c r="F119" s="14" t="s">
        <v>621</v>
      </c>
      <c r="G119" s="20" t="n">
        <v>4</v>
      </c>
      <c r="H119" s="19" t="n">
        <v>4</v>
      </c>
      <c r="I119" s="14" t="s">
        <v>404</v>
      </c>
      <c r="J119" s="19" t="n">
        <v>4</v>
      </c>
      <c r="K119" s="14" t="s">
        <v>405</v>
      </c>
      <c r="L119" s="14" t="s">
        <v>40</v>
      </c>
      <c r="M119" s="14" t="s">
        <v>406</v>
      </c>
      <c r="N119" s="14" t="s">
        <v>407</v>
      </c>
      <c r="O119" s="14" t="s">
        <v>413</v>
      </c>
      <c r="P119" s="19" t="n">
        <v>23</v>
      </c>
      <c r="Q119" s="19" t="n">
        <v>4</v>
      </c>
      <c r="R119" s="14" t="s">
        <v>409</v>
      </c>
      <c r="S119" s="14" t="s">
        <v>410</v>
      </c>
      <c r="T119" s="14" t="s">
        <v>414</v>
      </c>
      <c r="U119" s="14" t="n">
        <f aca="false">IF(T119="YES", 1, 0)</f>
        <v>1</v>
      </c>
    </row>
    <row r="120" customFormat="false" ht="13" hidden="false" customHeight="false" outlineLevel="0" collapsed="false">
      <c r="A120" s="14" t="s">
        <v>243</v>
      </c>
      <c r="B120" s="14" t="s">
        <v>622</v>
      </c>
      <c r="C120" s="14" t="s">
        <v>32</v>
      </c>
      <c r="D120" s="19" t="n">
        <v>160639988</v>
      </c>
      <c r="E120" s="19" t="n">
        <v>160640099</v>
      </c>
      <c r="F120" s="14" t="s">
        <v>623</v>
      </c>
      <c r="G120" s="20" t="n">
        <v>1</v>
      </c>
      <c r="H120" s="19" t="n">
        <v>4</v>
      </c>
      <c r="I120" s="14" t="s">
        <v>404</v>
      </c>
      <c r="J120" s="19" t="n">
        <v>-10</v>
      </c>
      <c r="K120" s="14" t="s">
        <v>405</v>
      </c>
      <c r="L120" s="14" t="s">
        <v>90</v>
      </c>
      <c r="M120" s="14" t="s">
        <v>406</v>
      </c>
      <c r="N120" s="14" t="s">
        <v>407</v>
      </c>
      <c r="O120" s="14" t="s">
        <v>413</v>
      </c>
      <c r="P120" s="19" t="n">
        <v>-10</v>
      </c>
      <c r="Q120" s="19" t="n">
        <v>-10</v>
      </c>
      <c r="R120" s="14" t="s">
        <v>409</v>
      </c>
      <c r="S120" s="14" t="s">
        <v>410</v>
      </c>
      <c r="T120" s="14" t="s">
        <v>414</v>
      </c>
      <c r="U120" s="14" t="n">
        <f aca="false">IF(T120="YES", 1, 0)</f>
        <v>1</v>
      </c>
    </row>
    <row r="121" customFormat="false" ht="13" hidden="false" customHeight="false" outlineLevel="0" collapsed="false">
      <c r="A121" s="14" t="s">
        <v>243</v>
      </c>
      <c r="B121" s="14" t="s">
        <v>624</v>
      </c>
      <c r="C121" s="14" t="s">
        <v>32</v>
      </c>
      <c r="D121" s="19" t="n">
        <v>194114836</v>
      </c>
      <c r="E121" s="19" t="n">
        <v>194114897</v>
      </c>
      <c r="F121" s="14" t="s">
        <v>625</v>
      </c>
      <c r="G121" s="20" t="n">
        <v>2</v>
      </c>
      <c r="H121" s="19" t="n">
        <v>2</v>
      </c>
      <c r="I121" s="14" t="s">
        <v>404</v>
      </c>
      <c r="J121" s="19" t="n">
        <v>-4</v>
      </c>
      <c r="K121" s="14" t="s">
        <v>405</v>
      </c>
      <c r="L121" s="14" t="s">
        <v>40</v>
      </c>
      <c r="M121" s="14" t="s">
        <v>406</v>
      </c>
      <c r="N121" s="14" t="s">
        <v>407</v>
      </c>
      <c r="O121" s="14" t="s">
        <v>421</v>
      </c>
      <c r="P121" s="19" t="n">
        <v>-14</v>
      </c>
      <c r="Q121" s="19" t="n">
        <v>-4</v>
      </c>
      <c r="R121" s="14" t="s">
        <v>409</v>
      </c>
      <c r="S121" s="14" t="s">
        <v>410</v>
      </c>
      <c r="T121" s="14" t="s">
        <v>414</v>
      </c>
      <c r="U121" s="14" t="n">
        <f aca="false">IF(T121="YES", 1, 0)</f>
        <v>1</v>
      </c>
    </row>
    <row r="122" customFormat="false" ht="13" hidden="false" customHeight="false" outlineLevel="0" collapsed="false">
      <c r="A122" s="14" t="s">
        <v>243</v>
      </c>
      <c r="B122" s="14" t="s">
        <v>626</v>
      </c>
      <c r="C122" s="14" t="s">
        <v>32</v>
      </c>
      <c r="D122" s="19" t="n">
        <v>235493414</v>
      </c>
      <c r="E122" s="19" t="n">
        <v>235499550</v>
      </c>
      <c r="F122" s="14" t="s">
        <v>627</v>
      </c>
      <c r="G122" s="20" t="n">
        <v>29</v>
      </c>
      <c r="H122" s="19" t="n">
        <v>29</v>
      </c>
      <c r="I122" s="14" t="s">
        <v>426</v>
      </c>
      <c r="J122" s="19" t="n">
        <v>-87</v>
      </c>
      <c r="K122" s="14" t="s">
        <v>405</v>
      </c>
      <c r="L122" s="14" t="s">
        <v>36</v>
      </c>
      <c r="M122" s="14" t="s">
        <v>406</v>
      </c>
      <c r="N122" s="14" t="s">
        <v>407</v>
      </c>
      <c r="O122" s="14" t="s">
        <v>413</v>
      </c>
      <c r="P122" s="19" t="n">
        <v>-1885</v>
      </c>
      <c r="Q122" s="19" t="n">
        <v>-87</v>
      </c>
      <c r="R122" s="14" t="s">
        <v>493</v>
      </c>
      <c r="S122" s="14" t="s">
        <v>410</v>
      </c>
      <c r="T122" s="14" t="s">
        <v>414</v>
      </c>
      <c r="U122" s="14" t="n">
        <f aca="false">IF(T122="YES", 1, 0)</f>
        <v>1</v>
      </c>
    </row>
    <row r="123" customFormat="false" ht="13" hidden="false" customHeight="false" outlineLevel="0" collapsed="false">
      <c r="A123" s="14" t="s">
        <v>243</v>
      </c>
      <c r="B123" s="14" t="s">
        <v>628</v>
      </c>
      <c r="C123" s="14" t="s">
        <v>32</v>
      </c>
      <c r="D123" s="19" t="n">
        <v>246340136</v>
      </c>
      <c r="E123" s="19" t="n">
        <v>246340199</v>
      </c>
      <c r="F123" s="14" t="s">
        <v>629</v>
      </c>
      <c r="G123" s="20" t="n">
        <v>2</v>
      </c>
      <c r="H123" s="19" t="n">
        <v>4</v>
      </c>
      <c r="I123" s="14" t="s">
        <v>404</v>
      </c>
      <c r="J123" s="19" t="n">
        <v>4</v>
      </c>
      <c r="K123" s="14" t="s">
        <v>405</v>
      </c>
      <c r="L123" s="14" t="s">
        <v>40</v>
      </c>
      <c r="M123" s="14" t="s">
        <v>406</v>
      </c>
      <c r="N123" s="14" t="s">
        <v>407</v>
      </c>
      <c r="O123" s="14" t="s">
        <v>421</v>
      </c>
      <c r="P123" s="19" t="n">
        <v>0</v>
      </c>
      <c r="Q123" s="19" t="n">
        <v>4</v>
      </c>
      <c r="R123" s="14" t="s">
        <v>409</v>
      </c>
      <c r="S123" s="14" t="s">
        <v>410</v>
      </c>
      <c r="T123" s="14" t="s">
        <v>414</v>
      </c>
      <c r="U123" s="14" t="n">
        <f aca="false">IF(T123="YES", 1, 0)</f>
        <v>1</v>
      </c>
    </row>
    <row r="124" customFormat="false" ht="13" hidden="false" customHeight="false" outlineLevel="0" collapsed="false">
      <c r="A124" s="14" t="s">
        <v>243</v>
      </c>
      <c r="B124" s="14" t="s">
        <v>630</v>
      </c>
      <c r="C124" s="14" t="s">
        <v>85</v>
      </c>
      <c r="D124" s="19" t="n">
        <v>21399866</v>
      </c>
      <c r="E124" s="19" t="n">
        <v>21400056</v>
      </c>
      <c r="F124" s="14" t="s">
        <v>631</v>
      </c>
      <c r="G124" s="20" t="n">
        <v>1</v>
      </c>
      <c r="H124" s="19" t="n">
        <v>4</v>
      </c>
      <c r="I124" s="14" t="s">
        <v>404</v>
      </c>
      <c r="J124" s="19" t="n">
        <v>-4</v>
      </c>
      <c r="K124" s="14" t="s">
        <v>405</v>
      </c>
      <c r="L124" s="14" t="s">
        <v>40</v>
      </c>
      <c r="M124" s="14" t="s">
        <v>406</v>
      </c>
      <c r="N124" s="14" t="s">
        <v>407</v>
      </c>
      <c r="O124" s="14" t="s">
        <v>413</v>
      </c>
      <c r="P124" s="19" t="n">
        <v>4</v>
      </c>
      <c r="Q124" s="19" t="n">
        <v>-4</v>
      </c>
      <c r="R124" s="14" t="s">
        <v>409</v>
      </c>
      <c r="S124" s="14" t="s">
        <v>410</v>
      </c>
      <c r="T124" s="14" t="s">
        <v>414</v>
      </c>
      <c r="U124" s="14" t="n">
        <f aca="false">IF(T124="YES", 1, 0)</f>
        <v>1</v>
      </c>
    </row>
    <row r="125" customFormat="false" ht="13" hidden="false" customHeight="false" outlineLevel="0" collapsed="false">
      <c r="A125" s="14" t="s">
        <v>243</v>
      </c>
      <c r="B125" s="14" t="s">
        <v>632</v>
      </c>
      <c r="C125" s="14" t="s">
        <v>85</v>
      </c>
      <c r="D125" s="19" t="n">
        <v>73206689</v>
      </c>
      <c r="E125" s="19" t="n">
        <v>73206826</v>
      </c>
      <c r="F125" s="14" t="s">
        <v>633</v>
      </c>
      <c r="G125" s="20" t="n">
        <v>3</v>
      </c>
      <c r="H125" s="19" t="n">
        <v>7</v>
      </c>
      <c r="I125" s="14" t="s">
        <v>417</v>
      </c>
      <c r="J125" s="19" t="n">
        <v>-4</v>
      </c>
      <c r="K125" s="14" t="s">
        <v>405</v>
      </c>
      <c r="L125" s="14" t="s">
        <v>40</v>
      </c>
      <c r="M125" s="14" t="s">
        <v>406</v>
      </c>
      <c r="N125" s="14" t="s">
        <v>407</v>
      </c>
      <c r="O125" s="14" t="s">
        <v>413</v>
      </c>
      <c r="P125" s="19" t="n">
        <v>0</v>
      </c>
      <c r="Q125" s="19" t="n">
        <v>-4</v>
      </c>
      <c r="R125" s="14" t="s">
        <v>409</v>
      </c>
      <c r="S125" s="14" t="s">
        <v>410</v>
      </c>
      <c r="T125" s="14" t="s">
        <v>414</v>
      </c>
      <c r="U125" s="14" t="n">
        <f aca="false">IF(T125="YES", 1, 0)</f>
        <v>1</v>
      </c>
    </row>
    <row r="126" customFormat="false" ht="13" hidden="false" customHeight="false" outlineLevel="0" collapsed="false">
      <c r="A126" s="14" t="s">
        <v>243</v>
      </c>
      <c r="B126" s="14" t="s">
        <v>634</v>
      </c>
      <c r="C126" s="14" t="s">
        <v>85</v>
      </c>
      <c r="D126" s="19" t="n">
        <v>139257443</v>
      </c>
      <c r="E126" s="19" t="n">
        <v>139257637</v>
      </c>
      <c r="F126" s="14" t="s">
        <v>635</v>
      </c>
      <c r="G126" s="20" t="n">
        <v>4</v>
      </c>
      <c r="H126" s="19" t="n">
        <v>11</v>
      </c>
      <c r="I126" s="14" t="s">
        <v>417</v>
      </c>
      <c r="J126" s="19" t="n">
        <v>4</v>
      </c>
      <c r="K126" s="14" t="s">
        <v>405</v>
      </c>
      <c r="L126" s="14" t="s">
        <v>40</v>
      </c>
      <c r="M126" s="14" t="s">
        <v>406</v>
      </c>
      <c r="N126" s="14" t="s">
        <v>407</v>
      </c>
      <c r="O126" s="14" t="s">
        <v>413</v>
      </c>
      <c r="P126" s="19" t="n">
        <v>36</v>
      </c>
      <c r="Q126" s="19" t="n">
        <v>4</v>
      </c>
      <c r="R126" s="14" t="s">
        <v>409</v>
      </c>
      <c r="S126" s="14" t="s">
        <v>410</v>
      </c>
      <c r="T126" s="14" t="s">
        <v>414</v>
      </c>
      <c r="U126" s="14" t="n">
        <f aca="false">IF(T126="YES", 1, 0)</f>
        <v>1</v>
      </c>
    </row>
    <row r="127" customFormat="false" ht="13" hidden="false" customHeight="false" outlineLevel="0" collapsed="false">
      <c r="A127" s="14" t="s">
        <v>243</v>
      </c>
      <c r="B127" s="14" t="s">
        <v>636</v>
      </c>
      <c r="C127" s="14" t="s">
        <v>85</v>
      </c>
      <c r="D127" s="19" t="n">
        <v>165934750</v>
      </c>
      <c r="E127" s="19" t="n">
        <v>165934812</v>
      </c>
      <c r="F127" s="14" t="s">
        <v>332</v>
      </c>
      <c r="G127" s="20" t="n">
        <v>2</v>
      </c>
      <c r="H127" s="19" t="n">
        <v>2</v>
      </c>
      <c r="I127" s="14" t="s">
        <v>404</v>
      </c>
      <c r="J127" s="19" t="n">
        <v>-8</v>
      </c>
      <c r="K127" s="14" t="s">
        <v>405</v>
      </c>
      <c r="L127" s="14" t="s">
        <v>40</v>
      </c>
      <c r="M127" s="14" t="s">
        <v>406</v>
      </c>
      <c r="N127" s="14" t="s">
        <v>407</v>
      </c>
      <c r="O127" s="14" t="s">
        <v>413</v>
      </c>
      <c r="P127" s="19" t="n">
        <v>30</v>
      </c>
      <c r="Q127" s="19" t="n">
        <v>-8</v>
      </c>
      <c r="R127" s="14" t="s">
        <v>409</v>
      </c>
      <c r="S127" s="14" t="s">
        <v>410</v>
      </c>
      <c r="T127" s="14" t="s">
        <v>414</v>
      </c>
      <c r="U127" s="14" t="n">
        <f aca="false">IF(T127="YES", 1, 0)</f>
        <v>1</v>
      </c>
    </row>
    <row r="128" customFormat="false" ht="13" hidden="false" customHeight="false" outlineLevel="0" collapsed="false">
      <c r="A128" s="14" t="s">
        <v>243</v>
      </c>
      <c r="B128" s="14" t="s">
        <v>637</v>
      </c>
      <c r="C128" s="14" t="s">
        <v>85</v>
      </c>
      <c r="D128" s="19" t="n">
        <v>177503066</v>
      </c>
      <c r="E128" s="19" t="n">
        <v>177503078</v>
      </c>
      <c r="F128" s="14" t="s">
        <v>638</v>
      </c>
      <c r="G128" s="20" t="n">
        <v>6</v>
      </c>
      <c r="H128" s="19" t="n">
        <v>6</v>
      </c>
      <c r="I128" s="14" t="s">
        <v>404</v>
      </c>
      <c r="J128" s="19" t="n">
        <v>-3</v>
      </c>
      <c r="K128" s="14" t="s">
        <v>405</v>
      </c>
      <c r="L128" s="14" t="s">
        <v>90</v>
      </c>
      <c r="M128" s="14" t="s">
        <v>406</v>
      </c>
      <c r="N128" s="14" t="s">
        <v>407</v>
      </c>
      <c r="O128" s="14" t="s">
        <v>421</v>
      </c>
      <c r="P128" s="19" t="n">
        <v>-3</v>
      </c>
      <c r="Q128" s="19" t="n">
        <v>-3</v>
      </c>
      <c r="R128" s="14" t="s">
        <v>439</v>
      </c>
      <c r="S128" s="14" t="s">
        <v>410</v>
      </c>
      <c r="T128" s="14" t="s">
        <v>414</v>
      </c>
      <c r="U128" s="14" t="n">
        <f aca="false">IF(T128="YES", 1, 0)</f>
        <v>1</v>
      </c>
    </row>
    <row r="129" customFormat="false" ht="13" hidden="false" customHeight="false" outlineLevel="0" collapsed="false">
      <c r="A129" s="14" t="s">
        <v>243</v>
      </c>
      <c r="B129" s="14" t="s">
        <v>639</v>
      </c>
      <c r="C129" s="14" t="s">
        <v>85</v>
      </c>
      <c r="D129" s="19" t="n">
        <v>190025398</v>
      </c>
      <c r="E129" s="19" t="n">
        <v>190025501</v>
      </c>
      <c r="F129" s="14" t="s">
        <v>640</v>
      </c>
      <c r="G129" s="20" t="n">
        <v>2</v>
      </c>
      <c r="H129" s="19" t="n">
        <v>3</v>
      </c>
      <c r="I129" s="14" t="s">
        <v>404</v>
      </c>
      <c r="J129" s="19" t="n">
        <v>4</v>
      </c>
      <c r="K129" s="14" t="s">
        <v>405</v>
      </c>
      <c r="L129" s="14" t="s">
        <v>90</v>
      </c>
      <c r="M129" s="14" t="s">
        <v>406</v>
      </c>
      <c r="N129" s="14" t="s">
        <v>407</v>
      </c>
      <c r="O129" s="14" t="s">
        <v>413</v>
      </c>
      <c r="P129" s="19" t="n">
        <v>8</v>
      </c>
      <c r="Q129" s="19" t="n">
        <v>4</v>
      </c>
      <c r="R129" s="14" t="s">
        <v>409</v>
      </c>
      <c r="S129" s="14" t="s">
        <v>410</v>
      </c>
      <c r="T129" s="14" t="s">
        <v>414</v>
      </c>
      <c r="U129" s="14" t="n">
        <f aca="false">IF(T129="YES", 1, 0)</f>
        <v>1</v>
      </c>
    </row>
    <row r="130" customFormat="false" ht="13" hidden="false" customHeight="false" outlineLevel="0" collapsed="false">
      <c r="A130" s="14" t="s">
        <v>243</v>
      </c>
      <c r="B130" s="14" t="s">
        <v>424</v>
      </c>
      <c r="C130" s="14" t="s">
        <v>85</v>
      </c>
      <c r="D130" s="19" t="n">
        <v>241119715</v>
      </c>
      <c r="E130" s="19" t="n">
        <v>241122763</v>
      </c>
      <c r="F130" s="14" t="s">
        <v>425</v>
      </c>
      <c r="G130" s="20" t="n">
        <v>30</v>
      </c>
      <c r="H130" s="19" t="n">
        <v>148</v>
      </c>
      <c r="I130" s="14" t="s">
        <v>426</v>
      </c>
      <c r="J130" s="19" t="n">
        <v>2</v>
      </c>
      <c r="K130" s="14" t="s">
        <v>405</v>
      </c>
      <c r="L130" s="14" t="s">
        <v>40</v>
      </c>
      <c r="M130" s="14" t="s">
        <v>406</v>
      </c>
      <c r="N130" s="14" t="s">
        <v>407</v>
      </c>
      <c r="O130" s="14" t="s">
        <v>413</v>
      </c>
      <c r="P130" s="19" t="n">
        <v>-149</v>
      </c>
      <c r="Q130" s="19" t="n">
        <v>2</v>
      </c>
      <c r="R130" s="14" t="s">
        <v>427</v>
      </c>
      <c r="S130" s="14" t="s">
        <v>428</v>
      </c>
      <c r="T130" s="14" t="s">
        <v>411</v>
      </c>
      <c r="U130" s="14" t="n">
        <f aca="false">IF(T130="YES", 1, 0)</f>
        <v>0</v>
      </c>
    </row>
    <row r="131" customFormat="false" ht="13" hidden="false" customHeight="false" outlineLevel="0" collapsed="false">
      <c r="A131" s="14" t="s">
        <v>243</v>
      </c>
      <c r="B131" s="14" t="s">
        <v>641</v>
      </c>
      <c r="C131" s="14" t="s">
        <v>85</v>
      </c>
      <c r="D131" s="19" t="n">
        <v>242399998</v>
      </c>
      <c r="E131" s="19" t="n">
        <v>242404718</v>
      </c>
      <c r="F131" s="14" t="s">
        <v>642</v>
      </c>
      <c r="G131" s="20" t="n">
        <v>14</v>
      </c>
      <c r="H131" s="19" t="n">
        <v>14</v>
      </c>
      <c r="I131" s="14" t="s">
        <v>426</v>
      </c>
      <c r="J131" s="19" t="n">
        <v>45</v>
      </c>
      <c r="K131" s="14" t="s">
        <v>405</v>
      </c>
      <c r="L131" s="14" t="s">
        <v>90</v>
      </c>
      <c r="M131" s="14" t="s">
        <v>406</v>
      </c>
      <c r="N131" s="14" t="s">
        <v>407</v>
      </c>
      <c r="O131" s="14" t="s">
        <v>413</v>
      </c>
      <c r="P131" s="19" t="n">
        <v>-2336</v>
      </c>
      <c r="Q131" s="19" t="n">
        <v>45</v>
      </c>
      <c r="R131" s="14" t="s">
        <v>427</v>
      </c>
      <c r="S131" s="14" t="s">
        <v>428</v>
      </c>
      <c r="T131" s="14" t="s">
        <v>411</v>
      </c>
      <c r="U131" s="14" t="n">
        <f aca="false">IF(T131="YES", 1, 0)</f>
        <v>0</v>
      </c>
    </row>
    <row r="132" customFormat="false" ht="13" hidden="false" customHeight="false" outlineLevel="0" collapsed="false">
      <c r="A132" s="14" t="s">
        <v>243</v>
      </c>
      <c r="B132" s="14" t="s">
        <v>643</v>
      </c>
      <c r="C132" s="14" t="s">
        <v>93</v>
      </c>
      <c r="D132" s="19" t="n">
        <v>36220187</v>
      </c>
      <c r="E132" s="19" t="n">
        <v>36220317</v>
      </c>
      <c r="F132" s="14" t="s">
        <v>644</v>
      </c>
      <c r="G132" s="20" t="n">
        <v>4</v>
      </c>
      <c r="H132" s="19" t="n">
        <v>4</v>
      </c>
      <c r="I132" s="14" t="s">
        <v>404</v>
      </c>
      <c r="J132" s="19" t="n">
        <v>4</v>
      </c>
      <c r="K132" s="14" t="s">
        <v>405</v>
      </c>
      <c r="L132" s="14" t="s">
        <v>40</v>
      </c>
      <c r="M132" s="14" t="s">
        <v>406</v>
      </c>
      <c r="N132" s="14" t="s">
        <v>407</v>
      </c>
      <c r="O132" s="14" t="s">
        <v>413</v>
      </c>
      <c r="P132" s="19" t="n">
        <v>28</v>
      </c>
      <c r="Q132" s="19" t="n">
        <v>4</v>
      </c>
      <c r="R132" s="14" t="s">
        <v>409</v>
      </c>
      <c r="S132" s="14" t="s">
        <v>410</v>
      </c>
      <c r="T132" s="14" t="s">
        <v>414</v>
      </c>
      <c r="U132" s="14" t="n">
        <f aca="false">IF(T132="YES", 1, 0)</f>
        <v>1</v>
      </c>
    </row>
    <row r="133" customFormat="false" ht="13" hidden="false" customHeight="false" outlineLevel="0" collapsed="false">
      <c r="A133" s="14" t="s">
        <v>243</v>
      </c>
      <c r="B133" s="14" t="s">
        <v>645</v>
      </c>
      <c r="C133" s="14" t="s">
        <v>93</v>
      </c>
      <c r="D133" s="19" t="n">
        <v>57396721</v>
      </c>
      <c r="E133" s="19" t="n">
        <v>57396785</v>
      </c>
      <c r="F133" s="14" t="s">
        <v>646</v>
      </c>
      <c r="G133" s="20" t="n">
        <v>4</v>
      </c>
      <c r="H133" s="19" t="n">
        <v>4</v>
      </c>
      <c r="I133" s="14" t="s">
        <v>404</v>
      </c>
      <c r="J133" s="19" t="n">
        <v>4</v>
      </c>
      <c r="K133" s="14" t="s">
        <v>405</v>
      </c>
      <c r="L133" s="14" t="s">
        <v>40</v>
      </c>
      <c r="M133" s="14" t="s">
        <v>406</v>
      </c>
      <c r="N133" s="14" t="s">
        <v>407</v>
      </c>
      <c r="O133" s="14" t="s">
        <v>413</v>
      </c>
      <c r="P133" s="19" t="n">
        <v>4</v>
      </c>
      <c r="Q133" s="19" t="n">
        <v>4</v>
      </c>
      <c r="R133" s="14" t="s">
        <v>409</v>
      </c>
      <c r="S133" s="14" t="s">
        <v>410</v>
      </c>
      <c r="T133" s="14" t="s">
        <v>414</v>
      </c>
      <c r="U133" s="14" t="n">
        <f aca="false">IF(T133="YES", 1, 0)</f>
        <v>1</v>
      </c>
    </row>
    <row r="134" customFormat="false" ht="13" hidden="false" customHeight="false" outlineLevel="0" collapsed="false">
      <c r="A134" s="14" t="s">
        <v>243</v>
      </c>
      <c r="B134" s="14" t="s">
        <v>647</v>
      </c>
      <c r="C134" s="14" t="s">
        <v>93</v>
      </c>
      <c r="D134" s="19" t="n">
        <v>60902654</v>
      </c>
      <c r="E134" s="19" t="n">
        <v>60904476</v>
      </c>
      <c r="F134" s="14" t="s">
        <v>648</v>
      </c>
      <c r="G134" s="20" t="n">
        <v>1</v>
      </c>
      <c r="H134" s="19" t="n">
        <v>4</v>
      </c>
      <c r="I134" s="14" t="s">
        <v>404</v>
      </c>
      <c r="J134" s="19" t="n">
        <v>-22</v>
      </c>
      <c r="K134" s="14" t="s">
        <v>405</v>
      </c>
      <c r="L134" s="14" t="s">
        <v>40</v>
      </c>
      <c r="M134" s="14" t="s">
        <v>406</v>
      </c>
      <c r="N134" s="14" t="s">
        <v>407</v>
      </c>
      <c r="O134" s="14" t="s">
        <v>413</v>
      </c>
      <c r="P134" s="19" t="n">
        <v>201</v>
      </c>
      <c r="Q134" s="19" t="n">
        <v>-22</v>
      </c>
      <c r="R134" s="14" t="s">
        <v>409</v>
      </c>
      <c r="S134" s="14" t="s">
        <v>410</v>
      </c>
      <c r="T134" s="14" t="s">
        <v>414</v>
      </c>
      <c r="U134" s="14" t="n">
        <f aca="false">IF(T134="YES", 1, 0)</f>
        <v>1</v>
      </c>
    </row>
    <row r="135" customFormat="false" ht="13" hidden="false" customHeight="false" outlineLevel="0" collapsed="false">
      <c r="A135" s="14" t="s">
        <v>243</v>
      </c>
      <c r="B135" s="14" t="s">
        <v>649</v>
      </c>
      <c r="C135" s="14" t="s">
        <v>93</v>
      </c>
      <c r="D135" s="19" t="n">
        <v>71471819</v>
      </c>
      <c r="E135" s="19" t="n">
        <v>71475320</v>
      </c>
      <c r="F135" s="14" t="s">
        <v>650</v>
      </c>
      <c r="G135" s="20" t="n">
        <v>4</v>
      </c>
      <c r="H135" s="19" t="n">
        <v>21</v>
      </c>
      <c r="I135" s="14" t="s">
        <v>417</v>
      </c>
      <c r="J135" s="19" t="n">
        <v>29</v>
      </c>
      <c r="K135" s="14" t="s">
        <v>405</v>
      </c>
      <c r="L135" s="14" t="s">
        <v>36</v>
      </c>
      <c r="M135" s="14" t="s">
        <v>406</v>
      </c>
      <c r="N135" s="14" t="s">
        <v>407</v>
      </c>
      <c r="O135" s="14" t="s">
        <v>413</v>
      </c>
      <c r="P135" s="19" t="n">
        <v>163</v>
      </c>
      <c r="Q135" s="19" t="n">
        <v>29</v>
      </c>
      <c r="R135" s="14" t="s">
        <v>409</v>
      </c>
      <c r="S135" s="14" t="s">
        <v>428</v>
      </c>
      <c r="T135" s="14" t="s">
        <v>411</v>
      </c>
      <c r="U135" s="14" t="n">
        <f aca="false">IF(T135="YES", 1, 0)</f>
        <v>0</v>
      </c>
    </row>
    <row r="136" customFormat="false" ht="13" hidden="false" customHeight="false" outlineLevel="0" collapsed="false">
      <c r="A136" s="14" t="s">
        <v>243</v>
      </c>
      <c r="B136" s="14" t="s">
        <v>651</v>
      </c>
      <c r="C136" s="14" t="s">
        <v>93</v>
      </c>
      <c r="D136" s="19" t="n">
        <v>148027446</v>
      </c>
      <c r="E136" s="19" t="n">
        <v>148027537</v>
      </c>
      <c r="F136" s="14" t="s">
        <v>652</v>
      </c>
      <c r="G136" s="20" t="n">
        <v>7</v>
      </c>
      <c r="H136" s="19" t="n">
        <v>15</v>
      </c>
      <c r="I136" s="14" t="s">
        <v>426</v>
      </c>
      <c r="J136" s="19" t="n">
        <v>-20</v>
      </c>
      <c r="K136" s="14" t="s">
        <v>405</v>
      </c>
      <c r="L136" s="14" t="s">
        <v>36</v>
      </c>
      <c r="M136" s="14" t="s">
        <v>406</v>
      </c>
      <c r="N136" s="14" t="s">
        <v>407</v>
      </c>
      <c r="O136" s="14" t="s">
        <v>413</v>
      </c>
      <c r="P136" s="19" t="n">
        <v>46</v>
      </c>
      <c r="Q136" s="19" t="n">
        <v>-20</v>
      </c>
      <c r="R136" s="14" t="s">
        <v>427</v>
      </c>
      <c r="S136" s="14" t="s">
        <v>410</v>
      </c>
      <c r="T136" s="14" t="s">
        <v>411</v>
      </c>
      <c r="U136" s="14" t="n">
        <f aca="false">IF(T136="YES", 1, 0)</f>
        <v>0</v>
      </c>
    </row>
    <row r="137" customFormat="false" ht="13" hidden="false" customHeight="false" outlineLevel="0" collapsed="false">
      <c r="A137" s="14" t="s">
        <v>243</v>
      </c>
      <c r="B137" s="14" t="s">
        <v>653</v>
      </c>
      <c r="C137" s="14" t="s">
        <v>93</v>
      </c>
      <c r="D137" s="19" t="n">
        <v>178606428</v>
      </c>
      <c r="E137" s="19" t="n">
        <v>178606465</v>
      </c>
      <c r="F137" s="14" t="s">
        <v>332</v>
      </c>
      <c r="G137" s="20" t="n">
        <v>2</v>
      </c>
      <c r="H137" s="19" t="n">
        <v>2</v>
      </c>
      <c r="I137" s="14" t="s">
        <v>404</v>
      </c>
      <c r="J137" s="19" t="n">
        <v>-14</v>
      </c>
      <c r="K137" s="14" t="s">
        <v>405</v>
      </c>
      <c r="L137" s="14" t="s">
        <v>36</v>
      </c>
      <c r="M137" s="14" t="s">
        <v>406</v>
      </c>
      <c r="N137" s="14" t="s">
        <v>407</v>
      </c>
      <c r="O137" s="14" t="s">
        <v>421</v>
      </c>
      <c r="P137" s="19" t="n">
        <v>-10</v>
      </c>
      <c r="Q137" s="19" t="n">
        <v>-14</v>
      </c>
      <c r="R137" s="14" t="s">
        <v>409</v>
      </c>
      <c r="S137" s="14" t="s">
        <v>410</v>
      </c>
      <c r="T137" s="14" t="s">
        <v>414</v>
      </c>
      <c r="U137" s="14" t="n">
        <f aca="false">IF(T137="YES", 1, 0)</f>
        <v>1</v>
      </c>
    </row>
    <row r="138" customFormat="false" ht="13" hidden="false" customHeight="false" outlineLevel="0" collapsed="false">
      <c r="A138" s="14" t="s">
        <v>243</v>
      </c>
      <c r="B138" s="14" t="s">
        <v>654</v>
      </c>
      <c r="C138" s="14" t="s">
        <v>98</v>
      </c>
      <c r="D138" s="19" t="n">
        <v>21354354</v>
      </c>
      <c r="E138" s="19" t="n">
        <v>21354481</v>
      </c>
      <c r="F138" s="14" t="s">
        <v>655</v>
      </c>
      <c r="G138" s="20" t="n">
        <v>2</v>
      </c>
      <c r="H138" s="19" t="n">
        <v>6</v>
      </c>
      <c r="I138" s="14" t="s">
        <v>404</v>
      </c>
      <c r="J138" s="19" t="n">
        <v>-4</v>
      </c>
      <c r="K138" s="14" t="s">
        <v>405</v>
      </c>
      <c r="L138" s="14" t="s">
        <v>40</v>
      </c>
      <c r="M138" s="14" t="s">
        <v>406</v>
      </c>
      <c r="N138" s="14" t="s">
        <v>407</v>
      </c>
      <c r="O138" s="14" t="s">
        <v>413</v>
      </c>
      <c r="P138" s="19" t="n">
        <v>4</v>
      </c>
      <c r="Q138" s="19" t="n">
        <v>-4</v>
      </c>
      <c r="R138" s="14" t="s">
        <v>409</v>
      </c>
      <c r="S138" s="14" t="s">
        <v>410</v>
      </c>
      <c r="T138" s="14" t="s">
        <v>414</v>
      </c>
      <c r="U138" s="14" t="n">
        <f aca="false">IF(T138="YES", 1, 0)</f>
        <v>1</v>
      </c>
    </row>
    <row r="139" customFormat="false" ht="13" hidden="false" customHeight="false" outlineLevel="0" collapsed="false">
      <c r="A139" s="14" t="s">
        <v>243</v>
      </c>
      <c r="B139" s="14" t="s">
        <v>656</v>
      </c>
      <c r="C139" s="14" t="s">
        <v>98</v>
      </c>
      <c r="D139" s="19" t="n">
        <v>21696993</v>
      </c>
      <c r="E139" s="19" t="n">
        <v>21697153</v>
      </c>
      <c r="F139" s="14" t="s">
        <v>657</v>
      </c>
      <c r="G139" s="20" t="n">
        <v>5</v>
      </c>
      <c r="H139" s="19" t="n">
        <v>5</v>
      </c>
      <c r="I139" s="14" t="s">
        <v>404</v>
      </c>
      <c r="J139" s="19" t="n">
        <v>-10</v>
      </c>
      <c r="K139" s="14" t="s">
        <v>405</v>
      </c>
      <c r="L139" s="14" t="s">
        <v>36</v>
      </c>
      <c r="M139" s="14" t="s">
        <v>406</v>
      </c>
      <c r="N139" s="14" t="s">
        <v>407</v>
      </c>
      <c r="O139" s="14" t="s">
        <v>413</v>
      </c>
      <c r="P139" s="19" t="n">
        <v>111</v>
      </c>
      <c r="Q139" s="19" t="n">
        <v>-10</v>
      </c>
      <c r="R139" s="14" t="s">
        <v>409</v>
      </c>
      <c r="S139" s="14" t="s">
        <v>428</v>
      </c>
      <c r="T139" s="14" t="s">
        <v>411</v>
      </c>
      <c r="U139" s="14" t="n">
        <f aca="false">IF(T139="YES", 1, 0)</f>
        <v>0</v>
      </c>
    </row>
    <row r="140" customFormat="false" ht="13" hidden="false" customHeight="false" outlineLevel="0" collapsed="false">
      <c r="A140" s="14" t="s">
        <v>243</v>
      </c>
      <c r="B140" s="14" t="s">
        <v>658</v>
      </c>
      <c r="C140" s="14" t="s">
        <v>98</v>
      </c>
      <c r="D140" s="19" t="n">
        <v>45001356</v>
      </c>
      <c r="E140" s="19" t="n">
        <v>45001400</v>
      </c>
      <c r="F140" s="14" t="s">
        <v>457</v>
      </c>
      <c r="G140" s="20" t="n">
        <v>2</v>
      </c>
      <c r="H140" s="19" t="n">
        <v>2</v>
      </c>
      <c r="I140" s="14" t="s">
        <v>404</v>
      </c>
      <c r="J140" s="19" t="n">
        <v>6</v>
      </c>
      <c r="K140" s="14" t="s">
        <v>405</v>
      </c>
      <c r="L140" s="14" t="s">
        <v>40</v>
      </c>
      <c r="M140" s="14" t="s">
        <v>406</v>
      </c>
      <c r="N140" s="14" t="s">
        <v>407</v>
      </c>
      <c r="O140" s="14" t="s">
        <v>421</v>
      </c>
      <c r="P140" s="19" t="n">
        <v>14</v>
      </c>
      <c r="Q140" s="19" t="n">
        <v>6</v>
      </c>
      <c r="R140" s="14" t="s">
        <v>409</v>
      </c>
      <c r="S140" s="14" t="s">
        <v>410</v>
      </c>
      <c r="T140" s="14" t="s">
        <v>414</v>
      </c>
      <c r="U140" s="14" t="n">
        <f aca="false">IF(T140="YES", 1, 0)</f>
        <v>1</v>
      </c>
    </row>
    <row r="141" customFormat="false" ht="13" hidden="false" customHeight="false" outlineLevel="0" collapsed="false">
      <c r="A141" s="14" t="s">
        <v>243</v>
      </c>
      <c r="B141" s="14" t="s">
        <v>659</v>
      </c>
      <c r="C141" s="14" t="s">
        <v>98</v>
      </c>
      <c r="D141" s="19" t="n">
        <v>104255522</v>
      </c>
      <c r="E141" s="19" t="n">
        <v>104255700</v>
      </c>
      <c r="F141" s="14" t="s">
        <v>660</v>
      </c>
      <c r="G141" s="20" t="n">
        <v>2</v>
      </c>
      <c r="H141" s="19" t="n">
        <v>4</v>
      </c>
      <c r="I141" s="14" t="s">
        <v>404</v>
      </c>
      <c r="J141" s="19" t="n">
        <v>2</v>
      </c>
      <c r="K141" s="14" t="s">
        <v>405</v>
      </c>
      <c r="L141" s="14" t="s">
        <v>40</v>
      </c>
      <c r="M141" s="14" t="s">
        <v>406</v>
      </c>
      <c r="N141" s="14" t="s">
        <v>407</v>
      </c>
      <c r="O141" s="14" t="s">
        <v>413</v>
      </c>
      <c r="P141" s="19" t="n">
        <v>2</v>
      </c>
      <c r="Q141" s="19" t="n">
        <v>2</v>
      </c>
      <c r="R141" s="14" t="s">
        <v>409</v>
      </c>
      <c r="S141" s="14" t="s">
        <v>410</v>
      </c>
      <c r="T141" s="14" t="s">
        <v>414</v>
      </c>
      <c r="U141" s="14" t="n">
        <f aca="false">IF(T141="YES", 1, 0)</f>
        <v>1</v>
      </c>
    </row>
    <row r="142" customFormat="false" ht="13" hidden="false" customHeight="false" outlineLevel="0" collapsed="false">
      <c r="A142" s="14" t="s">
        <v>243</v>
      </c>
      <c r="B142" s="14" t="s">
        <v>661</v>
      </c>
      <c r="C142" s="14" t="s">
        <v>98</v>
      </c>
      <c r="D142" s="19" t="n">
        <v>172068482</v>
      </c>
      <c r="E142" s="19" t="n">
        <v>172068711</v>
      </c>
      <c r="F142" s="14" t="s">
        <v>662</v>
      </c>
      <c r="G142" s="20" t="n">
        <v>4</v>
      </c>
      <c r="H142" s="19" t="n">
        <v>5</v>
      </c>
      <c r="I142" s="14" t="s">
        <v>404</v>
      </c>
      <c r="J142" s="19" t="n">
        <v>-12</v>
      </c>
      <c r="K142" s="14" t="s">
        <v>405</v>
      </c>
      <c r="L142" s="14" t="s">
        <v>36</v>
      </c>
      <c r="M142" s="14" t="s">
        <v>406</v>
      </c>
      <c r="N142" s="14" t="s">
        <v>407</v>
      </c>
      <c r="O142" s="14" t="s">
        <v>413</v>
      </c>
      <c r="P142" s="19" t="n">
        <v>-16</v>
      </c>
      <c r="Q142" s="19" t="n">
        <v>-12</v>
      </c>
      <c r="R142" s="14" t="s">
        <v>409</v>
      </c>
      <c r="S142" s="14" t="s">
        <v>428</v>
      </c>
      <c r="T142" s="14" t="s">
        <v>411</v>
      </c>
      <c r="U142" s="14" t="n">
        <f aca="false">IF(T142="YES", 1, 0)</f>
        <v>0</v>
      </c>
    </row>
    <row r="143" customFormat="false" ht="13" hidden="false" customHeight="false" outlineLevel="0" collapsed="false">
      <c r="A143" s="14" t="s">
        <v>243</v>
      </c>
      <c r="B143" s="14" t="s">
        <v>663</v>
      </c>
      <c r="C143" s="14" t="s">
        <v>98</v>
      </c>
      <c r="D143" s="19" t="n">
        <v>179370969</v>
      </c>
      <c r="E143" s="19" t="n">
        <v>179371572</v>
      </c>
      <c r="F143" s="14" t="s">
        <v>664</v>
      </c>
      <c r="G143" s="20" t="n">
        <v>4</v>
      </c>
      <c r="H143" s="19" t="n">
        <v>4</v>
      </c>
      <c r="I143" s="14" t="s">
        <v>404</v>
      </c>
      <c r="J143" s="19" t="n">
        <v>-4</v>
      </c>
      <c r="K143" s="14" t="s">
        <v>405</v>
      </c>
      <c r="L143" s="14" t="s">
        <v>40</v>
      </c>
      <c r="M143" s="14" t="s">
        <v>406</v>
      </c>
      <c r="N143" s="14" t="s">
        <v>407</v>
      </c>
      <c r="O143" s="14" t="s">
        <v>413</v>
      </c>
      <c r="P143" s="19" t="n">
        <v>-1</v>
      </c>
      <c r="Q143" s="19" t="n">
        <v>-4</v>
      </c>
      <c r="R143" s="14" t="s">
        <v>409</v>
      </c>
      <c r="S143" s="14" t="s">
        <v>410</v>
      </c>
      <c r="T143" s="14" t="s">
        <v>414</v>
      </c>
      <c r="U143" s="14" t="n">
        <f aca="false">IF(T143="YES", 1, 0)</f>
        <v>1</v>
      </c>
    </row>
    <row r="144" customFormat="false" ht="13" hidden="false" customHeight="false" outlineLevel="0" collapsed="false">
      <c r="A144" s="14" t="s">
        <v>243</v>
      </c>
      <c r="B144" s="14" t="s">
        <v>665</v>
      </c>
      <c r="C144" s="14" t="s">
        <v>106</v>
      </c>
      <c r="D144" s="19" t="n">
        <v>64558277</v>
      </c>
      <c r="E144" s="19" t="n">
        <v>64558914</v>
      </c>
      <c r="F144" s="14" t="s">
        <v>666</v>
      </c>
      <c r="G144" s="20" t="n">
        <v>2</v>
      </c>
      <c r="H144" s="19" t="n">
        <v>4</v>
      </c>
      <c r="I144" s="14" t="s">
        <v>404</v>
      </c>
      <c r="J144" s="19" t="n">
        <v>4</v>
      </c>
      <c r="K144" s="14" t="s">
        <v>405</v>
      </c>
      <c r="L144" s="14" t="s">
        <v>40</v>
      </c>
      <c r="M144" s="14" t="s">
        <v>406</v>
      </c>
      <c r="N144" s="14" t="s">
        <v>407</v>
      </c>
      <c r="O144" s="14" t="s">
        <v>413</v>
      </c>
      <c r="P144" s="19" t="n">
        <v>-8</v>
      </c>
      <c r="Q144" s="19" t="n">
        <v>4</v>
      </c>
      <c r="R144" s="14" t="s">
        <v>409</v>
      </c>
      <c r="S144" s="14" t="s">
        <v>410</v>
      </c>
      <c r="T144" s="14" t="s">
        <v>414</v>
      </c>
      <c r="U144" s="14" t="n">
        <f aca="false">IF(T144="YES", 1, 0)</f>
        <v>1</v>
      </c>
    </row>
    <row r="145" customFormat="false" ht="13" hidden="false" customHeight="false" outlineLevel="0" collapsed="false">
      <c r="A145" s="14" t="s">
        <v>243</v>
      </c>
      <c r="B145" s="14" t="s">
        <v>667</v>
      </c>
      <c r="C145" s="14" t="s">
        <v>106</v>
      </c>
      <c r="D145" s="19" t="n">
        <v>80853777</v>
      </c>
      <c r="E145" s="19" t="n">
        <v>80853891</v>
      </c>
      <c r="F145" s="14" t="s">
        <v>332</v>
      </c>
      <c r="G145" s="20" t="n">
        <v>2</v>
      </c>
      <c r="H145" s="19" t="n">
        <v>2</v>
      </c>
      <c r="I145" s="14" t="s">
        <v>404</v>
      </c>
      <c r="J145" s="19" t="n">
        <v>-4</v>
      </c>
      <c r="K145" s="14" t="s">
        <v>405</v>
      </c>
      <c r="L145" s="14" t="s">
        <v>36</v>
      </c>
      <c r="M145" s="14" t="s">
        <v>406</v>
      </c>
      <c r="N145" s="14" t="s">
        <v>407</v>
      </c>
      <c r="O145" s="14" t="s">
        <v>413</v>
      </c>
      <c r="P145" s="19" t="n">
        <v>-4</v>
      </c>
      <c r="Q145" s="19" t="n">
        <v>-4</v>
      </c>
      <c r="R145" s="14" t="s">
        <v>409</v>
      </c>
      <c r="S145" s="14" t="s">
        <v>410</v>
      </c>
      <c r="T145" s="14" t="s">
        <v>414</v>
      </c>
      <c r="U145" s="14" t="n">
        <f aca="false">IF(T145="YES", 1, 0)</f>
        <v>1</v>
      </c>
    </row>
    <row r="146" customFormat="false" ht="13" hidden="false" customHeight="false" outlineLevel="0" collapsed="false">
      <c r="A146" s="14" t="s">
        <v>243</v>
      </c>
      <c r="B146" s="14" t="s">
        <v>668</v>
      </c>
      <c r="C146" s="14" t="s">
        <v>106</v>
      </c>
      <c r="D146" s="19" t="n">
        <v>91054568</v>
      </c>
      <c r="E146" s="19" t="n">
        <v>91054654</v>
      </c>
      <c r="F146" s="14" t="s">
        <v>669</v>
      </c>
      <c r="G146" s="20" t="n">
        <v>2</v>
      </c>
      <c r="H146" s="19" t="n">
        <v>5</v>
      </c>
      <c r="I146" s="14" t="s">
        <v>404</v>
      </c>
      <c r="J146" s="19" t="n">
        <v>4</v>
      </c>
      <c r="K146" s="14" t="s">
        <v>405</v>
      </c>
      <c r="L146" s="14" t="s">
        <v>40</v>
      </c>
      <c r="M146" s="14" t="s">
        <v>406</v>
      </c>
      <c r="N146" s="14" t="s">
        <v>407</v>
      </c>
      <c r="O146" s="14" t="s">
        <v>413</v>
      </c>
      <c r="P146" s="19" t="n">
        <v>8</v>
      </c>
      <c r="Q146" s="19" t="n">
        <v>4</v>
      </c>
      <c r="R146" s="14" t="s">
        <v>409</v>
      </c>
      <c r="S146" s="14" t="s">
        <v>410</v>
      </c>
      <c r="T146" s="14" t="s">
        <v>414</v>
      </c>
      <c r="U146" s="14" t="n">
        <f aca="false">IF(T146="YES", 1, 0)</f>
        <v>1</v>
      </c>
    </row>
    <row r="147" customFormat="false" ht="13" hidden="false" customHeight="false" outlineLevel="0" collapsed="false">
      <c r="A147" s="14" t="s">
        <v>243</v>
      </c>
      <c r="B147" s="14" t="s">
        <v>670</v>
      </c>
      <c r="C147" s="14" t="s">
        <v>106</v>
      </c>
      <c r="D147" s="19" t="n">
        <v>160136607</v>
      </c>
      <c r="E147" s="19" t="n">
        <v>160136642</v>
      </c>
      <c r="F147" s="14" t="s">
        <v>671</v>
      </c>
      <c r="G147" s="20" t="n">
        <v>4</v>
      </c>
      <c r="H147" s="19" t="n">
        <v>4</v>
      </c>
      <c r="I147" s="14" t="s">
        <v>404</v>
      </c>
      <c r="J147" s="19" t="n">
        <v>4</v>
      </c>
      <c r="K147" s="14" t="s">
        <v>405</v>
      </c>
      <c r="L147" s="14" t="s">
        <v>40</v>
      </c>
      <c r="M147" s="14" t="s">
        <v>406</v>
      </c>
      <c r="N147" s="14" t="s">
        <v>407</v>
      </c>
      <c r="O147" s="14" t="s">
        <v>421</v>
      </c>
      <c r="P147" s="19" t="n">
        <v>12</v>
      </c>
      <c r="Q147" s="19" t="n">
        <v>4</v>
      </c>
      <c r="R147" s="14" t="s">
        <v>409</v>
      </c>
      <c r="S147" s="14" t="s">
        <v>410</v>
      </c>
      <c r="T147" s="14" t="s">
        <v>414</v>
      </c>
      <c r="U147" s="14" t="n">
        <f aca="false">IF(T147="YES", 1, 0)</f>
        <v>1</v>
      </c>
    </row>
    <row r="148" customFormat="false" ht="13" hidden="false" customHeight="false" outlineLevel="0" collapsed="false">
      <c r="A148" s="14" t="s">
        <v>243</v>
      </c>
      <c r="B148" s="14" t="s">
        <v>672</v>
      </c>
      <c r="C148" s="14" t="s">
        <v>109</v>
      </c>
      <c r="D148" s="19" t="n">
        <v>34307426</v>
      </c>
      <c r="E148" s="19" t="n">
        <v>34307543</v>
      </c>
      <c r="F148" s="14" t="s">
        <v>445</v>
      </c>
      <c r="G148" s="20" t="n">
        <v>2</v>
      </c>
      <c r="H148" s="19" t="n">
        <v>2</v>
      </c>
      <c r="I148" s="14" t="s">
        <v>404</v>
      </c>
      <c r="J148" s="19" t="n">
        <v>-17</v>
      </c>
      <c r="K148" s="14" t="s">
        <v>405</v>
      </c>
      <c r="L148" s="14" t="s">
        <v>40</v>
      </c>
      <c r="M148" s="14" t="s">
        <v>406</v>
      </c>
      <c r="N148" s="14" t="s">
        <v>407</v>
      </c>
      <c r="O148" s="14" t="s">
        <v>413</v>
      </c>
      <c r="P148" s="19" t="n">
        <v>-31</v>
      </c>
      <c r="Q148" s="19" t="n">
        <v>-17</v>
      </c>
      <c r="R148" s="14" t="s">
        <v>409</v>
      </c>
      <c r="S148" s="14" t="s">
        <v>410</v>
      </c>
      <c r="T148" s="14" t="s">
        <v>414</v>
      </c>
      <c r="U148" s="14" t="n">
        <f aca="false">IF(T148="YES", 1, 0)</f>
        <v>1</v>
      </c>
    </row>
    <row r="149" customFormat="false" ht="13" hidden="false" customHeight="false" outlineLevel="0" collapsed="false">
      <c r="A149" s="14" t="s">
        <v>243</v>
      </c>
      <c r="B149" s="14" t="s">
        <v>471</v>
      </c>
      <c r="C149" s="14" t="s">
        <v>109</v>
      </c>
      <c r="D149" s="19" t="n">
        <v>42892201</v>
      </c>
      <c r="E149" s="19" t="n">
        <v>42892385</v>
      </c>
      <c r="F149" s="14" t="s">
        <v>472</v>
      </c>
      <c r="G149" s="20" t="n">
        <v>3</v>
      </c>
      <c r="H149" s="19" t="n">
        <v>3</v>
      </c>
      <c r="I149" s="14" t="s">
        <v>404</v>
      </c>
      <c r="J149" s="19" t="n">
        <v>-27</v>
      </c>
      <c r="K149" s="14" t="s">
        <v>405</v>
      </c>
      <c r="L149" s="14" t="s">
        <v>40</v>
      </c>
      <c r="M149" s="14" t="s">
        <v>406</v>
      </c>
      <c r="N149" s="14" t="s">
        <v>407</v>
      </c>
      <c r="O149" s="14" t="s">
        <v>413</v>
      </c>
      <c r="P149" s="19" t="n">
        <v>65</v>
      </c>
      <c r="Q149" s="19" t="n">
        <v>-27</v>
      </c>
      <c r="R149" s="14" t="s">
        <v>409</v>
      </c>
      <c r="S149" s="14" t="s">
        <v>428</v>
      </c>
      <c r="T149" s="14" t="s">
        <v>411</v>
      </c>
      <c r="U149" s="14" t="n">
        <f aca="false">IF(T149="YES", 1, 0)</f>
        <v>0</v>
      </c>
    </row>
    <row r="150" customFormat="false" ht="13" hidden="false" customHeight="false" outlineLevel="0" collapsed="false">
      <c r="A150" s="14" t="s">
        <v>243</v>
      </c>
      <c r="B150" s="14" t="s">
        <v>673</v>
      </c>
      <c r="C150" s="14" t="s">
        <v>109</v>
      </c>
      <c r="D150" s="19" t="n">
        <v>118342613</v>
      </c>
      <c r="E150" s="19" t="n">
        <v>118342765</v>
      </c>
      <c r="F150" s="14" t="s">
        <v>674</v>
      </c>
      <c r="G150" s="20" t="n">
        <v>1</v>
      </c>
      <c r="H150" s="19" t="n">
        <v>5</v>
      </c>
      <c r="I150" s="14" t="s">
        <v>404</v>
      </c>
      <c r="J150" s="19" t="n">
        <v>1</v>
      </c>
      <c r="K150" s="14" t="s">
        <v>405</v>
      </c>
      <c r="L150" s="14" t="s">
        <v>90</v>
      </c>
      <c r="M150" s="14" t="s">
        <v>406</v>
      </c>
      <c r="N150" s="14" t="s">
        <v>407</v>
      </c>
      <c r="O150" s="14" t="s">
        <v>413</v>
      </c>
      <c r="P150" s="19" t="n">
        <v>-4</v>
      </c>
      <c r="Q150" s="19" t="n">
        <v>1</v>
      </c>
      <c r="R150" s="14" t="s">
        <v>409</v>
      </c>
      <c r="S150" s="14" t="s">
        <v>410</v>
      </c>
      <c r="T150" s="14" t="s">
        <v>414</v>
      </c>
      <c r="U150" s="14" t="n">
        <f aca="false">IF(T150="YES", 1, 0)</f>
        <v>1</v>
      </c>
    </row>
    <row r="151" customFormat="false" ht="13" hidden="false" customHeight="false" outlineLevel="0" collapsed="false">
      <c r="A151" s="14" t="s">
        <v>243</v>
      </c>
      <c r="B151" s="14" t="s">
        <v>675</v>
      </c>
      <c r="C151" s="14" t="s">
        <v>109</v>
      </c>
      <c r="D151" s="19" t="n">
        <v>152489617</v>
      </c>
      <c r="E151" s="19" t="n">
        <v>152489683</v>
      </c>
      <c r="F151" s="14" t="s">
        <v>311</v>
      </c>
      <c r="G151" s="20" t="n">
        <v>5</v>
      </c>
      <c r="H151" s="19" t="n">
        <v>5</v>
      </c>
      <c r="I151" s="14" t="s">
        <v>404</v>
      </c>
      <c r="J151" s="19" t="n">
        <v>-15</v>
      </c>
      <c r="K151" s="14" t="s">
        <v>405</v>
      </c>
      <c r="L151" s="14" t="s">
        <v>40</v>
      </c>
      <c r="M151" s="14" t="s">
        <v>406</v>
      </c>
      <c r="N151" s="14" t="s">
        <v>407</v>
      </c>
      <c r="O151" s="14" t="s">
        <v>413</v>
      </c>
      <c r="P151" s="19" t="n">
        <v>335</v>
      </c>
      <c r="Q151" s="19" t="n">
        <v>-15</v>
      </c>
      <c r="R151" s="14" t="s">
        <v>409</v>
      </c>
      <c r="S151" s="14" t="s">
        <v>428</v>
      </c>
      <c r="T151" s="14" t="s">
        <v>411</v>
      </c>
      <c r="U151" s="14" t="n">
        <f aca="false">IF(T151="YES", 1, 0)</f>
        <v>0</v>
      </c>
    </row>
    <row r="152" customFormat="false" ht="13" hidden="false" customHeight="false" outlineLevel="0" collapsed="false">
      <c r="A152" s="14" t="s">
        <v>243</v>
      </c>
      <c r="B152" s="14" t="s">
        <v>676</v>
      </c>
      <c r="C152" s="14" t="s">
        <v>109</v>
      </c>
      <c r="D152" s="19" t="n">
        <v>156587500</v>
      </c>
      <c r="E152" s="19" t="n">
        <v>156589426</v>
      </c>
      <c r="F152" s="14" t="s">
        <v>677</v>
      </c>
      <c r="G152" s="20" t="n">
        <v>6</v>
      </c>
      <c r="H152" s="19" t="n">
        <v>8</v>
      </c>
      <c r="I152" s="14" t="s">
        <v>417</v>
      </c>
      <c r="J152" s="19" t="n">
        <v>4</v>
      </c>
      <c r="K152" s="14" t="s">
        <v>405</v>
      </c>
      <c r="L152" s="14" t="s">
        <v>40</v>
      </c>
      <c r="M152" s="14" t="s">
        <v>406</v>
      </c>
      <c r="N152" s="14" t="s">
        <v>407</v>
      </c>
      <c r="O152" s="14" t="s">
        <v>413</v>
      </c>
      <c r="P152" s="19" t="n">
        <v>1065</v>
      </c>
      <c r="Q152" s="19" t="n">
        <v>4</v>
      </c>
      <c r="R152" s="14" t="s">
        <v>439</v>
      </c>
      <c r="S152" s="14" t="s">
        <v>428</v>
      </c>
      <c r="T152" s="14" t="s">
        <v>411</v>
      </c>
      <c r="U152" s="14" t="n">
        <f aca="false">IF(T152="YES", 1, 0)</f>
        <v>0</v>
      </c>
    </row>
    <row r="153" customFormat="false" ht="13" hidden="false" customHeight="false" outlineLevel="0" collapsed="false">
      <c r="A153" s="14" t="s">
        <v>243</v>
      </c>
      <c r="B153" s="14" t="s">
        <v>678</v>
      </c>
      <c r="C153" s="14" t="s">
        <v>109</v>
      </c>
      <c r="D153" s="19" t="n">
        <v>159476654</v>
      </c>
      <c r="E153" s="19" t="n">
        <v>159477606</v>
      </c>
      <c r="F153" s="14" t="s">
        <v>679</v>
      </c>
      <c r="G153" s="20" t="n">
        <v>17</v>
      </c>
      <c r="H153" s="19" t="n">
        <v>18</v>
      </c>
      <c r="I153" s="14" t="s">
        <v>426</v>
      </c>
      <c r="J153" s="19" t="n">
        <v>52</v>
      </c>
      <c r="K153" s="14" t="s">
        <v>405</v>
      </c>
      <c r="L153" s="14" t="s">
        <v>40</v>
      </c>
      <c r="M153" s="14" t="s">
        <v>406</v>
      </c>
      <c r="N153" s="14" t="s">
        <v>407</v>
      </c>
      <c r="O153" s="14" t="s">
        <v>413</v>
      </c>
      <c r="P153" s="19" t="n">
        <v>-508</v>
      </c>
      <c r="Q153" s="19" t="n">
        <v>52</v>
      </c>
      <c r="R153" s="14" t="s">
        <v>493</v>
      </c>
      <c r="S153" s="14" t="s">
        <v>410</v>
      </c>
      <c r="T153" s="14" t="s">
        <v>414</v>
      </c>
      <c r="U153" s="14" t="n">
        <f aca="false">IF(T153="YES", 1, 0)</f>
        <v>1</v>
      </c>
    </row>
    <row r="154" customFormat="false" ht="13" hidden="false" customHeight="false" outlineLevel="0" collapsed="false">
      <c r="A154" s="14" t="s">
        <v>243</v>
      </c>
      <c r="B154" s="14" t="s">
        <v>680</v>
      </c>
      <c r="C154" s="14" t="s">
        <v>115</v>
      </c>
      <c r="D154" s="19" t="n">
        <v>2376919</v>
      </c>
      <c r="E154" s="19" t="n">
        <v>2377075</v>
      </c>
      <c r="F154" s="14" t="s">
        <v>681</v>
      </c>
      <c r="G154" s="20" t="n">
        <v>5</v>
      </c>
      <c r="H154" s="19" t="n">
        <v>21</v>
      </c>
      <c r="I154" s="14" t="s">
        <v>417</v>
      </c>
      <c r="J154" s="19" t="n">
        <v>133</v>
      </c>
      <c r="K154" s="14" t="s">
        <v>405</v>
      </c>
      <c r="L154" s="14" t="s">
        <v>40</v>
      </c>
      <c r="M154" s="14" t="s">
        <v>406</v>
      </c>
      <c r="N154" s="14" t="s">
        <v>407</v>
      </c>
      <c r="O154" s="14" t="s">
        <v>413</v>
      </c>
      <c r="P154" s="19" t="n">
        <v>472</v>
      </c>
      <c r="Q154" s="19" t="n">
        <v>133</v>
      </c>
      <c r="R154" s="14" t="s">
        <v>451</v>
      </c>
      <c r="S154" s="14" t="s">
        <v>428</v>
      </c>
      <c r="T154" s="14" t="s">
        <v>411</v>
      </c>
      <c r="U154" s="14" t="n">
        <f aca="false">IF(T154="YES", 1, 0)</f>
        <v>0</v>
      </c>
    </row>
    <row r="155" customFormat="false" ht="13" hidden="false" customHeight="false" outlineLevel="0" collapsed="false">
      <c r="A155" s="14" t="s">
        <v>243</v>
      </c>
      <c r="B155" s="14" t="s">
        <v>682</v>
      </c>
      <c r="C155" s="14" t="s">
        <v>115</v>
      </c>
      <c r="D155" s="19" t="n">
        <v>91356817</v>
      </c>
      <c r="E155" s="19" t="n">
        <v>91357059</v>
      </c>
      <c r="F155" s="14" t="s">
        <v>683</v>
      </c>
      <c r="G155" s="20" t="n">
        <v>2</v>
      </c>
      <c r="H155" s="19" t="n">
        <v>12</v>
      </c>
      <c r="I155" s="14" t="s">
        <v>417</v>
      </c>
      <c r="J155" s="19" t="n">
        <v>-26</v>
      </c>
      <c r="K155" s="14" t="s">
        <v>405</v>
      </c>
      <c r="L155" s="14" t="s">
        <v>90</v>
      </c>
      <c r="M155" s="14" t="s">
        <v>406</v>
      </c>
      <c r="N155" s="14" t="s">
        <v>407</v>
      </c>
      <c r="O155" s="14" t="s">
        <v>413</v>
      </c>
      <c r="P155" s="19" t="n">
        <v>503</v>
      </c>
      <c r="Q155" s="19" t="n">
        <v>-26</v>
      </c>
      <c r="R155" s="14" t="s">
        <v>409</v>
      </c>
      <c r="S155" s="14" t="s">
        <v>428</v>
      </c>
      <c r="T155" s="14" t="s">
        <v>411</v>
      </c>
      <c r="U155" s="14" t="n">
        <f aca="false">IF(T155="YES", 1, 0)</f>
        <v>0</v>
      </c>
    </row>
    <row r="156" customFormat="false" ht="13" hidden="false" customHeight="false" outlineLevel="0" collapsed="false">
      <c r="A156" s="14" t="s">
        <v>243</v>
      </c>
      <c r="B156" s="14" t="s">
        <v>684</v>
      </c>
      <c r="C156" s="14" t="s">
        <v>119</v>
      </c>
      <c r="D156" s="19" t="n">
        <v>4195</v>
      </c>
      <c r="E156" s="19" t="n">
        <v>4895</v>
      </c>
      <c r="F156" s="14" t="s">
        <v>685</v>
      </c>
      <c r="G156" s="20" t="n">
        <v>6</v>
      </c>
      <c r="H156" s="19" t="n">
        <v>29</v>
      </c>
      <c r="I156" s="14" t="s">
        <v>417</v>
      </c>
      <c r="J156" s="19" t="n">
        <v>30</v>
      </c>
      <c r="K156" s="14" t="s">
        <v>405</v>
      </c>
      <c r="L156" s="14" t="s">
        <v>40</v>
      </c>
      <c r="M156" s="14" t="s">
        <v>406</v>
      </c>
      <c r="N156" s="14" t="s">
        <v>407</v>
      </c>
      <c r="O156" s="14" t="s">
        <v>413</v>
      </c>
      <c r="P156" s="19" t="n">
        <v>204</v>
      </c>
      <c r="Q156" s="19" t="n">
        <v>30</v>
      </c>
      <c r="R156" s="14" t="s">
        <v>439</v>
      </c>
      <c r="S156" s="14" t="s">
        <v>410</v>
      </c>
      <c r="T156" s="14" t="s">
        <v>414</v>
      </c>
      <c r="U156" s="14" t="n">
        <f aca="false">IF(T156="YES", 1, 0)</f>
        <v>1</v>
      </c>
    </row>
    <row r="157" customFormat="false" ht="13" hidden="false" customHeight="false" outlineLevel="0" collapsed="false">
      <c r="A157" s="14" t="s">
        <v>243</v>
      </c>
      <c r="B157" s="14" t="s">
        <v>686</v>
      </c>
      <c r="C157" s="14" t="s">
        <v>119</v>
      </c>
      <c r="D157" s="19" t="n">
        <v>39670152</v>
      </c>
      <c r="E157" s="19" t="n">
        <v>39670196</v>
      </c>
      <c r="F157" s="14" t="s">
        <v>687</v>
      </c>
      <c r="G157" s="20" t="n">
        <v>4</v>
      </c>
      <c r="H157" s="19" t="n">
        <v>4</v>
      </c>
      <c r="I157" s="14" t="s">
        <v>404</v>
      </c>
      <c r="J157" s="19" t="n">
        <v>-3</v>
      </c>
      <c r="K157" s="14" t="s">
        <v>405</v>
      </c>
      <c r="L157" s="14" t="s">
        <v>90</v>
      </c>
      <c r="M157" s="14" t="s">
        <v>406</v>
      </c>
      <c r="N157" s="14" t="s">
        <v>407</v>
      </c>
      <c r="O157" s="14" t="s">
        <v>413</v>
      </c>
      <c r="P157" s="19" t="n">
        <v>-3</v>
      </c>
      <c r="Q157" s="19" t="n">
        <v>-3</v>
      </c>
      <c r="R157" s="14" t="s">
        <v>409</v>
      </c>
      <c r="S157" s="14" t="s">
        <v>410</v>
      </c>
      <c r="T157" s="14" t="s">
        <v>414</v>
      </c>
      <c r="U157" s="14" t="n">
        <f aca="false">IF(T157="YES", 1, 0)</f>
        <v>1</v>
      </c>
    </row>
    <row r="158" customFormat="false" ht="13" hidden="false" customHeight="false" outlineLevel="0" collapsed="false">
      <c r="A158" s="14" t="s">
        <v>243</v>
      </c>
      <c r="B158" s="14" t="s">
        <v>688</v>
      </c>
      <c r="C158" s="14" t="s">
        <v>119</v>
      </c>
      <c r="D158" s="19" t="n">
        <v>150609321</v>
      </c>
      <c r="E158" s="19" t="n">
        <v>150609349</v>
      </c>
      <c r="F158" s="14" t="s">
        <v>48</v>
      </c>
      <c r="G158" s="20" t="n">
        <v>1</v>
      </c>
      <c r="H158" s="19" t="n">
        <v>1</v>
      </c>
      <c r="I158" s="14" t="s">
        <v>404</v>
      </c>
      <c r="J158" s="19" t="n">
        <v>2</v>
      </c>
      <c r="K158" s="14" t="s">
        <v>405</v>
      </c>
      <c r="L158" s="14" t="s">
        <v>90</v>
      </c>
      <c r="M158" s="14" t="s">
        <v>406</v>
      </c>
      <c r="N158" s="14" t="s">
        <v>407</v>
      </c>
      <c r="O158" s="14" t="s">
        <v>413</v>
      </c>
      <c r="P158" s="19" t="n">
        <v>2</v>
      </c>
      <c r="Q158" s="19" t="n">
        <v>2</v>
      </c>
      <c r="R158" s="14" t="s">
        <v>409</v>
      </c>
      <c r="S158" s="14" t="s">
        <v>410</v>
      </c>
      <c r="T158" s="14" t="s">
        <v>414</v>
      </c>
      <c r="U158" s="14" t="n">
        <f aca="false">IF(T158="YES", 1, 0)</f>
        <v>1</v>
      </c>
    </row>
    <row r="159" customFormat="false" ht="13" hidden="false" customHeight="false" outlineLevel="0" collapsed="false">
      <c r="A159" s="14" t="s">
        <v>243</v>
      </c>
      <c r="B159" s="14" t="s">
        <v>689</v>
      </c>
      <c r="C159" s="14" t="s">
        <v>119</v>
      </c>
      <c r="D159" s="19" t="n">
        <v>150606282</v>
      </c>
      <c r="E159" s="19" t="n">
        <v>150607398</v>
      </c>
      <c r="F159" s="14" t="s">
        <v>690</v>
      </c>
      <c r="G159" s="20" t="n">
        <v>5</v>
      </c>
      <c r="H159" s="19" t="n">
        <v>5</v>
      </c>
      <c r="I159" s="14" t="s">
        <v>404</v>
      </c>
      <c r="J159" s="19" t="n">
        <v>-9</v>
      </c>
      <c r="K159" s="14" t="s">
        <v>405</v>
      </c>
      <c r="L159" s="14" t="s">
        <v>90</v>
      </c>
      <c r="M159" s="14" t="s">
        <v>406</v>
      </c>
      <c r="N159" s="14" t="s">
        <v>407</v>
      </c>
      <c r="O159" s="14" t="s">
        <v>413</v>
      </c>
      <c r="P159" s="19" t="n">
        <v>-99</v>
      </c>
      <c r="Q159" s="19" t="n">
        <v>-9</v>
      </c>
      <c r="R159" s="14" t="s">
        <v>409</v>
      </c>
      <c r="S159" s="14" t="s">
        <v>428</v>
      </c>
      <c r="T159" s="14" t="s">
        <v>411</v>
      </c>
      <c r="U159" s="14" t="n">
        <f aca="false">IF(T159="YES", 1, 0)</f>
        <v>0</v>
      </c>
    </row>
    <row r="160" customFormat="false" ht="13" hidden="false" customHeight="false" outlineLevel="0" collapsed="false">
      <c r="A160" s="14" t="s">
        <v>243</v>
      </c>
      <c r="B160" s="14" t="s">
        <v>691</v>
      </c>
      <c r="C160" s="14" t="s">
        <v>55</v>
      </c>
      <c r="D160" s="19" t="n">
        <v>409491</v>
      </c>
      <c r="E160" s="19" t="n">
        <v>410951</v>
      </c>
      <c r="F160" s="14" t="s">
        <v>692</v>
      </c>
      <c r="G160" s="20" t="n">
        <v>38</v>
      </c>
      <c r="H160" s="19" t="n">
        <v>38</v>
      </c>
      <c r="I160" s="14" t="s">
        <v>426</v>
      </c>
      <c r="J160" s="19" t="n">
        <v>112</v>
      </c>
      <c r="K160" s="14" t="s">
        <v>405</v>
      </c>
      <c r="L160" s="14" t="s">
        <v>90</v>
      </c>
      <c r="M160" s="14" t="s">
        <v>406</v>
      </c>
      <c r="N160" s="14" t="s">
        <v>407</v>
      </c>
      <c r="O160" s="14" t="s">
        <v>413</v>
      </c>
      <c r="P160" s="19" t="n">
        <v>-153</v>
      </c>
      <c r="Q160" s="19" t="n">
        <v>112</v>
      </c>
      <c r="R160" s="14" t="s">
        <v>493</v>
      </c>
      <c r="S160" s="14" t="s">
        <v>428</v>
      </c>
      <c r="T160" s="14" t="s">
        <v>411</v>
      </c>
      <c r="U160" s="14" t="n">
        <f aca="false">IF(T160="YES", 1, 0)</f>
        <v>0</v>
      </c>
    </row>
    <row r="161" customFormat="false" ht="13" hidden="false" customHeight="false" outlineLevel="0" collapsed="false">
      <c r="A161" s="14" t="s">
        <v>243</v>
      </c>
      <c r="B161" s="14" t="s">
        <v>693</v>
      </c>
      <c r="C161" s="14" t="s">
        <v>55</v>
      </c>
      <c r="D161" s="19" t="n">
        <v>71424283</v>
      </c>
      <c r="E161" s="19" t="n">
        <v>71424695</v>
      </c>
      <c r="F161" s="14" t="s">
        <v>694</v>
      </c>
      <c r="G161" s="20" t="n">
        <v>5</v>
      </c>
      <c r="H161" s="19" t="n">
        <v>22</v>
      </c>
      <c r="I161" s="14" t="s">
        <v>417</v>
      </c>
      <c r="J161" s="19" t="n">
        <v>2</v>
      </c>
      <c r="K161" s="14" t="s">
        <v>405</v>
      </c>
      <c r="L161" s="14" t="s">
        <v>40</v>
      </c>
      <c r="M161" s="14" t="s">
        <v>406</v>
      </c>
      <c r="N161" s="14" t="s">
        <v>407</v>
      </c>
      <c r="O161" s="14" t="s">
        <v>413</v>
      </c>
      <c r="P161" s="19" t="n">
        <v>62</v>
      </c>
      <c r="Q161" s="19" t="n">
        <v>2</v>
      </c>
      <c r="R161" s="14" t="s">
        <v>409</v>
      </c>
      <c r="S161" s="14" t="s">
        <v>428</v>
      </c>
      <c r="T161" s="14" t="s">
        <v>411</v>
      </c>
      <c r="U161" s="14" t="n">
        <f aca="false">IF(T161="YES", 1, 0)</f>
        <v>0</v>
      </c>
    </row>
    <row r="162" customFormat="false" ht="13" hidden="false" customHeight="false" outlineLevel="0" collapsed="false">
      <c r="A162" s="14" t="s">
        <v>243</v>
      </c>
      <c r="B162" s="14" t="s">
        <v>695</v>
      </c>
      <c r="C162" s="14" t="s">
        <v>55</v>
      </c>
      <c r="D162" s="19" t="n">
        <v>129507523</v>
      </c>
      <c r="E162" s="19" t="n">
        <v>129509076</v>
      </c>
      <c r="F162" s="14" t="s">
        <v>696</v>
      </c>
      <c r="G162" s="20" t="n">
        <v>4</v>
      </c>
      <c r="H162" s="19" t="n">
        <v>4</v>
      </c>
      <c r="I162" s="14" t="s">
        <v>404</v>
      </c>
      <c r="J162" s="19" t="n">
        <v>-4</v>
      </c>
      <c r="K162" s="14" t="s">
        <v>405</v>
      </c>
      <c r="L162" s="14" t="s">
        <v>90</v>
      </c>
      <c r="M162" s="14" t="s">
        <v>406</v>
      </c>
      <c r="N162" s="14" t="s">
        <v>407</v>
      </c>
      <c r="O162" s="14" t="s">
        <v>413</v>
      </c>
      <c r="P162" s="19" t="n">
        <v>12</v>
      </c>
      <c r="Q162" s="19" t="n">
        <v>-4</v>
      </c>
      <c r="R162" s="14" t="s">
        <v>409</v>
      </c>
      <c r="S162" s="14" t="s">
        <v>428</v>
      </c>
      <c r="T162" s="14" t="s">
        <v>411</v>
      </c>
      <c r="U162" s="14" t="n">
        <f aca="false">IF(T162="YES", 1, 0)</f>
        <v>0</v>
      </c>
    </row>
    <row r="163" customFormat="false" ht="13" hidden="false" customHeight="false" outlineLevel="0" collapsed="false">
      <c r="A163" s="14" t="s">
        <v>243</v>
      </c>
      <c r="B163" s="14" t="s">
        <v>697</v>
      </c>
      <c r="C163" s="14" t="s">
        <v>58</v>
      </c>
      <c r="D163" s="19" t="n">
        <v>480424</v>
      </c>
      <c r="E163" s="19" t="n">
        <v>481428</v>
      </c>
      <c r="F163" s="14" t="s">
        <v>698</v>
      </c>
      <c r="G163" s="20" t="n">
        <v>1</v>
      </c>
      <c r="H163" s="19" t="n">
        <v>5</v>
      </c>
      <c r="I163" s="14" t="s">
        <v>404</v>
      </c>
      <c r="J163" s="19" t="n">
        <v>1</v>
      </c>
      <c r="K163" s="14" t="s">
        <v>405</v>
      </c>
      <c r="L163" s="14" t="s">
        <v>36</v>
      </c>
      <c r="M163" s="14" t="s">
        <v>406</v>
      </c>
      <c r="N163" s="14" t="s">
        <v>407</v>
      </c>
      <c r="O163" s="14" t="s">
        <v>413</v>
      </c>
      <c r="P163" s="19" t="n">
        <v>55</v>
      </c>
      <c r="Q163" s="19" t="n">
        <v>1</v>
      </c>
      <c r="R163" s="14" t="s">
        <v>409</v>
      </c>
      <c r="S163" s="14" t="s">
        <v>410</v>
      </c>
      <c r="T163" s="14" t="s">
        <v>414</v>
      </c>
      <c r="U163" s="14" t="n">
        <f aca="false">IF(T163="YES", 1, 0)</f>
        <v>1</v>
      </c>
    </row>
    <row r="164" customFormat="false" ht="13" hidden="false" customHeight="false" outlineLevel="0" collapsed="false">
      <c r="A164" s="14" t="s">
        <v>243</v>
      </c>
      <c r="B164" s="14" t="s">
        <v>699</v>
      </c>
      <c r="C164" s="14" t="s">
        <v>58</v>
      </c>
      <c r="D164" s="19" t="n">
        <v>446056</v>
      </c>
      <c r="E164" s="19" t="n">
        <v>448419</v>
      </c>
      <c r="F164" s="14" t="s">
        <v>700</v>
      </c>
      <c r="G164" s="20" t="n">
        <v>16</v>
      </c>
      <c r="H164" s="19" t="n">
        <v>70</v>
      </c>
      <c r="I164" s="14" t="s">
        <v>426</v>
      </c>
      <c r="J164" s="19" t="n">
        <v>-18</v>
      </c>
      <c r="K164" s="14" t="s">
        <v>405</v>
      </c>
      <c r="L164" s="14" t="s">
        <v>40</v>
      </c>
      <c r="M164" s="14" t="s">
        <v>406</v>
      </c>
      <c r="N164" s="14" t="s">
        <v>407</v>
      </c>
      <c r="O164" s="14" t="s">
        <v>413</v>
      </c>
      <c r="P164" s="19" t="n">
        <v>1407</v>
      </c>
      <c r="Q164" s="19" t="n">
        <v>-18</v>
      </c>
      <c r="R164" s="14" t="s">
        <v>427</v>
      </c>
      <c r="S164" s="14" t="s">
        <v>410</v>
      </c>
      <c r="T164" s="14" t="s">
        <v>411</v>
      </c>
      <c r="U164" s="14" t="n">
        <f aca="false">IF(T164="YES", 1, 0)</f>
        <v>0</v>
      </c>
    </row>
    <row r="165" customFormat="false" ht="13" hidden="false" customHeight="false" outlineLevel="0" collapsed="false">
      <c r="A165" s="14" t="s">
        <v>243</v>
      </c>
      <c r="B165" s="14" t="s">
        <v>701</v>
      </c>
      <c r="C165" s="14" t="s">
        <v>58</v>
      </c>
      <c r="D165" s="19" t="n">
        <v>28449532</v>
      </c>
      <c r="E165" s="19" t="n">
        <v>28449720</v>
      </c>
      <c r="F165" s="14" t="s">
        <v>702</v>
      </c>
      <c r="G165" s="20" t="n">
        <v>4</v>
      </c>
      <c r="H165" s="19" t="n">
        <v>6</v>
      </c>
      <c r="I165" s="14" t="s">
        <v>404</v>
      </c>
      <c r="J165" s="19" t="n">
        <v>4</v>
      </c>
      <c r="K165" s="14" t="s">
        <v>405</v>
      </c>
      <c r="L165" s="14" t="s">
        <v>40</v>
      </c>
      <c r="M165" s="14" t="s">
        <v>406</v>
      </c>
      <c r="N165" s="14" t="s">
        <v>407</v>
      </c>
      <c r="O165" s="14" t="s">
        <v>413</v>
      </c>
      <c r="P165" s="19" t="n">
        <v>4</v>
      </c>
      <c r="Q165" s="19" t="n">
        <v>4</v>
      </c>
      <c r="R165" s="14" t="s">
        <v>409</v>
      </c>
      <c r="S165" s="14" t="s">
        <v>410</v>
      </c>
      <c r="T165" s="14" t="s">
        <v>414</v>
      </c>
      <c r="U165" s="14" t="n">
        <f aca="false">IF(T165="YES", 1, 0)</f>
        <v>1</v>
      </c>
    </row>
    <row r="166" customFormat="false" ht="13" hidden="false" customHeight="false" outlineLevel="0" collapsed="false">
      <c r="A166" s="14" t="s">
        <v>243</v>
      </c>
      <c r="B166" s="14" t="s">
        <v>703</v>
      </c>
      <c r="C166" s="14" t="s">
        <v>58</v>
      </c>
      <c r="D166" s="19" t="n">
        <v>34657078</v>
      </c>
      <c r="E166" s="19" t="n">
        <v>34657364</v>
      </c>
      <c r="F166" s="14" t="s">
        <v>704</v>
      </c>
      <c r="G166" s="20" t="n">
        <v>4</v>
      </c>
      <c r="H166" s="19" t="n">
        <v>5</v>
      </c>
      <c r="I166" s="14" t="s">
        <v>404</v>
      </c>
      <c r="J166" s="19" t="n">
        <v>-4</v>
      </c>
      <c r="K166" s="14" t="s">
        <v>405</v>
      </c>
      <c r="L166" s="14" t="s">
        <v>40</v>
      </c>
      <c r="M166" s="14" t="s">
        <v>406</v>
      </c>
      <c r="N166" s="14" t="s">
        <v>407</v>
      </c>
      <c r="O166" s="14" t="s">
        <v>413</v>
      </c>
      <c r="P166" s="19" t="n">
        <v>24</v>
      </c>
      <c r="Q166" s="19" t="n">
        <v>-4</v>
      </c>
      <c r="R166" s="14" t="s">
        <v>409</v>
      </c>
      <c r="S166" s="14" t="s">
        <v>410</v>
      </c>
      <c r="T166" s="14" t="s">
        <v>414</v>
      </c>
      <c r="U166" s="14" t="n">
        <f aca="false">IF(T166="YES", 1, 0)</f>
        <v>1</v>
      </c>
    </row>
    <row r="167" customFormat="false" ht="13" hidden="false" customHeight="false" outlineLevel="0" collapsed="false">
      <c r="A167" s="14" t="s">
        <v>243</v>
      </c>
      <c r="B167" s="14" t="s">
        <v>705</v>
      </c>
      <c r="C167" s="14" t="s">
        <v>58</v>
      </c>
      <c r="D167" s="19" t="n">
        <v>70481051</v>
      </c>
      <c r="E167" s="19" t="n">
        <v>70481157</v>
      </c>
      <c r="F167" s="14" t="s">
        <v>706</v>
      </c>
      <c r="G167" s="20" t="n">
        <v>2</v>
      </c>
      <c r="H167" s="19" t="n">
        <v>5</v>
      </c>
      <c r="I167" s="14" t="s">
        <v>404</v>
      </c>
      <c r="J167" s="19" t="n">
        <v>2</v>
      </c>
      <c r="K167" s="14" t="s">
        <v>405</v>
      </c>
      <c r="L167" s="14" t="s">
        <v>40</v>
      </c>
      <c r="M167" s="14" t="s">
        <v>406</v>
      </c>
      <c r="N167" s="14" t="s">
        <v>407</v>
      </c>
      <c r="O167" s="14" t="s">
        <v>413</v>
      </c>
      <c r="P167" s="19" t="n">
        <v>-14</v>
      </c>
      <c r="Q167" s="19" t="n">
        <v>2</v>
      </c>
      <c r="R167" s="14" t="s">
        <v>409</v>
      </c>
      <c r="S167" s="14" t="s">
        <v>410</v>
      </c>
      <c r="T167" s="14" t="s">
        <v>414</v>
      </c>
      <c r="U167" s="14" t="n">
        <f aca="false">IF(T167="YES", 1, 0)</f>
        <v>1</v>
      </c>
    </row>
    <row r="168" customFormat="false" ht="13" hidden="false" customHeight="false" outlineLevel="0" collapsed="false">
      <c r="A168" s="14" t="s">
        <v>243</v>
      </c>
      <c r="B168" s="14" t="s">
        <v>707</v>
      </c>
      <c r="C168" s="14" t="s">
        <v>58</v>
      </c>
      <c r="D168" s="19" t="n">
        <v>82289560</v>
      </c>
      <c r="E168" s="19" t="n">
        <v>82289872</v>
      </c>
      <c r="F168" s="14" t="s">
        <v>708</v>
      </c>
      <c r="G168" s="20" t="n">
        <v>2</v>
      </c>
      <c r="H168" s="19" t="n">
        <v>9</v>
      </c>
      <c r="I168" s="14" t="s">
        <v>417</v>
      </c>
      <c r="J168" s="19" t="n">
        <v>-3</v>
      </c>
      <c r="K168" s="14" t="s">
        <v>405</v>
      </c>
      <c r="L168" s="14" t="s">
        <v>40</v>
      </c>
      <c r="M168" s="14" t="s">
        <v>406</v>
      </c>
      <c r="N168" s="14" t="s">
        <v>407</v>
      </c>
      <c r="O168" s="14" t="s">
        <v>413</v>
      </c>
      <c r="P168" s="19" t="n">
        <v>-20</v>
      </c>
      <c r="Q168" s="19" t="n">
        <v>-3</v>
      </c>
      <c r="R168" s="14" t="s">
        <v>409</v>
      </c>
      <c r="S168" s="14" t="s">
        <v>410</v>
      </c>
      <c r="T168" s="14" t="s">
        <v>414</v>
      </c>
      <c r="U168" s="14" t="n">
        <f aca="false">IF(T168="YES", 1, 0)</f>
        <v>1</v>
      </c>
    </row>
    <row r="169" customFormat="false" ht="13" hidden="false" customHeight="false" outlineLevel="0" collapsed="false">
      <c r="A169" s="14" t="s">
        <v>243</v>
      </c>
      <c r="B169" s="14" t="s">
        <v>709</v>
      </c>
      <c r="C169" s="14" t="s">
        <v>61</v>
      </c>
      <c r="D169" s="19" t="n">
        <v>64521570</v>
      </c>
      <c r="E169" s="19" t="n">
        <v>64521981</v>
      </c>
      <c r="F169" s="14" t="s">
        <v>710</v>
      </c>
      <c r="G169" s="20" t="n">
        <v>4</v>
      </c>
      <c r="H169" s="19" t="n">
        <v>22</v>
      </c>
      <c r="I169" s="14" t="s">
        <v>417</v>
      </c>
      <c r="J169" s="19" t="n">
        <v>22</v>
      </c>
      <c r="K169" s="14" t="s">
        <v>405</v>
      </c>
      <c r="L169" s="14" t="s">
        <v>40</v>
      </c>
      <c r="M169" s="14" t="s">
        <v>406</v>
      </c>
      <c r="N169" s="14" t="s">
        <v>407</v>
      </c>
      <c r="O169" s="14" t="s">
        <v>413</v>
      </c>
      <c r="P169" s="19" t="n">
        <v>44</v>
      </c>
      <c r="Q169" s="19" t="n">
        <v>22</v>
      </c>
      <c r="R169" s="14" t="s">
        <v>409</v>
      </c>
      <c r="S169" s="14" t="s">
        <v>410</v>
      </c>
      <c r="T169" s="14" t="s">
        <v>414</v>
      </c>
      <c r="U169" s="14" t="n">
        <f aca="false">IF(T169="YES", 1, 0)</f>
        <v>1</v>
      </c>
    </row>
    <row r="170" customFormat="false" ht="13" hidden="false" customHeight="false" outlineLevel="0" collapsed="false">
      <c r="A170" s="14" t="s">
        <v>243</v>
      </c>
      <c r="B170" s="14" t="s">
        <v>711</v>
      </c>
      <c r="C170" s="14" t="s">
        <v>61</v>
      </c>
      <c r="D170" s="19" t="n">
        <v>72199997</v>
      </c>
      <c r="E170" s="19" t="n">
        <v>72200219</v>
      </c>
      <c r="F170" s="14" t="s">
        <v>712</v>
      </c>
      <c r="G170" s="20" t="n">
        <v>4</v>
      </c>
      <c r="H170" s="19" t="n">
        <v>6</v>
      </c>
      <c r="I170" s="14" t="s">
        <v>404</v>
      </c>
      <c r="J170" s="19" t="n">
        <v>4</v>
      </c>
      <c r="K170" s="14" t="s">
        <v>405</v>
      </c>
      <c r="L170" s="14" t="s">
        <v>36</v>
      </c>
      <c r="M170" s="14" t="s">
        <v>406</v>
      </c>
      <c r="N170" s="14" t="s">
        <v>407</v>
      </c>
      <c r="O170" s="14" t="s">
        <v>413</v>
      </c>
      <c r="P170" s="19" t="n">
        <v>-29</v>
      </c>
      <c r="Q170" s="19" t="n">
        <v>4</v>
      </c>
      <c r="R170" s="14" t="s">
        <v>409</v>
      </c>
      <c r="S170" s="14" t="s">
        <v>410</v>
      </c>
      <c r="T170" s="14" t="s">
        <v>414</v>
      </c>
      <c r="U170" s="14" t="n">
        <f aca="false">IF(T170="YES", 1, 0)</f>
        <v>1</v>
      </c>
    </row>
    <row r="171" customFormat="false" ht="13" hidden="false" customHeight="false" outlineLevel="0" collapsed="false">
      <c r="A171" s="14" t="s">
        <v>243</v>
      </c>
      <c r="B171" s="14" t="s">
        <v>713</v>
      </c>
      <c r="C171" s="14" t="s">
        <v>61</v>
      </c>
      <c r="D171" s="19" t="n">
        <v>114852499</v>
      </c>
      <c r="E171" s="19" t="n">
        <v>114852706</v>
      </c>
      <c r="F171" s="14" t="s">
        <v>714</v>
      </c>
      <c r="G171" s="20" t="n">
        <v>5</v>
      </c>
      <c r="H171" s="19" t="n">
        <v>5</v>
      </c>
      <c r="I171" s="14" t="s">
        <v>404</v>
      </c>
      <c r="J171" s="19" t="n">
        <v>15</v>
      </c>
      <c r="K171" s="14" t="s">
        <v>405</v>
      </c>
      <c r="L171" s="14" t="s">
        <v>90</v>
      </c>
      <c r="M171" s="14" t="s">
        <v>406</v>
      </c>
      <c r="N171" s="14" t="s">
        <v>407</v>
      </c>
      <c r="O171" s="14" t="s">
        <v>413</v>
      </c>
      <c r="P171" s="19" t="n">
        <v>273</v>
      </c>
      <c r="Q171" s="19" t="n">
        <v>15</v>
      </c>
      <c r="R171" s="14" t="s">
        <v>409</v>
      </c>
      <c r="S171" s="14" t="s">
        <v>428</v>
      </c>
      <c r="T171" s="14" t="s">
        <v>411</v>
      </c>
      <c r="U171" s="14" t="n">
        <f aca="false">IF(T171="YES", 1, 0)</f>
        <v>0</v>
      </c>
    </row>
    <row r="172" customFormat="false" ht="13" hidden="false" customHeight="false" outlineLevel="0" collapsed="false">
      <c r="A172" s="14" t="s">
        <v>243</v>
      </c>
      <c r="B172" s="14" t="s">
        <v>715</v>
      </c>
      <c r="C172" s="14" t="s">
        <v>61</v>
      </c>
      <c r="D172" s="19" t="n">
        <v>115779667</v>
      </c>
      <c r="E172" s="19" t="n">
        <v>115780744</v>
      </c>
      <c r="F172" s="14" t="s">
        <v>716</v>
      </c>
      <c r="G172" s="20" t="n">
        <v>3</v>
      </c>
      <c r="H172" s="19" t="n">
        <v>3</v>
      </c>
      <c r="I172" s="14" t="s">
        <v>404</v>
      </c>
      <c r="J172" s="19" t="n">
        <v>-8</v>
      </c>
      <c r="K172" s="14" t="s">
        <v>405</v>
      </c>
      <c r="L172" s="14" t="s">
        <v>36</v>
      </c>
      <c r="M172" s="14" t="s">
        <v>406</v>
      </c>
      <c r="N172" s="14" t="s">
        <v>407</v>
      </c>
      <c r="O172" s="14" t="s">
        <v>413</v>
      </c>
      <c r="P172" s="19" t="n">
        <v>-139</v>
      </c>
      <c r="Q172" s="19" t="n">
        <v>-8</v>
      </c>
      <c r="R172" s="14" t="s">
        <v>409</v>
      </c>
      <c r="S172" s="14" t="s">
        <v>410</v>
      </c>
      <c r="T172" s="14" t="s">
        <v>414</v>
      </c>
      <c r="U172" s="14" t="n">
        <f aca="false">IF(T172="YES", 1, 0)</f>
        <v>1</v>
      </c>
    </row>
    <row r="173" customFormat="false" ht="13" hidden="false" customHeight="false" outlineLevel="0" collapsed="false">
      <c r="A173" s="14" t="s">
        <v>243</v>
      </c>
      <c r="B173" s="14" t="s">
        <v>717</v>
      </c>
      <c r="C173" s="14" t="s">
        <v>61</v>
      </c>
      <c r="D173" s="19" t="n">
        <v>119907035</v>
      </c>
      <c r="E173" s="19" t="n">
        <v>119907158</v>
      </c>
      <c r="F173" s="14" t="s">
        <v>718</v>
      </c>
      <c r="G173" s="20" t="n">
        <v>6</v>
      </c>
      <c r="H173" s="19" t="n">
        <v>6</v>
      </c>
      <c r="I173" s="14" t="s">
        <v>404</v>
      </c>
      <c r="J173" s="19" t="n">
        <v>275</v>
      </c>
      <c r="K173" s="14" t="s">
        <v>405</v>
      </c>
      <c r="L173" s="14" t="s">
        <v>36</v>
      </c>
      <c r="M173" s="14" t="s">
        <v>406</v>
      </c>
      <c r="N173" s="14" t="s">
        <v>407</v>
      </c>
      <c r="O173" s="14" t="s">
        <v>413</v>
      </c>
      <c r="P173" s="19" t="n">
        <v>502</v>
      </c>
      <c r="Q173" s="19" t="n">
        <v>275</v>
      </c>
      <c r="R173" s="14" t="s">
        <v>493</v>
      </c>
      <c r="S173" s="14" t="s">
        <v>428</v>
      </c>
      <c r="T173" s="14" t="s">
        <v>411</v>
      </c>
      <c r="U173" s="14" t="n">
        <f aca="false">IF(T173="YES", 1, 0)</f>
        <v>0</v>
      </c>
    </row>
    <row r="174" customFormat="false" ht="13" hidden="false" customHeight="false" outlineLevel="0" collapsed="false">
      <c r="A174" s="14" t="s">
        <v>243</v>
      </c>
      <c r="B174" s="14" t="s">
        <v>719</v>
      </c>
      <c r="C174" s="14" t="s">
        <v>61</v>
      </c>
      <c r="D174" s="19" t="n">
        <v>132778811</v>
      </c>
      <c r="E174" s="19" t="n">
        <v>132779565</v>
      </c>
      <c r="F174" s="14" t="s">
        <v>720</v>
      </c>
      <c r="G174" s="20" t="n">
        <v>5</v>
      </c>
      <c r="H174" s="19" t="n">
        <v>22</v>
      </c>
      <c r="I174" s="14" t="s">
        <v>417</v>
      </c>
      <c r="J174" s="19" t="n">
        <v>3</v>
      </c>
      <c r="K174" s="14" t="s">
        <v>405</v>
      </c>
      <c r="L174" s="14" t="s">
        <v>40</v>
      </c>
      <c r="M174" s="14" t="s">
        <v>406</v>
      </c>
      <c r="N174" s="14" t="s">
        <v>407</v>
      </c>
      <c r="O174" s="14" t="s">
        <v>413</v>
      </c>
      <c r="P174" s="19" t="n">
        <v>-56</v>
      </c>
      <c r="Q174" s="19" t="n">
        <v>3</v>
      </c>
      <c r="R174" s="14" t="s">
        <v>409</v>
      </c>
      <c r="S174" s="14" t="s">
        <v>410</v>
      </c>
      <c r="T174" s="14" t="s">
        <v>414</v>
      </c>
      <c r="U174" s="14" t="n">
        <f aca="false">IF(T174="YES", 1, 0)</f>
        <v>1</v>
      </c>
    </row>
    <row r="175" customFormat="false" ht="13" hidden="false" customHeight="false" outlineLevel="0" collapsed="false">
      <c r="A175" s="14" t="s">
        <v>243</v>
      </c>
      <c r="B175" s="14" t="s">
        <v>721</v>
      </c>
      <c r="C175" s="14" t="s">
        <v>63</v>
      </c>
      <c r="D175" s="19" t="n">
        <v>12695487</v>
      </c>
      <c r="E175" s="19" t="n">
        <v>12695537</v>
      </c>
      <c r="F175" s="14" t="s">
        <v>722</v>
      </c>
      <c r="G175" s="20" t="n">
        <v>5</v>
      </c>
      <c r="H175" s="19" t="n">
        <v>6</v>
      </c>
      <c r="I175" s="14" t="s">
        <v>404</v>
      </c>
      <c r="J175" s="19" t="n">
        <v>-4</v>
      </c>
      <c r="K175" s="14" t="s">
        <v>405</v>
      </c>
      <c r="L175" s="14" t="s">
        <v>90</v>
      </c>
      <c r="M175" s="14" t="s">
        <v>406</v>
      </c>
      <c r="N175" s="14" t="s">
        <v>407</v>
      </c>
      <c r="O175" s="14" t="s">
        <v>413</v>
      </c>
      <c r="P175" s="19" t="n">
        <v>-4</v>
      </c>
      <c r="Q175" s="19" t="n">
        <v>-4</v>
      </c>
      <c r="R175" s="14" t="s">
        <v>409</v>
      </c>
      <c r="S175" s="14" t="s">
        <v>410</v>
      </c>
      <c r="T175" s="14" t="s">
        <v>414</v>
      </c>
      <c r="U175" s="14" t="n">
        <f aca="false">IF(T175="YES", 1, 0)</f>
        <v>1</v>
      </c>
    </row>
    <row r="176" customFormat="false" ht="13" hidden="false" customHeight="false" outlineLevel="0" collapsed="false">
      <c r="A176" s="14" t="s">
        <v>243</v>
      </c>
      <c r="B176" s="14" t="s">
        <v>723</v>
      </c>
      <c r="C176" s="14" t="s">
        <v>63</v>
      </c>
      <c r="D176" s="19" t="n">
        <v>13805712</v>
      </c>
      <c r="E176" s="19" t="n">
        <v>13807827</v>
      </c>
      <c r="F176" s="14" t="s">
        <v>724</v>
      </c>
      <c r="G176" s="20" t="n">
        <v>3</v>
      </c>
      <c r="H176" s="19" t="n">
        <v>5</v>
      </c>
      <c r="I176" s="14" t="s">
        <v>404</v>
      </c>
      <c r="J176" s="19" t="n">
        <v>332</v>
      </c>
      <c r="K176" s="14" t="s">
        <v>405</v>
      </c>
      <c r="L176" s="14" t="s">
        <v>90</v>
      </c>
      <c r="M176" s="14" t="s">
        <v>406</v>
      </c>
      <c r="N176" s="14" t="s">
        <v>407</v>
      </c>
      <c r="O176" s="14" t="s">
        <v>413</v>
      </c>
      <c r="P176" s="19" t="n">
        <v>-196</v>
      </c>
      <c r="Q176" s="19" t="n">
        <v>332</v>
      </c>
      <c r="R176" s="14" t="s">
        <v>510</v>
      </c>
      <c r="S176" s="14" t="s">
        <v>428</v>
      </c>
      <c r="T176" s="14" t="s">
        <v>411</v>
      </c>
      <c r="U176" s="14" t="n">
        <f aca="false">IF(T176="YES", 1, 0)</f>
        <v>0</v>
      </c>
    </row>
    <row r="177" customFormat="false" ht="13" hidden="false" customHeight="false" outlineLevel="0" collapsed="false">
      <c r="A177" s="14" t="s">
        <v>243</v>
      </c>
      <c r="B177" s="14" t="s">
        <v>725</v>
      </c>
      <c r="C177" s="14" t="s">
        <v>63</v>
      </c>
      <c r="D177" s="19" t="n">
        <v>113249907</v>
      </c>
      <c r="E177" s="19" t="n">
        <v>113251906</v>
      </c>
      <c r="F177" s="14" t="s">
        <v>726</v>
      </c>
      <c r="G177" s="20" t="n">
        <v>28</v>
      </c>
      <c r="H177" s="19" t="n">
        <v>51</v>
      </c>
      <c r="I177" s="14" t="s">
        <v>426</v>
      </c>
      <c r="J177" s="19" t="n">
        <v>-3</v>
      </c>
      <c r="K177" s="14" t="s">
        <v>405</v>
      </c>
      <c r="L177" s="14" t="s">
        <v>40</v>
      </c>
      <c r="M177" s="14" t="s">
        <v>406</v>
      </c>
      <c r="N177" s="14" t="s">
        <v>407</v>
      </c>
      <c r="O177" s="14" t="s">
        <v>413</v>
      </c>
      <c r="P177" s="19" t="n">
        <v>-1391</v>
      </c>
      <c r="Q177" s="19" t="n">
        <v>-3</v>
      </c>
      <c r="R177" s="14" t="s">
        <v>427</v>
      </c>
      <c r="S177" s="14" t="s">
        <v>428</v>
      </c>
      <c r="T177" s="14" t="s">
        <v>411</v>
      </c>
      <c r="U177" s="14" t="n">
        <f aca="false">IF(T177="YES", 1, 0)</f>
        <v>0</v>
      </c>
    </row>
    <row r="178" customFormat="false" ht="13" hidden="false" customHeight="false" outlineLevel="0" collapsed="false">
      <c r="A178" s="14" t="s">
        <v>243</v>
      </c>
      <c r="B178" s="14" t="s">
        <v>727</v>
      </c>
      <c r="C178" s="14" t="s">
        <v>65</v>
      </c>
      <c r="D178" s="19" t="n">
        <v>1898454</v>
      </c>
      <c r="E178" s="19" t="n">
        <v>1898475</v>
      </c>
      <c r="F178" s="14" t="s">
        <v>34</v>
      </c>
      <c r="G178" s="20" t="n">
        <v>1</v>
      </c>
      <c r="H178" s="19" t="n">
        <v>1</v>
      </c>
      <c r="I178" s="14" t="s">
        <v>404</v>
      </c>
      <c r="J178" s="19" t="n">
        <v>4</v>
      </c>
      <c r="K178" s="14" t="s">
        <v>405</v>
      </c>
      <c r="L178" s="14" t="s">
        <v>90</v>
      </c>
      <c r="M178" s="14" t="s">
        <v>406</v>
      </c>
      <c r="N178" s="14" t="s">
        <v>407</v>
      </c>
      <c r="O178" s="14" t="s">
        <v>413</v>
      </c>
      <c r="P178" s="19" t="n">
        <v>3</v>
      </c>
      <c r="Q178" s="19" t="n">
        <v>4</v>
      </c>
      <c r="R178" s="14" t="s">
        <v>409</v>
      </c>
      <c r="S178" s="14" t="s">
        <v>428</v>
      </c>
      <c r="T178" s="14" t="s">
        <v>411</v>
      </c>
      <c r="U178" s="14" t="n">
        <f aca="false">IF(T178="YES", 1, 0)</f>
        <v>0</v>
      </c>
    </row>
    <row r="179" customFormat="false" ht="13" hidden="false" customHeight="false" outlineLevel="0" collapsed="false">
      <c r="A179" s="14" t="s">
        <v>243</v>
      </c>
      <c r="B179" s="14" t="s">
        <v>727</v>
      </c>
      <c r="C179" s="14" t="s">
        <v>65</v>
      </c>
      <c r="D179" s="19" t="n">
        <v>1898454</v>
      </c>
      <c r="E179" s="19" t="n">
        <v>1898475</v>
      </c>
      <c r="F179" s="14" t="s">
        <v>34</v>
      </c>
      <c r="G179" s="20" t="n">
        <v>1</v>
      </c>
      <c r="H179" s="19" t="n">
        <v>1</v>
      </c>
      <c r="I179" s="14" t="s">
        <v>404</v>
      </c>
      <c r="J179" s="19" t="n">
        <v>4</v>
      </c>
      <c r="K179" s="14" t="s">
        <v>405</v>
      </c>
      <c r="L179" s="14" t="s">
        <v>90</v>
      </c>
      <c r="M179" s="14" t="s">
        <v>406</v>
      </c>
      <c r="N179" s="14" t="s">
        <v>407</v>
      </c>
      <c r="O179" s="14" t="s">
        <v>413</v>
      </c>
      <c r="P179" s="19" t="n">
        <v>3</v>
      </c>
      <c r="Q179" s="19" t="n">
        <v>4</v>
      </c>
      <c r="R179" s="14" t="s">
        <v>409</v>
      </c>
      <c r="S179" s="14" t="s">
        <v>428</v>
      </c>
      <c r="T179" s="14" t="s">
        <v>411</v>
      </c>
      <c r="U179" s="14" t="n">
        <f aca="false">IF(T179="YES", 1, 0)</f>
        <v>0</v>
      </c>
    </row>
    <row r="180" customFormat="false" ht="13" hidden="false" customHeight="false" outlineLevel="0" collapsed="false">
      <c r="A180" s="14" t="s">
        <v>243</v>
      </c>
      <c r="B180" s="14" t="s">
        <v>728</v>
      </c>
      <c r="C180" s="14" t="s">
        <v>65</v>
      </c>
      <c r="D180" s="19" t="n">
        <v>2169062</v>
      </c>
      <c r="E180" s="19" t="n">
        <v>2171878</v>
      </c>
      <c r="F180" s="14" t="s">
        <v>357</v>
      </c>
      <c r="G180" s="20" t="n">
        <v>2</v>
      </c>
      <c r="H180" s="19" t="n">
        <v>2</v>
      </c>
      <c r="I180" s="14" t="s">
        <v>404</v>
      </c>
      <c r="J180" s="19" t="n">
        <v>-2</v>
      </c>
      <c r="K180" s="14" t="s">
        <v>405</v>
      </c>
      <c r="L180" s="14" t="s">
        <v>90</v>
      </c>
      <c r="M180" s="14" t="s">
        <v>406</v>
      </c>
      <c r="N180" s="14" t="s">
        <v>407</v>
      </c>
      <c r="O180" s="14" t="s">
        <v>413</v>
      </c>
      <c r="P180" s="19" t="n">
        <v>8</v>
      </c>
      <c r="Q180" s="19" t="n">
        <v>-2</v>
      </c>
      <c r="R180" s="14" t="s">
        <v>409</v>
      </c>
      <c r="S180" s="14" t="s">
        <v>428</v>
      </c>
      <c r="T180" s="14" t="s">
        <v>411</v>
      </c>
      <c r="U180" s="14" t="n">
        <f aca="false">IF(T180="YES", 1, 0)</f>
        <v>0</v>
      </c>
    </row>
    <row r="181" customFormat="false" ht="13" hidden="false" customHeight="false" outlineLevel="0" collapsed="false">
      <c r="A181" s="14" t="s">
        <v>243</v>
      </c>
      <c r="B181" s="14" t="s">
        <v>729</v>
      </c>
      <c r="C181" s="14" t="s">
        <v>65</v>
      </c>
      <c r="D181" s="19" t="n">
        <v>2213334</v>
      </c>
      <c r="E181" s="19" t="n">
        <v>2216150</v>
      </c>
      <c r="F181" s="14" t="s">
        <v>357</v>
      </c>
      <c r="G181" s="20" t="n">
        <v>2</v>
      </c>
      <c r="H181" s="19" t="n">
        <v>2</v>
      </c>
      <c r="I181" s="14" t="s">
        <v>404</v>
      </c>
      <c r="J181" s="19" t="n">
        <v>-10</v>
      </c>
      <c r="K181" s="14" t="s">
        <v>405</v>
      </c>
      <c r="L181" s="14" t="s">
        <v>90</v>
      </c>
      <c r="M181" s="14" t="s">
        <v>406</v>
      </c>
      <c r="N181" s="14" t="s">
        <v>407</v>
      </c>
      <c r="O181" s="14" t="s">
        <v>413</v>
      </c>
      <c r="P181" s="19" t="n">
        <v>-2</v>
      </c>
      <c r="Q181" s="19" t="n">
        <v>-10</v>
      </c>
      <c r="R181" s="14" t="s">
        <v>409</v>
      </c>
      <c r="S181" s="14" t="s">
        <v>428</v>
      </c>
      <c r="T181" s="14" t="s">
        <v>411</v>
      </c>
      <c r="U181" s="14" t="n">
        <f aca="false">IF(T181="YES", 1, 0)</f>
        <v>0</v>
      </c>
    </row>
    <row r="182" customFormat="false" ht="13" hidden="false" customHeight="false" outlineLevel="0" collapsed="false">
      <c r="A182" s="14" t="s">
        <v>243</v>
      </c>
      <c r="B182" s="14" t="s">
        <v>730</v>
      </c>
      <c r="C182" s="14" t="s">
        <v>65</v>
      </c>
      <c r="D182" s="19" t="n">
        <v>2262031</v>
      </c>
      <c r="E182" s="19" t="n">
        <v>2264984</v>
      </c>
      <c r="F182" s="14" t="s">
        <v>731</v>
      </c>
      <c r="G182" s="20" t="n">
        <v>2</v>
      </c>
      <c r="H182" s="19" t="n">
        <v>5</v>
      </c>
      <c r="I182" s="14" t="s">
        <v>404</v>
      </c>
      <c r="J182" s="19" t="n">
        <v>10</v>
      </c>
      <c r="K182" s="14" t="s">
        <v>405</v>
      </c>
      <c r="L182" s="14" t="s">
        <v>90</v>
      </c>
      <c r="M182" s="14" t="s">
        <v>406</v>
      </c>
      <c r="N182" s="14" t="s">
        <v>407</v>
      </c>
      <c r="O182" s="14" t="s">
        <v>413</v>
      </c>
      <c r="P182" s="19" t="n">
        <v>2</v>
      </c>
      <c r="Q182" s="19" t="n">
        <v>10</v>
      </c>
      <c r="R182" s="14" t="s">
        <v>409</v>
      </c>
      <c r="S182" s="14" t="s">
        <v>410</v>
      </c>
      <c r="T182" s="14" t="s">
        <v>414</v>
      </c>
      <c r="U182" s="14" t="n">
        <f aca="false">IF(T182="YES", 1, 0)</f>
        <v>1</v>
      </c>
    </row>
    <row r="183" customFormat="false" ht="13" hidden="false" customHeight="false" outlineLevel="0" collapsed="false">
      <c r="A183" s="14" t="s">
        <v>243</v>
      </c>
      <c r="B183" s="14" t="s">
        <v>732</v>
      </c>
      <c r="C183" s="14" t="s">
        <v>65</v>
      </c>
      <c r="D183" s="19" t="n">
        <v>2390422</v>
      </c>
      <c r="E183" s="19" t="n">
        <v>2393238</v>
      </c>
      <c r="F183" s="14" t="s">
        <v>357</v>
      </c>
      <c r="G183" s="20" t="n">
        <v>2</v>
      </c>
      <c r="H183" s="19" t="n">
        <v>2</v>
      </c>
      <c r="I183" s="14" t="s">
        <v>404</v>
      </c>
      <c r="J183" s="19" t="n">
        <v>-10</v>
      </c>
      <c r="K183" s="14" t="s">
        <v>405</v>
      </c>
      <c r="L183" s="14" t="s">
        <v>90</v>
      </c>
      <c r="M183" s="14" t="s">
        <v>406</v>
      </c>
      <c r="N183" s="14" t="s">
        <v>407</v>
      </c>
      <c r="O183" s="14" t="s">
        <v>413</v>
      </c>
      <c r="P183" s="19" t="n">
        <v>-2</v>
      </c>
      <c r="Q183" s="19" t="n">
        <v>-10</v>
      </c>
      <c r="R183" s="14" t="s">
        <v>409</v>
      </c>
      <c r="S183" s="14" t="s">
        <v>410</v>
      </c>
      <c r="T183" s="14" t="s">
        <v>414</v>
      </c>
      <c r="U183" s="14" t="n">
        <f aca="false">IF(T183="YES", 1, 0)</f>
        <v>1</v>
      </c>
    </row>
    <row r="184" customFormat="false" ht="13" hidden="false" customHeight="false" outlineLevel="0" collapsed="false">
      <c r="A184" s="14" t="s">
        <v>243</v>
      </c>
      <c r="B184" s="14" t="s">
        <v>733</v>
      </c>
      <c r="C184" s="14" t="s">
        <v>65</v>
      </c>
      <c r="D184" s="19" t="n">
        <v>4958694</v>
      </c>
      <c r="E184" s="19" t="n">
        <v>4958843</v>
      </c>
      <c r="F184" s="14" t="s">
        <v>734</v>
      </c>
      <c r="G184" s="20" t="n">
        <v>1</v>
      </c>
      <c r="H184" s="19" t="n">
        <v>7</v>
      </c>
      <c r="I184" s="14" t="s">
        <v>417</v>
      </c>
      <c r="J184" s="19" t="n">
        <v>-23</v>
      </c>
      <c r="K184" s="14" t="s">
        <v>405</v>
      </c>
      <c r="L184" s="14" t="s">
        <v>40</v>
      </c>
      <c r="M184" s="14" t="s">
        <v>406</v>
      </c>
      <c r="N184" s="14" t="s">
        <v>407</v>
      </c>
      <c r="O184" s="14" t="s">
        <v>413</v>
      </c>
      <c r="P184" s="19" t="n">
        <v>-26</v>
      </c>
      <c r="Q184" s="19" t="n">
        <v>-23</v>
      </c>
      <c r="R184" s="14" t="s">
        <v>409</v>
      </c>
      <c r="S184" s="14" t="s">
        <v>410</v>
      </c>
      <c r="T184" s="14" t="s">
        <v>414</v>
      </c>
      <c r="U184" s="14" t="n">
        <f aca="false">IF(T184="YES", 1, 0)</f>
        <v>1</v>
      </c>
    </row>
    <row r="185" customFormat="false" ht="13" hidden="false" customHeight="false" outlineLevel="0" collapsed="false">
      <c r="A185" s="14" t="s">
        <v>243</v>
      </c>
      <c r="B185" s="14" t="s">
        <v>735</v>
      </c>
      <c r="C185" s="14" t="s">
        <v>65</v>
      </c>
      <c r="D185" s="19" t="n">
        <v>89813254</v>
      </c>
      <c r="E185" s="19" t="n">
        <v>89814255</v>
      </c>
      <c r="F185" s="14" t="s">
        <v>736</v>
      </c>
      <c r="G185" s="20" t="n">
        <v>2</v>
      </c>
      <c r="H185" s="19" t="n">
        <v>34</v>
      </c>
      <c r="I185" s="14" t="s">
        <v>417</v>
      </c>
      <c r="J185" s="19" t="n">
        <v>34</v>
      </c>
      <c r="K185" s="14" t="s">
        <v>405</v>
      </c>
      <c r="L185" s="14" t="s">
        <v>36</v>
      </c>
      <c r="M185" s="14" t="s">
        <v>406</v>
      </c>
      <c r="N185" s="14" t="s">
        <v>407</v>
      </c>
      <c r="O185" s="14" t="s">
        <v>413</v>
      </c>
      <c r="P185" s="19" t="n">
        <v>62</v>
      </c>
      <c r="Q185" s="19" t="n">
        <v>34</v>
      </c>
      <c r="R185" s="14" t="s">
        <v>409</v>
      </c>
      <c r="S185" s="14" t="s">
        <v>410</v>
      </c>
      <c r="T185" s="14" t="s">
        <v>414</v>
      </c>
      <c r="U185" s="14" t="n">
        <f aca="false">IF(T185="YES", 1, 0)</f>
        <v>1</v>
      </c>
    </row>
    <row r="186" customFormat="false" ht="13" hidden="false" customHeight="false" outlineLevel="0" collapsed="false">
      <c r="A186" s="14" t="s">
        <v>243</v>
      </c>
      <c r="B186" s="14" t="s">
        <v>737</v>
      </c>
      <c r="C186" s="14" t="s">
        <v>65</v>
      </c>
      <c r="D186" s="19" t="n">
        <v>99391651</v>
      </c>
      <c r="E186" s="19" t="n">
        <v>99391955</v>
      </c>
      <c r="F186" s="14" t="s">
        <v>738</v>
      </c>
      <c r="G186" s="20" t="n">
        <v>5</v>
      </c>
      <c r="H186" s="19" t="n">
        <v>52</v>
      </c>
      <c r="I186" s="14" t="s">
        <v>417</v>
      </c>
      <c r="J186" s="19" t="n">
        <v>7</v>
      </c>
      <c r="K186" s="14" t="s">
        <v>405</v>
      </c>
      <c r="L186" s="14" t="s">
        <v>40</v>
      </c>
      <c r="M186" s="14" t="s">
        <v>406</v>
      </c>
      <c r="N186" s="14" t="s">
        <v>407</v>
      </c>
      <c r="O186" s="14" t="s">
        <v>413</v>
      </c>
      <c r="P186" s="19" t="n">
        <v>312</v>
      </c>
      <c r="Q186" s="19" t="n">
        <v>7</v>
      </c>
      <c r="R186" s="14" t="s">
        <v>409</v>
      </c>
      <c r="S186" s="14" t="s">
        <v>428</v>
      </c>
      <c r="T186" s="14" t="s">
        <v>411</v>
      </c>
      <c r="U186" s="14" t="n">
        <f aca="false">IF(T186="YES", 1, 0)</f>
        <v>0</v>
      </c>
    </row>
    <row r="187" customFormat="false" ht="13" hidden="false" customHeight="false" outlineLevel="0" collapsed="false">
      <c r="A187" s="14" t="s">
        <v>243</v>
      </c>
      <c r="B187" s="14" t="s">
        <v>739</v>
      </c>
      <c r="C187" s="14" t="s">
        <v>65</v>
      </c>
      <c r="D187" s="19" t="n">
        <v>99811210</v>
      </c>
      <c r="E187" s="19" t="n">
        <v>99811323</v>
      </c>
      <c r="F187" s="14" t="s">
        <v>740</v>
      </c>
      <c r="G187" s="20" t="n">
        <v>6</v>
      </c>
      <c r="H187" s="19" t="n">
        <v>6</v>
      </c>
      <c r="I187" s="14" t="s">
        <v>404</v>
      </c>
      <c r="J187" s="19" t="n">
        <v>12</v>
      </c>
      <c r="K187" s="14" t="s">
        <v>405</v>
      </c>
      <c r="L187" s="14" t="s">
        <v>40</v>
      </c>
      <c r="M187" s="14" t="s">
        <v>406</v>
      </c>
      <c r="N187" s="14" t="s">
        <v>407</v>
      </c>
      <c r="O187" s="14" t="s">
        <v>413</v>
      </c>
      <c r="P187" s="19" t="n">
        <v>198</v>
      </c>
      <c r="Q187" s="19" t="n">
        <v>12</v>
      </c>
      <c r="R187" s="14" t="s">
        <v>439</v>
      </c>
      <c r="S187" s="14" t="s">
        <v>428</v>
      </c>
      <c r="T187" s="14" t="s">
        <v>411</v>
      </c>
      <c r="U187" s="14" t="n">
        <f aca="false">IF(T187="YES", 1, 0)</f>
        <v>0</v>
      </c>
    </row>
    <row r="188" customFormat="false" ht="13" hidden="false" customHeight="false" outlineLevel="0" collapsed="false">
      <c r="A188" s="14" t="s">
        <v>243</v>
      </c>
      <c r="B188" s="14" t="s">
        <v>741</v>
      </c>
      <c r="C188" s="14" t="s">
        <v>71</v>
      </c>
      <c r="D188" s="19" t="n">
        <v>1883781</v>
      </c>
      <c r="E188" s="19" t="n">
        <v>1883956</v>
      </c>
      <c r="F188" s="14" t="s">
        <v>742</v>
      </c>
      <c r="G188" s="20" t="n">
        <v>2</v>
      </c>
      <c r="H188" s="19" t="n">
        <v>6</v>
      </c>
      <c r="I188" s="14" t="s">
        <v>404</v>
      </c>
      <c r="J188" s="19" t="n">
        <v>2</v>
      </c>
      <c r="K188" s="14" t="s">
        <v>405</v>
      </c>
      <c r="L188" s="14" t="s">
        <v>36</v>
      </c>
      <c r="M188" s="14" t="s">
        <v>406</v>
      </c>
      <c r="N188" s="14" t="s">
        <v>407</v>
      </c>
      <c r="O188" s="14" t="s">
        <v>413</v>
      </c>
      <c r="P188" s="19" t="n">
        <v>2</v>
      </c>
      <c r="Q188" s="19" t="n">
        <v>2</v>
      </c>
      <c r="R188" s="14" t="s">
        <v>409</v>
      </c>
      <c r="S188" s="14" t="s">
        <v>410</v>
      </c>
      <c r="T188" s="14" t="s">
        <v>414</v>
      </c>
      <c r="U188" s="14" t="n">
        <f aca="false">IF(T188="YES", 1, 0)</f>
        <v>1</v>
      </c>
    </row>
    <row r="189" customFormat="false" ht="13" hidden="false" customHeight="false" outlineLevel="0" collapsed="false">
      <c r="A189" s="14" t="s">
        <v>243</v>
      </c>
      <c r="B189" s="14" t="s">
        <v>743</v>
      </c>
      <c r="C189" s="14" t="s">
        <v>71</v>
      </c>
      <c r="D189" s="19" t="n">
        <v>1890410</v>
      </c>
      <c r="E189" s="19" t="n">
        <v>1890615</v>
      </c>
      <c r="F189" s="14" t="s">
        <v>744</v>
      </c>
      <c r="G189" s="20" t="n">
        <v>2</v>
      </c>
      <c r="H189" s="19" t="n">
        <v>5</v>
      </c>
      <c r="I189" s="14" t="s">
        <v>404</v>
      </c>
      <c r="J189" s="19" t="n">
        <v>8</v>
      </c>
      <c r="K189" s="14" t="s">
        <v>405</v>
      </c>
      <c r="L189" s="14" t="s">
        <v>36</v>
      </c>
      <c r="M189" s="14" t="s">
        <v>406</v>
      </c>
      <c r="N189" s="14" t="s">
        <v>407</v>
      </c>
      <c r="O189" s="14" t="s">
        <v>413</v>
      </c>
      <c r="P189" s="19" t="n">
        <v>6</v>
      </c>
      <c r="Q189" s="19" t="n">
        <v>8</v>
      </c>
      <c r="R189" s="14" t="s">
        <v>409</v>
      </c>
      <c r="S189" s="14" t="s">
        <v>428</v>
      </c>
      <c r="T189" s="14" t="s">
        <v>411</v>
      </c>
      <c r="U189" s="14" t="n">
        <f aca="false">IF(T189="YES", 1, 0)</f>
        <v>0</v>
      </c>
    </row>
    <row r="190" customFormat="false" ht="13" hidden="false" customHeight="false" outlineLevel="0" collapsed="false">
      <c r="A190" s="14" t="s">
        <v>243</v>
      </c>
      <c r="B190" s="14" t="s">
        <v>745</v>
      </c>
      <c r="C190" s="14" t="s">
        <v>71</v>
      </c>
      <c r="D190" s="19" t="n">
        <v>2515719</v>
      </c>
      <c r="E190" s="19" t="n">
        <v>2516156</v>
      </c>
      <c r="F190" s="14" t="s">
        <v>746</v>
      </c>
      <c r="G190" s="20" t="n">
        <v>2</v>
      </c>
      <c r="H190" s="19" t="n">
        <v>4</v>
      </c>
      <c r="I190" s="14" t="s">
        <v>404</v>
      </c>
      <c r="J190" s="19" t="n">
        <v>-5</v>
      </c>
      <c r="K190" s="14" t="s">
        <v>405</v>
      </c>
      <c r="L190" s="14" t="s">
        <v>90</v>
      </c>
      <c r="M190" s="14" t="s">
        <v>406</v>
      </c>
      <c r="N190" s="14" t="s">
        <v>407</v>
      </c>
      <c r="O190" s="14" t="s">
        <v>413</v>
      </c>
      <c r="P190" s="19" t="n">
        <v>-10</v>
      </c>
      <c r="Q190" s="19" t="n">
        <v>-5</v>
      </c>
      <c r="R190" s="14" t="s">
        <v>409</v>
      </c>
      <c r="S190" s="14" t="s">
        <v>410</v>
      </c>
      <c r="T190" s="14" t="s">
        <v>414</v>
      </c>
      <c r="U190" s="14" t="n">
        <f aca="false">IF(T190="YES", 1, 0)</f>
        <v>1</v>
      </c>
    </row>
    <row r="191" customFormat="false" ht="13" hidden="false" customHeight="false" outlineLevel="0" collapsed="false">
      <c r="A191" s="14" t="s">
        <v>243</v>
      </c>
      <c r="B191" s="14" t="s">
        <v>747</v>
      </c>
      <c r="C191" s="14" t="s">
        <v>71</v>
      </c>
      <c r="D191" s="19" t="n">
        <v>3190151</v>
      </c>
      <c r="E191" s="19" t="n">
        <v>3190217</v>
      </c>
      <c r="F191" s="14" t="s">
        <v>748</v>
      </c>
      <c r="G191" s="20" t="n">
        <v>5</v>
      </c>
      <c r="H191" s="19" t="n">
        <v>5</v>
      </c>
      <c r="I191" s="14" t="s">
        <v>404</v>
      </c>
      <c r="J191" s="19" t="n">
        <v>-19</v>
      </c>
      <c r="K191" s="14" t="s">
        <v>405</v>
      </c>
      <c r="L191" s="14" t="s">
        <v>90</v>
      </c>
      <c r="M191" s="14" t="s">
        <v>406</v>
      </c>
      <c r="N191" s="14" t="s">
        <v>407</v>
      </c>
      <c r="O191" s="14" t="s">
        <v>413</v>
      </c>
      <c r="P191" s="19" t="n">
        <v>-19</v>
      </c>
      <c r="Q191" s="19" t="n">
        <v>-19</v>
      </c>
      <c r="R191" s="14" t="s">
        <v>409</v>
      </c>
      <c r="S191" s="14" t="s">
        <v>410</v>
      </c>
      <c r="T191" s="14" t="s">
        <v>414</v>
      </c>
      <c r="U191" s="14" t="n">
        <f aca="false">IF(T191="YES", 1, 0)</f>
        <v>1</v>
      </c>
    </row>
    <row r="192" customFormat="false" ht="13" hidden="false" customHeight="false" outlineLevel="0" collapsed="false">
      <c r="A192" s="14" t="s">
        <v>243</v>
      </c>
      <c r="B192" s="14" t="s">
        <v>749</v>
      </c>
      <c r="C192" s="14" t="s">
        <v>71</v>
      </c>
      <c r="D192" s="19" t="n">
        <v>3600456</v>
      </c>
      <c r="E192" s="19" t="n">
        <v>3600564</v>
      </c>
      <c r="F192" s="14" t="s">
        <v>590</v>
      </c>
      <c r="G192" s="20" t="n">
        <v>2</v>
      </c>
      <c r="H192" s="19" t="n">
        <v>4</v>
      </c>
      <c r="I192" s="14" t="s">
        <v>404</v>
      </c>
      <c r="J192" s="19" t="n">
        <v>-2</v>
      </c>
      <c r="K192" s="14" t="s">
        <v>405</v>
      </c>
      <c r="L192" s="14" t="s">
        <v>90</v>
      </c>
      <c r="M192" s="14" t="s">
        <v>406</v>
      </c>
      <c r="N192" s="14" t="s">
        <v>407</v>
      </c>
      <c r="O192" s="14" t="s">
        <v>413</v>
      </c>
      <c r="P192" s="19" t="n">
        <v>-6</v>
      </c>
      <c r="Q192" s="19" t="n">
        <v>-2</v>
      </c>
      <c r="R192" s="14" t="s">
        <v>409</v>
      </c>
      <c r="S192" s="14" t="s">
        <v>428</v>
      </c>
      <c r="T192" s="14" t="s">
        <v>411</v>
      </c>
      <c r="U192" s="14" t="n">
        <f aca="false">IF(T192="YES", 1, 0)</f>
        <v>0</v>
      </c>
    </row>
    <row r="193" customFormat="false" ht="13" hidden="false" customHeight="false" outlineLevel="0" collapsed="false">
      <c r="A193" s="14" t="s">
        <v>243</v>
      </c>
      <c r="B193" s="14" t="s">
        <v>750</v>
      </c>
      <c r="C193" s="14" t="s">
        <v>71</v>
      </c>
      <c r="D193" s="19" t="n">
        <v>4007608</v>
      </c>
      <c r="E193" s="19" t="n">
        <v>4010551</v>
      </c>
      <c r="F193" s="14" t="s">
        <v>751</v>
      </c>
      <c r="G193" s="20" t="n">
        <v>2</v>
      </c>
      <c r="H193" s="19" t="n">
        <v>4</v>
      </c>
      <c r="I193" s="14" t="s">
        <v>404</v>
      </c>
      <c r="J193" s="19" t="n">
        <v>3</v>
      </c>
      <c r="K193" s="14" t="s">
        <v>405</v>
      </c>
      <c r="L193" s="14" t="s">
        <v>90</v>
      </c>
      <c r="M193" s="14" t="s">
        <v>406</v>
      </c>
      <c r="N193" s="14" t="s">
        <v>407</v>
      </c>
      <c r="O193" s="14" t="s">
        <v>413</v>
      </c>
      <c r="P193" s="19" t="n">
        <v>3</v>
      </c>
      <c r="Q193" s="19" t="n">
        <v>3</v>
      </c>
      <c r="R193" s="14" t="s">
        <v>409</v>
      </c>
      <c r="S193" s="14" t="s">
        <v>428</v>
      </c>
      <c r="T193" s="14" t="s">
        <v>411</v>
      </c>
      <c r="U193" s="14" t="n">
        <f aca="false">IF(T193="YES", 1, 0)</f>
        <v>0</v>
      </c>
    </row>
    <row r="194" customFormat="false" ht="13" hidden="false" customHeight="false" outlineLevel="0" collapsed="false">
      <c r="A194" s="14" t="s">
        <v>243</v>
      </c>
      <c r="B194" s="14" t="s">
        <v>752</v>
      </c>
      <c r="C194" s="14" t="s">
        <v>71</v>
      </c>
      <c r="D194" s="19" t="n">
        <v>4015094</v>
      </c>
      <c r="E194" s="19" t="n">
        <v>4015256</v>
      </c>
      <c r="F194" s="14" t="s">
        <v>48</v>
      </c>
      <c r="G194" s="20" t="n">
        <v>1</v>
      </c>
      <c r="H194" s="19" t="n">
        <v>1</v>
      </c>
      <c r="I194" s="14" t="s">
        <v>404</v>
      </c>
      <c r="J194" s="19" t="n">
        <v>3</v>
      </c>
      <c r="K194" s="14" t="s">
        <v>405</v>
      </c>
      <c r="L194" s="14" t="s">
        <v>90</v>
      </c>
      <c r="M194" s="14" t="s">
        <v>406</v>
      </c>
      <c r="N194" s="14" t="s">
        <v>407</v>
      </c>
      <c r="O194" s="14" t="s">
        <v>413</v>
      </c>
      <c r="P194" s="19" t="n">
        <v>9</v>
      </c>
      <c r="Q194" s="19" t="n">
        <v>3</v>
      </c>
      <c r="R194" s="14" t="s">
        <v>409</v>
      </c>
      <c r="S194" s="14" t="s">
        <v>410</v>
      </c>
      <c r="T194" s="14" t="s">
        <v>414</v>
      </c>
      <c r="U194" s="14" t="n">
        <f aca="false">IF(T194="YES", 1, 0)</f>
        <v>1</v>
      </c>
    </row>
    <row r="195" customFormat="false" ht="13" hidden="false" customHeight="false" outlineLevel="0" collapsed="false">
      <c r="A195" s="14" t="s">
        <v>243</v>
      </c>
      <c r="B195" s="14" t="s">
        <v>753</v>
      </c>
      <c r="C195" s="14" t="s">
        <v>71</v>
      </c>
      <c r="D195" s="19" t="n">
        <v>4126858</v>
      </c>
      <c r="E195" s="19" t="n">
        <v>4127196</v>
      </c>
      <c r="F195" s="14" t="s">
        <v>754</v>
      </c>
      <c r="G195" s="20" t="n">
        <v>1</v>
      </c>
      <c r="H195" s="19" t="n">
        <v>3</v>
      </c>
      <c r="I195" s="14" t="s">
        <v>404</v>
      </c>
      <c r="J195" s="19" t="n">
        <v>1</v>
      </c>
      <c r="K195" s="14" t="s">
        <v>405</v>
      </c>
      <c r="L195" s="14" t="s">
        <v>90</v>
      </c>
      <c r="M195" s="14" t="s">
        <v>406</v>
      </c>
      <c r="N195" s="14" t="s">
        <v>407</v>
      </c>
      <c r="O195" s="14" t="s">
        <v>413</v>
      </c>
      <c r="P195" s="19" t="n">
        <v>1</v>
      </c>
      <c r="Q195" s="19" t="n">
        <v>1</v>
      </c>
      <c r="R195" s="14" t="s">
        <v>409</v>
      </c>
      <c r="S195" s="14" t="s">
        <v>410</v>
      </c>
      <c r="T195" s="14" t="s">
        <v>414</v>
      </c>
      <c r="U195" s="14" t="n">
        <f aca="false">IF(T195="YES", 1, 0)</f>
        <v>1</v>
      </c>
    </row>
    <row r="196" customFormat="false" ht="13" hidden="false" customHeight="false" outlineLevel="0" collapsed="false">
      <c r="A196" s="14" t="s">
        <v>243</v>
      </c>
      <c r="B196" s="14" t="s">
        <v>755</v>
      </c>
      <c r="C196" s="14" t="s">
        <v>71</v>
      </c>
      <c r="D196" s="19" t="n">
        <v>4142395</v>
      </c>
      <c r="E196" s="19" t="n">
        <v>4145338</v>
      </c>
      <c r="F196" s="14" t="s">
        <v>751</v>
      </c>
      <c r="G196" s="20" t="n">
        <v>2</v>
      </c>
      <c r="H196" s="19" t="n">
        <v>4</v>
      </c>
      <c r="I196" s="14" t="s">
        <v>404</v>
      </c>
      <c r="J196" s="19" t="n">
        <v>-5</v>
      </c>
      <c r="K196" s="14" t="s">
        <v>405</v>
      </c>
      <c r="L196" s="14" t="s">
        <v>90</v>
      </c>
      <c r="M196" s="14" t="s">
        <v>406</v>
      </c>
      <c r="N196" s="14" t="s">
        <v>407</v>
      </c>
      <c r="O196" s="14" t="s">
        <v>413</v>
      </c>
      <c r="P196" s="19" t="n">
        <v>-9</v>
      </c>
      <c r="Q196" s="19" t="n">
        <v>-5</v>
      </c>
      <c r="R196" s="14" t="s">
        <v>409</v>
      </c>
      <c r="S196" s="14" t="s">
        <v>410</v>
      </c>
      <c r="T196" s="14" t="s">
        <v>414</v>
      </c>
      <c r="U196" s="14" t="n">
        <f aca="false">IF(T196="YES", 1, 0)</f>
        <v>1</v>
      </c>
    </row>
    <row r="197" customFormat="false" ht="13" hidden="false" customHeight="false" outlineLevel="0" collapsed="false">
      <c r="A197" s="14" t="s">
        <v>243</v>
      </c>
      <c r="B197" s="14" t="s">
        <v>756</v>
      </c>
      <c r="C197" s="14" t="s">
        <v>71</v>
      </c>
      <c r="D197" s="19" t="n">
        <v>4367040</v>
      </c>
      <c r="E197" s="19" t="n">
        <v>4369983</v>
      </c>
      <c r="F197" s="14" t="s">
        <v>751</v>
      </c>
      <c r="G197" s="20" t="n">
        <v>2</v>
      </c>
      <c r="H197" s="19" t="n">
        <v>4</v>
      </c>
      <c r="I197" s="14" t="s">
        <v>404</v>
      </c>
      <c r="J197" s="19" t="n">
        <v>4</v>
      </c>
      <c r="K197" s="14" t="s">
        <v>405</v>
      </c>
      <c r="L197" s="14" t="s">
        <v>90</v>
      </c>
      <c r="M197" s="14" t="s">
        <v>406</v>
      </c>
      <c r="N197" s="14" t="s">
        <v>407</v>
      </c>
      <c r="O197" s="14" t="s">
        <v>413</v>
      </c>
      <c r="P197" s="19" t="n">
        <v>4</v>
      </c>
      <c r="Q197" s="19" t="n">
        <v>4</v>
      </c>
      <c r="R197" s="14" t="s">
        <v>409</v>
      </c>
      <c r="S197" s="14" t="s">
        <v>410</v>
      </c>
      <c r="T197" s="14" t="s">
        <v>414</v>
      </c>
      <c r="U197" s="14" t="n">
        <f aca="false">IF(T197="YES", 1, 0)</f>
        <v>1</v>
      </c>
    </row>
    <row r="198" customFormat="false" ht="13" hidden="false" customHeight="false" outlineLevel="0" collapsed="false">
      <c r="A198" s="14" t="s">
        <v>243</v>
      </c>
      <c r="B198" s="14" t="s">
        <v>757</v>
      </c>
      <c r="C198" s="14" t="s">
        <v>71</v>
      </c>
      <c r="D198" s="19" t="n">
        <v>4591685</v>
      </c>
      <c r="E198" s="19" t="n">
        <v>4594628</v>
      </c>
      <c r="F198" s="14" t="s">
        <v>751</v>
      </c>
      <c r="G198" s="20" t="n">
        <v>2</v>
      </c>
      <c r="H198" s="19" t="n">
        <v>4</v>
      </c>
      <c r="I198" s="14" t="s">
        <v>404</v>
      </c>
      <c r="J198" s="19" t="n">
        <v>4</v>
      </c>
      <c r="K198" s="14" t="s">
        <v>405</v>
      </c>
      <c r="L198" s="14" t="s">
        <v>90</v>
      </c>
      <c r="M198" s="14" t="s">
        <v>406</v>
      </c>
      <c r="N198" s="14" t="s">
        <v>407</v>
      </c>
      <c r="O198" s="14" t="s">
        <v>413</v>
      </c>
      <c r="P198" s="19" t="n">
        <v>2</v>
      </c>
      <c r="Q198" s="19" t="n">
        <v>4</v>
      </c>
      <c r="R198" s="14" t="s">
        <v>409</v>
      </c>
      <c r="S198" s="14" t="s">
        <v>428</v>
      </c>
      <c r="T198" s="14" t="s">
        <v>411</v>
      </c>
      <c r="U198" s="14" t="n">
        <f aca="false">IF(T198="YES", 1, 0)</f>
        <v>0</v>
      </c>
    </row>
    <row r="199" customFormat="false" ht="13" hidden="false" customHeight="false" outlineLevel="0" collapsed="false">
      <c r="A199" s="14" t="s">
        <v>243</v>
      </c>
      <c r="B199" s="14" t="s">
        <v>758</v>
      </c>
      <c r="C199" s="14" t="s">
        <v>71</v>
      </c>
      <c r="D199" s="19" t="n">
        <v>5761830</v>
      </c>
      <c r="E199" s="19" t="n">
        <v>5763447</v>
      </c>
      <c r="F199" s="14" t="s">
        <v>332</v>
      </c>
      <c r="G199" s="20" t="n">
        <v>2</v>
      </c>
      <c r="H199" s="19" t="n">
        <v>2</v>
      </c>
      <c r="I199" s="14" t="s">
        <v>404</v>
      </c>
      <c r="J199" s="19" t="n">
        <v>-36</v>
      </c>
      <c r="K199" s="14" t="s">
        <v>405</v>
      </c>
      <c r="L199" s="14" t="s">
        <v>36</v>
      </c>
      <c r="M199" s="14" t="s">
        <v>406</v>
      </c>
      <c r="N199" s="14" t="s">
        <v>407</v>
      </c>
      <c r="O199" s="14" t="s">
        <v>413</v>
      </c>
      <c r="P199" s="19" t="n">
        <v>-36</v>
      </c>
      <c r="Q199" s="19" t="n">
        <v>-36</v>
      </c>
      <c r="R199" s="14" t="s">
        <v>409</v>
      </c>
      <c r="S199" s="14" t="s">
        <v>428</v>
      </c>
      <c r="T199" s="14" t="s">
        <v>411</v>
      </c>
      <c r="U199" s="14" t="n">
        <f aca="false">IF(T199="YES", 1, 0)</f>
        <v>0</v>
      </c>
    </row>
    <row r="200" customFormat="false" ht="13" hidden="false" customHeight="false" outlineLevel="0" collapsed="false">
      <c r="A200" s="14" t="s">
        <v>243</v>
      </c>
      <c r="B200" s="14" t="s">
        <v>759</v>
      </c>
      <c r="C200" s="14" t="s">
        <v>75</v>
      </c>
      <c r="D200" s="19" t="n">
        <v>94802470</v>
      </c>
      <c r="E200" s="19" t="n">
        <v>94803543</v>
      </c>
      <c r="F200" s="14" t="s">
        <v>760</v>
      </c>
      <c r="G200" s="20" t="n">
        <v>34</v>
      </c>
      <c r="H200" s="19" t="n">
        <v>35</v>
      </c>
      <c r="I200" s="14" t="s">
        <v>426</v>
      </c>
      <c r="J200" s="19" t="n">
        <v>12</v>
      </c>
      <c r="K200" s="14" t="s">
        <v>405</v>
      </c>
      <c r="L200" s="14" t="s">
        <v>40</v>
      </c>
      <c r="M200" s="14" t="s">
        <v>406</v>
      </c>
      <c r="N200" s="14" t="s">
        <v>407</v>
      </c>
      <c r="O200" s="14" t="s">
        <v>413</v>
      </c>
      <c r="P200" s="19" t="n">
        <v>2216</v>
      </c>
      <c r="Q200" s="19" t="n">
        <v>12</v>
      </c>
      <c r="R200" s="14" t="s">
        <v>427</v>
      </c>
      <c r="S200" s="14" t="s">
        <v>428</v>
      </c>
      <c r="T200" s="14" t="s">
        <v>411</v>
      </c>
      <c r="U200" s="14" t="n">
        <f aca="false">IF(T200="YES", 1, 0)</f>
        <v>0</v>
      </c>
    </row>
    <row r="201" customFormat="false" ht="13" hidden="false" customHeight="false" outlineLevel="0" collapsed="false">
      <c r="A201" s="14" t="s">
        <v>243</v>
      </c>
      <c r="B201" s="14" t="s">
        <v>761</v>
      </c>
      <c r="C201" s="14" t="s">
        <v>77</v>
      </c>
      <c r="D201" s="19" t="n">
        <v>23072092</v>
      </c>
      <c r="E201" s="19" t="n">
        <v>23072196</v>
      </c>
      <c r="F201" s="14" t="s">
        <v>762</v>
      </c>
      <c r="G201" s="20" t="n">
        <v>2</v>
      </c>
      <c r="H201" s="19" t="n">
        <v>2</v>
      </c>
      <c r="I201" s="14" t="s">
        <v>404</v>
      </c>
      <c r="J201" s="19" t="n">
        <v>24</v>
      </c>
      <c r="K201" s="14" t="s">
        <v>405</v>
      </c>
      <c r="L201" s="14" t="s">
        <v>40</v>
      </c>
      <c r="M201" s="14" t="s">
        <v>406</v>
      </c>
      <c r="N201" s="14" t="s">
        <v>407</v>
      </c>
      <c r="O201" s="14" t="s">
        <v>413</v>
      </c>
      <c r="P201" s="19" t="n">
        <v>0</v>
      </c>
      <c r="Q201" s="19" t="n">
        <v>24</v>
      </c>
      <c r="R201" s="14" t="s">
        <v>409</v>
      </c>
      <c r="S201" s="14" t="s">
        <v>410</v>
      </c>
      <c r="T201" s="14" t="s">
        <v>414</v>
      </c>
      <c r="U201" s="14" t="n">
        <f aca="false">IF(T201="YES", 1, 0)</f>
        <v>1</v>
      </c>
    </row>
    <row r="202" customFormat="false" ht="13" hidden="false" customHeight="false" outlineLevel="0" collapsed="false">
      <c r="A202" s="14" t="s">
        <v>243</v>
      </c>
      <c r="B202" s="14" t="s">
        <v>763</v>
      </c>
      <c r="C202" s="14" t="s">
        <v>77</v>
      </c>
      <c r="D202" s="19" t="n">
        <v>33017130</v>
      </c>
      <c r="E202" s="19" t="n">
        <v>33017173</v>
      </c>
      <c r="F202" s="14" t="s">
        <v>34</v>
      </c>
      <c r="G202" s="20" t="n">
        <v>1</v>
      </c>
      <c r="H202" s="19" t="n">
        <v>1</v>
      </c>
      <c r="I202" s="14" t="s">
        <v>404</v>
      </c>
      <c r="J202" s="19" t="n">
        <v>-8</v>
      </c>
      <c r="K202" s="14" t="s">
        <v>405</v>
      </c>
      <c r="L202" s="14" t="s">
        <v>90</v>
      </c>
      <c r="M202" s="14" t="s">
        <v>406</v>
      </c>
      <c r="N202" s="14" t="s">
        <v>407</v>
      </c>
      <c r="O202" s="14" t="s">
        <v>408</v>
      </c>
      <c r="P202" s="19" t="n">
        <v>-12</v>
      </c>
      <c r="Q202" s="19" t="n">
        <v>-8</v>
      </c>
      <c r="R202" s="14" t="s">
        <v>409</v>
      </c>
      <c r="S202" s="14" t="s">
        <v>410</v>
      </c>
      <c r="T202" s="14" t="s">
        <v>411</v>
      </c>
      <c r="U202" s="14" t="n">
        <f aca="false">IF(T202="YES", 1, 0)</f>
        <v>0</v>
      </c>
    </row>
    <row r="203" customFormat="false" ht="13" hidden="false" customHeight="false" outlineLevel="0" collapsed="false">
      <c r="A203" s="14" t="s">
        <v>243</v>
      </c>
      <c r="B203" s="14" t="s">
        <v>764</v>
      </c>
      <c r="C203" s="14" t="s">
        <v>77</v>
      </c>
      <c r="D203" s="19" t="n">
        <v>33018121</v>
      </c>
      <c r="E203" s="19" t="n">
        <v>33018140</v>
      </c>
      <c r="F203" s="14" t="s">
        <v>48</v>
      </c>
      <c r="G203" s="20" t="n">
        <v>1</v>
      </c>
      <c r="H203" s="19" t="n">
        <v>1</v>
      </c>
      <c r="I203" s="14" t="s">
        <v>404</v>
      </c>
      <c r="J203" s="19" t="n">
        <v>8</v>
      </c>
      <c r="K203" s="14" t="s">
        <v>405</v>
      </c>
      <c r="L203" s="14" t="s">
        <v>90</v>
      </c>
      <c r="M203" s="14" t="s">
        <v>406</v>
      </c>
      <c r="N203" s="14" t="s">
        <v>407</v>
      </c>
      <c r="O203" s="14" t="s">
        <v>408</v>
      </c>
      <c r="P203" s="19" t="n">
        <v>8</v>
      </c>
      <c r="Q203" s="19" t="n">
        <v>8</v>
      </c>
      <c r="R203" s="14" t="s">
        <v>409</v>
      </c>
      <c r="S203" s="14" t="s">
        <v>410</v>
      </c>
      <c r="T203" s="14" t="s">
        <v>411</v>
      </c>
      <c r="U203" s="14" t="n">
        <f aca="false">IF(T203="YES", 1, 0)</f>
        <v>0</v>
      </c>
    </row>
    <row r="204" customFormat="false" ht="13" hidden="false" customHeight="false" outlineLevel="0" collapsed="false">
      <c r="A204" s="14" t="s">
        <v>243</v>
      </c>
      <c r="B204" s="14" t="s">
        <v>765</v>
      </c>
      <c r="C204" s="14" t="s">
        <v>77</v>
      </c>
      <c r="D204" s="19" t="n">
        <v>33018455</v>
      </c>
      <c r="E204" s="19" t="n">
        <v>33018775</v>
      </c>
      <c r="F204" s="14" t="s">
        <v>766</v>
      </c>
      <c r="G204" s="20" t="n">
        <v>1</v>
      </c>
      <c r="H204" s="19" t="n">
        <v>4</v>
      </c>
      <c r="I204" s="14" t="s">
        <v>404</v>
      </c>
      <c r="J204" s="19" t="n">
        <v>3</v>
      </c>
      <c r="K204" s="14" t="s">
        <v>405</v>
      </c>
      <c r="L204" s="14" t="s">
        <v>90</v>
      </c>
      <c r="M204" s="14" t="s">
        <v>406</v>
      </c>
      <c r="N204" s="14" t="s">
        <v>407</v>
      </c>
      <c r="O204" s="14" t="s">
        <v>413</v>
      </c>
      <c r="P204" s="19" t="n">
        <v>5</v>
      </c>
      <c r="Q204" s="19" t="n">
        <v>3</v>
      </c>
      <c r="R204" s="14" t="s">
        <v>409</v>
      </c>
      <c r="S204" s="14" t="s">
        <v>410</v>
      </c>
      <c r="T204" s="14" t="s">
        <v>414</v>
      </c>
      <c r="U204" s="14" t="n">
        <f aca="false">IF(T204="YES", 1, 0)</f>
        <v>1</v>
      </c>
    </row>
    <row r="205" customFormat="false" ht="13" hidden="false" customHeight="false" outlineLevel="0" collapsed="false">
      <c r="A205" s="14" t="s">
        <v>243</v>
      </c>
      <c r="B205" s="14" t="s">
        <v>767</v>
      </c>
      <c r="C205" s="14" t="s">
        <v>77</v>
      </c>
      <c r="D205" s="19" t="n">
        <v>69372586</v>
      </c>
      <c r="E205" s="19" t="n">
        <v>69372916</v>
      </c>
      <c r="F205" s="14" t="s">
        <v>768</v>
      </c>
      <c r="G205" s="20" t="n">
        <v>5</v>
      </c>
      <c r="H205" s="19" t="n">
        <v>6</v>
      </c>
      <c r="I205" s="14" t="s">
        <v>404</v>
      </c>
      <c r="J205" s="19" t="n">
        <v>-6</v>
      </c>
      <c r="K205" s="14" t="s">
        <v>405</v>
      </c>
      <c r="L205" s="14" t="s">
        <v>40</v>
      </c>
      <c r="M205" s="14" t="s">
        <v>406</v>
      </c>
      <c r="N205" s="14" t="s">
        <v>407</v>
      </c>
      <c r="O205" s="14" t="s">
        <v>413</v>
      </c>
      <c r="P205" s="19" t="n">
        <v>130</v>
      </c>
      <c r="Q205" s="19" t="n">
        <v>-6</v>
      </c>
      <c r="R205" s="14" t="s">
        <v>409</v>
      </c>
      <c r="S205" s="14" t="s">
        <v>428</v>
      </c>
      <c r="T205" s="14" t="s">
        <v>411</v>
      </c>
      <c r="U205" s="14" t="n">
        <f aca="false">IF(T205="YES", 1, 0)</f>
        <v>0</v>
      </c>
    </row>
    <row r="206" customFormat="false" ht="13" hidden="false" customHeight="false" outlineLevel="0" collapsed="false">
      <c r="A206" s="14" t="s">
        <v>243</v>
      </c>
      <c r="B206" s="14" t="s">
        <v>769</v>
      </c>
      <c r="C206" s="14" t="s">
        <v>82</v>
      </c>
      <c r="D206" s="19" t="n">
        <v>2347908</v>
      </c>
      <c r="E206" s="19" t="n">
        <v>2347996</v>
      </c>
      <c r="F206" s="14" t="s">
        <v>48</v>
      </c>
      <c r="G206" s="20" t="n">
        <v>1</v>
      </c>
      <c r="H206" s="19" t="n">
        <v>1</v>
      </c>
      <c r="I206" s="14" t="s">
        <v>404</v>
      </c>
      <c r="J206" s="19" t="n">
        <v>4</v>
      </c>
      <c r="K206" s="14" t="s">
        <v>405</v>
      </c>
      <c r="L206" s="14" t="s">
        <v>40</v>
      </c>
      <c r="M206" s="14" t="s">
        <v>406</v>
      </c>
      <c r="N206" s="14" t="s">
        <v>407</v>
      </c>
      <c r="O206" s="14" t="s">
        <v>413</v>
      </c>
      <c r="P206" s="19" t="n">
        <v>4</v>
      </c>
      <c r="Q206" s="19" t="n">
        <v>4</v>
      </c>
      <c r="R206" s="14" t="s">
        <v>409</v>
      </c>
      <c r="S206" s="14" t="s">
        <v>428</v>
      </c>
      <c r="T206" s="14" t="s">
        <v>411</v>
      </c>
      <c r="U206" s="14" t="n">
        <f aca="false">IF(T206="YES", 1, 0)</f>
        <v>0</v>
      </c>
    </row>
    <row r="207" customFormat="false" ht="13" hidden="false" customHeight="false" outlineLevel="0" collapsed="false">
      <c r="A207" s="14" t="s">
        <v>243</v>
      </c>
      <c r="B207" s="14" t="s">
        <v>770</v>
      </c>
      <c r="C207" s="14" t="s">
        <v>82</v>
      </c>
      <c r="D207" s="19" t="n">
        <v>6620632</v>
      </c>
      <c r="E207" s="19" t="n">
        <v>6620703</v>
      </c>
      <c r="F207" s="14" t="s">
        <v>541</v>
      </c>
      <c r="G207" s="20" t="n">
        <v>4</v>
      </c>
      <c r="H207" s="19" t="n">
        <v>4</v>
      </c>
      <c r="I207" s="14" t="s">
        <v>404</v>
      </c>
      <c r="J207" s="19" t="n">
        <v>-4</v>
      </c>
      <c r="K207" s="14" t="s">
        <v>405</v>
      </c>
      <c r="L207" s="14" t="s">
        <v>40</v>
      </c>
      <c r="M207" s="14" t="s">
        <v>406</v>
      </c>
      <c r="N207" s="14" t="s">
        <v>407</v>
      </c>
      <c r="O207" s="14" t="s">
        <v>413</v>
      </c>
      <c r="P207" s="19" t="n">
        <v>12</v>
      </c>
      <c r="Q207" s="19" t="n">
        <v>-4</v>
      </c>
      <c r="R207" s="14" t="s">
        <v>409</v>
      </c>
      <c r="S207" s="14" t="s">
        <v>428</v>
      </c>
      <c r="T207" s="14" t="s">
        <v>411</v>
      </c>
      <c r="U207" s="14" t="n">
        <f aca="false">IF(T207="YES", 1, 0)</f>
        <v>0</v>
      </c>
    </row>
    <row r="208" customFormat="false" ht="13" hidden="false" customHeight="false" outlineLevel="0" collapsed="false">
      <c r="A208" s="14" t="s">
        <v>243</v>
      </c>
      <c r="B208" s="14" t="s">
        <v>563</v>
      </c>
      <c r="C208" s="14" t="s">
        <v>82</v>
      </c>
      <c r="D208" s="19" t="n">
        <v>14901976</v>
      </c>
      <c r="E208" s="19" t="n">
        <v>14902228</v>
      </c>
      <c r="F208" s="14" t="s">
        <v>564</v>
      </c>
      <c r="G208" s="20" t="n">
        <v>4</v>
      </c>
      <c r="H208" s="19" t="n">
        <v>4</v>
      </c>
      <c r="I208" s="14" t="s">
        <v>404</v>
      </c>
      <c r="J208" s="19" t="n">
        <v>15</v>
      </c>
      <c r="K208" s="14" t="s">
        <v>405</v>
      </c>
      <c r="L208" s="14" t="s">
        <v>90</v>
      </c>
      <c r="M208" s="14" t="s">
        <v>406</v>
      </c>
      <c r="N208" s="14" t="s">
        <v>407</v>
      </c>
      <c r="O208" s="14" t="s">
        <v>413</v>
      </c>
      <c r="P208" s="19" t="n">
        <v>-11</v>
      </c>
      <c r="Q208" s="19" t="n">
        <v>15</v>
      </c>
      <c r="R208" s="14" t="s">
        <v>409</v>
      </c>
      <c r="S208" s="14" t="s">
        <v>428</v>
      </c>
      <c r="T208" s="14" t="s">
        <v>411</v>
      </c>
      <c r="U208" s="14" t="n">
        <f aca="false">IF(T208="YES", 1, 0)</f>
        <v>0</v>
      </c>
    </row>
    <row r="209" customFormat="false" ht="13" hidden="false" customHeight="false" outlineLevel="0" collapsed="false">
      <c r="A209" s="14" t="s">
        <v>243</v>
      </c>
      <c r="B209" s="14" t="s">
        <v>771</v>
      </c>
      <c r="C209" s="14" t="s">
        <v>82</v>
      </c>
      <c r="D209" s="19" t="n">
        <v>23902332</v>
      </c>
      <c r="E209" s="19" t="n">
        <v>23902399</v>
      </c>
      <c r="F209" s="14" t="s">
        <v>357</v>
      </c>
      <c r="G209" s="20" t="n">
        <v>2</v>
      </c>
      <c r="H209" s="19" t="n">
        <v>2</v>
      </c>
      <c r="I209" s="14" t="s">
        <v>404</v>
      </c>
      <c r="J209" s="19" t="n">
        <v>-12</v>
      </c>
      <c r="K209" s="14" t="s">
        <v>405</v>
      </c>
      <c r="L209" s="14" t="s">
        <v>40</v>
      </c>
      <c r="M209" s="14" t="s">
        <v>406</v>
      </c>
      <c r="N209" s="14" t="s">
        <v>407</v>
      </c>
      <c r="O209" s="14" t="s">
        <v>413</v>
      </c>
      <c r="P209" s="19" t="n">
        <v>100</v>
      </c>
      <c r="Q209" s="19" t="n">
        <v>-12</v>
      </c>
      <c r="R209" s="14" t="s">
        <v>409</v>
      </c>
      <c r="S209" s="14" t="s">
        <v>428</v>
      </c>
      <c r="T209" s="14" t="s">
        <v>411</v>
      </c>
      <c r="U209" s="14" t="n">
        <f aca="false">IF(T209="YES", 1, 0)</f>
        <v>0</v>
      </c>
    </row>
    <row r="210" customFormat="false" ht="13" hidden="false" customHeight="false" outlineLevel="0" collapsed="false">
      <c r="A210" s="14" t="s">
        <v>243</v>
      </c>
      <c r="B210" s="14" t="s">
        <v>772</v>
      </c>
      <c r="C210" s="14" t="s">
        <v>82</v>
      </c>
      <c r="D210" s="19" t="n">
        <v>32037163</v>
      </c>
      <c r="E210" s="19" t="n">
        <v>32040430</v>
      </c>
      <c r="F210" s="14" t="s">
        <v>773</v>
      </c>
      <c r="G210" s="20" t="n">
        <v>1</v>
      </c>
      <c r="H210" s="19" t="n">
        <v>20</v>
      </c>
      <c r="I210" s="14" t="s">
        <v>417</v>
      </c>
      <c r="J210" s="19" t="n">
        <v>-7</v>
      </c>
      <c r="K210" s="14" t="s">
        <v>405</v>
      </c>
      <c r="L210" s="14" t="s">
        <v>40</v>
      </c>
      <c r="M210" s="14" t="s">
        <v>406</v>
      </c>
      <c r="N210" s="14" t="s">
        <v>407</v>
      </c>
      <c r="O210" s="14" t="s">
        <v>413</v>
      </c>
      <c r="P210" s="19" t="n">
        <v>1923</v>
      </c>
      <c r="Q210" s="19" t="n">
        <v>-7</v>
      </c>
      <c r="R210" s="14" t="s">
        <v>409</v>
      </c>
      <c r="S210" s="14" t="s">
        <v>410</v>
      </c>
      <c r="T210" s="14" t="s">
        <v>414</v>
      </c>
      <c r="U210" s="14" t="n">
        <f aca="false">IF(T210="YES", 1, 0)</f>
        <v>1</v>
      </c>
    </row>
    <row r="211" customFormat="false" ht="13" hidden="false" customHeight="false" outlineLevel="0" collapsed="false">
      <c r="A211" s="14" t="s">
        <v>243</v>
      </c>
      <c r="B211" s="14" t="s">
        <v>774</v>
      </c>
      <c r="C211" s="14" t="s">
        <v>82</v>
      </c>
      <c r="D211" s="19" t="n">
        <v>40037189</v>
      </c>
      <c r="E211" s="19" t="n">
        <v>40037369</v>
      </c>
      <c r="F211" s="14" t="s">
        <v>775</v>
      </c>
      <c r="G211" s="20" t="n">
        <v>2</v>
      </c>
      <c r="H211" s="19" t="n">
        <v>2</v>
      </c>
      <c r="I211" s="14" t="s">
        <v>404</v>
      </c>
      <c r="J211" s="19" t="n">
        <v>-2</v>
      </c>
      <c r="K211" s="14" t="s">
        <v>405</v>
      </c>
      <c r="L211" s="14" t="s">
        <v>36</v>
      </c>
      <c r="M211" s="14" t="s">
        <v>406</v>
      </c>
      <c r="N211" s="14" t="s">
        <v>407</v>
      </c>
      <c r="O211" s="14" t="s">
        <v>413</v>
      </c>
      <c r="P211" s="19" t="n">
        <v>-2</v>
      </c>
      <c r="Q211" s="19" t="n">
        <v>-2</v>
      </c>
      <c r="R211" s="14" t="s">
        <v>409</v>
      </c>
      <c r="S211" s="14" t="s">
        <v>410</v>
      </c>
      <c r="T211" s="14" t="s">
        <v>414</v>
      </c>
      <c r="U211" s="14" t="n">
        <f aca="false">IF(T211="YES", 1, 0)</f>
        <v>1</v>
      </c>
    </row>
    <row r="212" customFormat="false" ht="13" hidden="false" customHeight="false" outlineLevel="0" collapsed="false">
      <c r="A212" s="14" t="s">
        <v>243</v>
      </c>
      <c r="B212" s="14" t="s">
        <v>776</v>
      </c>
      <c r="C212" s="14" t="s">
        <v>82</v>
      </c>
      <c r="D212" s="19" t="n">
        <v>47336021</v>
      </c>
      <c r="E212" s="19" t="n">
        <v>47336166</v>
      </c>
      <c r="F212" s="14" t="s">
        <v>777</v>
      </c>
      <c r="G212" s="20" t="n">
        <v>1</v>
      </c>
      <c r="H212" s="19" t="n">
        <v>4</v>
      </c>
      <c r="I212" s="14" t="s">
        <v>404</v>
      </c>
      <c r="J212" s="19" t="n">
        <v>4</v>
      </c>
      <c r="K212" s="14" t="s">
        <v>405</v>
      </c>
      <c r="L212" s="14" t="s">
        <v>36</v>
      </c>
      <c r="M212" s="14" t="s">
        <v>406</v>
      </c>
      <c r="N212" s="14" t="s">
        <v>407</v>
      </c>
      <c r="O212" s="14" t="s">
        <v>413</v>
      </c>
      <c r="P212" s="19" t="n">
        <v>-22</v>
      </c>
      <c r="Q212" s="19" t="n">
        <v>4</v>
      </c>
      <c r="R212" s="14" t="s">
        <v>409</v>
      </c>
      <c r="S212" s="14" t="s">
        <v>410</v>
      </c>
      <c r="T212" s="14" t="s">
        <v>414</v>
      </c>
      <c r="U212" s="14" t="n">
        <f aca="false">IF(T212="YES", 1, 0)</f>
        <v>1</v>
      </c>
    </row>
    <row r="213" customFormat="false" ht="13" hidden="false" customHeight="false" outlineLevel="0" collapsed="false">
      <c r="A213" s="14" t="s">
        <v>243</v>
      </c>
      <c r="B213" s="14" t="s">
        <v>778</v>
      </c>
      <c r="C213" s="14" t="s">
        <v>82</v>
      </c>
      <c r="D213" s="19" t="n">
        <v>50245387</v>
      </c>
      <c r="E213" s="19" t="n">
        <v>50249184</v>
      </c>
      <c r="F213" s="14" t="s">
        <v>779</v>
      </c>
      <c r="G213" s="20" t="n">
        <v>2</v>
      </c>
      <c r="H213" s="19" t="n">
        <v>2</v>
      </c>
      <c r="I213" s="14" t="s">
        <v>404</v>
      </c>
      <c r="J213" s="19" t="n">
        <v>22</v>
      </c>
      <c r="K213" s="14" t="s">
        <v>405</v>
      </c>
      <c r="L213" s="14" t="s">
        <v>36</v>
      </c>
      <c r="M213" s="14" t="s">
        <v>406</v>
      </c>
      <c r="N213" s="14" t="s">
        <v>407</v>
      </c>
      <c r="O213" s="14" t="s">
        <v>413</v>
      </c>
      <c r="P213" s="19" t="n">
        <v>-846</v>
      </c>
      <c r="Q213" s="19" t="n">
        <v>22</v>
      </c>
      <c r="R213" s="14" t="s">
        <v>409</v>
      </c>
      <c r="S213" s="14" t="s">
        <v>428</v>
      </c>
      <c r="T213" s="14" t="s">
        <v>411</v>
      </c>
      <c r="U213" s="14" t="n">
        <f aca="false">IF(T213="YES", 1, 0)</f>
        <v>0</v>
      </c>
    </row>
    <row r="214" customFormat="false" ht="13" hidden="false" customHeight="false" outlineLevel="0" collapsed="false">
      <c r="A214" s="14" t="s">
        <v>243</v>
      </c>
      <c r="B214" s="14" t="s">
        <v>780</v>
      </c>
      <c r="C214" s="14" t="s">
        <v>82</v>
      </c>
      <c r="D214" s="19" t="n">
        <v>50745064</v>
      </c>
      <c r="E214" s="19" t="n">
        <v>50745104</v>
      </c>
      <c r="F214" s="14" t="s">
        <v>781</v>
      </c>
      <c r="G214" s="20" t="n">
        <v>5</v>
      </c>
      <c r="H214" s="19" t="n">
        <v>5</v>
      </c>
      <c r="I214" s="14" t="s">
        <v>404</v>
      </c>
      <c r="J214" s="19" t="n">
        <v>-2</v>
      </c>
      <c r="K214" s="14" t="s">
        <v>405</v>
      </c>
      <c r="L214" s="14" t="s">
        <v>36</v>
      </c>
      <c r="M214" s="14" t="s">
        <v>406</v>
      </c>
      <c r="N214" s="14" t="s">
        <v>407</v>
      </c>
      <c r="O214" s="14" t="s">
        <v>413</v>
      </c>
      <c r="P214" s="19" t="n">
        <v>-10</v>
      </c>
      <c r="Q214" s="19" t="n">
        <v>-2</v>
      </c>
      <c r="R214" s="14" t="s">
        <v>409</v>
      </c>
      <c r="S214" s="14" t="s">
        <v>410</v>
      </c>
      <c r="T214" s="14" t="s">
        <v>414</v>
      </c>
      <c r="U214" s="14" t="n">
        <f aca="false">IF(T214="YES", 1, 0)</f>
        <v>1</v>
      </c>
    </row>
    <row r="215" customFormat="false" ht="13" hidden="false" customHeight="false" outlineLevel="0" collapsed="false">
      <c r="A215" s="14" t="s">
        <v>243</v>
      </c>
      <c r="B215" s="14" t="s">
        <v>782</v>
      </c>
      <c r="C215" s="14" t="s">
        <v>82</v>
      </c>
      <c r="D215" s="19" t="n">
        <v>50882766</v>
      </c>
      <c r="E215" s="19" t="n">
        <v>50882800</v>
      </c>
      <c r="F215" s="14" t="s">
        <v>48</v>
      </c>
      <c r="G215" s="20" t="n">
        <v>1</v>
      </c>
      <c r="H215" s="19" t="n">
        <v>1</v>
      </c>
      <c r="I215" s="14" t="s">
        <v>404</v>
      </c>
      <c r="J215" s="19" t="n">
        <v>-2</v>
      </c>
      <c r="K215" s="14" t="s">
        <v>405</v>
      </c>
      <c r="L215" s="14" t="s">
        <v>90</v>
      </c>
      <c r="M215" s="14" t="s">
        <v>406</v>
      </c>
      <c r="N215" s="14" t="s">
        <v>407</v>
      </c>
      <c r="O215" s="14" t="s">
        <v>413</v>
      </c>
      <c r="P215" s="19" t="n">
        <v>-1</v>
      </c>
      <c r="Q215" s="19" t="n">
        <v>-2</v>
      </c>
      <c r="R215" s="14" t="s">
        <v>409</v>
      </c>
      <c r="S215" s="14" t="s">
        <v>410</v>
      </c>
      <c r="T215" s="14" t="s">
        <v>414</v>
      </c>
      <c r="U215" s="14" t="n">
        <f aca="false">IF(T215="YES", 1, 0)</f>
        <v>1</v>
      </c>
    </row>
    <row r="216" customFormat="false" ht="13" hidden="false" customHeight="false" outlineLevel="0" collapsed="false">
      <c r="A216" s="14" t="s">
        <v>243</v>
      </c>
      <c r="B216" s="14" t="s">
        <v>783</v>
      </c>
      <c r="C216" s="14" t="s">
        <v>82</v>
      </c>
      <c r="D216" s="19" t="n">
        <v>53102431</v>
      </c>
      <c r="E216" s="19" t="n">
        <v>53102611</v>
      </c>
      <c r="F216" s="14" t="s">
        <v>784</v>
      </c>
      <c r="G216" s="20" t="n">
        <v>2</v>
      </c>
      <c r="H216" s="19" t="n">
        <v>6</v>
      </c>
      <c r="I216" s="14" t="s">
        <v>404</v>
      </c>
      <c r="J216" s="19" t="n">
        <v>3</v>
      </c>
      <c r="K216" s="14" t="s">
        <v>405</v>
      </c>
      <c r="L216" s="14" t="s">
        <v>90</v>
      </c>
      <c r="M216" s="14" t="s">
        <v>406</v>
      </c>
      <c r="N216" s="14" t="s">
        <v>407</v>
      </c>
      <c r="O216" s="14" t="s">
        <v>413</v>
      </c>
      <c r="P216" s="19" t="n">
        <v>3</v>
      </c>
      <c r="Q216" s="19" t="n">
        <v>3</v>
      </c>
      <c r="R216" s="14" t="s">
        <v>409</v>
      </c>
      <c r="S216" s="14" t="s">
        <v>410</v>
      </c>
      <c r="T216" s="14" t="s">
        <v>414</v>
      </c>
      <c r="U216" s="14" t="n">
        <f aca="false">IF(T216="YES", 1, 0)</f>
        <v>1</v>
      </c>
    </row>
    <row r="217" customFormat="false" ht="13" hidden="false" customHeight="false" outlineLevel="0" collapsed="false">
      <c r="A217" s="14" t="s">
        <v>243</v>
      </c>
      <c r="B217" s="14" t="s">
        <v>785</v>
      </c>
      <c r="C217" s="14" t="s">
        <v>87</v>
      </c>
      <c r="D217" s="19" t="n">
        <v>3098</v>
      </c>
      <c r="E217" s="19" t="n">
        <v>3725</v>
      </c>
      <c r="F217" s="14" t="s">
        <v>786</v>
      </c>
      <c r="G217" s="20" t="n">
        <v>4</v>
      </c>
      <c r="H217" s="19" t="n">
        <v>29</v>
      </c>
      <c r="I217" s="14" t="s">
        <v>417</v>
      </c>
      <c r="J217" s="19" t="n">
        <v>87</v>
      </c>
      <c r="K217" s="14" t="s">
        <v>405</v>
      </c>
      <c r="L217" s="14" t="s">
        <v>90</v>
      </c>
      <c r="M217" s="14" t="s">
        <v>406</v>
      </c>
      <c r="N217" s="14" t="s">
        <v>407</v>
      </c>
      <c r="O217" s="14" t="s">
        <v>413</v>
      </c>
      <c r="P217" s="19" t="n">
        <v>203</v>
      </c>
      <c r="Q217" s="19" t="n">
        <v>87</v>
      </c>
      <c r="R217" s="14" t="s">
        <v>451</v>
      </c>
      <c r="S217" s="14" t="s">
        <v>410</v>
      </c>
      <c r="T217" s="14" t="s">
        <v>414</v>
      </c>
      <c r="U217" s="14" t="n">
        <f aca="false">IF(T217="YES", 1, 0)</f>
        <v>1</v>
      </c>
    </row>
    <row r="218" customFormat="false" ht="13" hidden="false" customHeight="false" outlineLevel="0" collapsed="false">
      <c r="A218" s="14" t="s">
        <v>243</v>
      </c>
      <c r="B218" s="14" t="s">
        <v>574</v>
      </c>
      <c r="C218" s="14" t="s">
        <v>87</v>
      </c>
      <c r="D218" s="19" t="n">
        <v>65914234</v>
      </c>
      <c r="E218" s="19" t="n">
        <v>65916562</v>
      </c>
      <c r="F218" s="14" t="s">
        <v>575</v>
      </c>
      <c r="G218" s="20" t="n">
        <v>11</v>
      </c>
      <c r="H218" s="19" t="n">
        <v>14</v>
      </c>
      <c r="I218" s="14" t="s">
        <v>426</v>
      </c>
      <c r="J218" s="19" t="n">
        <v>2</v>
      </c>
      <c r="K218" s="14" t="s">
        <v>405</v>
      </c>
      <c r="L218" s="14" t="s">
        <v>40</v>
      </c>
      <c r="M218" s="14" t="s">
        <v>406</v>
      </c>
      <c r="N218" s="14" t="s">
        <v>407</v>
      </c>
      <c r="O218" s="14" t="s">
        <v>413</v>
      </c>
      <c r="P218" s="19" t="n">
        <v>612</v>
      </c>
      <c r="Q218" s="19" t="n">
        <v>2</v>
      </c>
      <c r="R218" s="14" t="s">
        <v>427</v>
      </c>
      <c r="S218" s="14" t="s">
        <v>428</v>
      </c>
      <c r="T218" s="14" t="s">
        <v>411</v>
      </c>
      <c r="U218" s="14" t="n">
        <f aca="false">IF(T218="YES", 1, 0)</f>
        <v>0</v>
      </c>
    </row>
    <row r="219" customFormat="false" ht="13" hidden="false" customHeight="false" outlineLevel="0" collapsed="false">
      <c r="A219" s="14" t="s">
        <v>243</v>
      </c>
      <c r="B219" s="14" t="s">
        <v>787</v>
      </c>
      <c r="C219" s="14" t="s">
        <v>169</v>
      </c>
      <c r="D219" s="19" t="n">
        <v>3110691</v>
      </c>
      <c r="E219" s="19" t="n">
        <v>3110777</v>
      </c>
      <c r="F219" s="14" t="s">
        <v>788</v>
      </c>
      <c r="G219" s="20" t="n">
        <v>4</v>
      </c>
      <c r="H219" s="19" t="n">
        <v>4</v>
      </c>
      <c r="I219" s="14" t="s">
        <v>404</v>
      </c>
      <c r="J219" s="19" t="n">
        <v>8</v>
      </c>
      <c r="K219" s="14" t="s">
        <v>405</v>
      </c>
      <c r="L219" s="14" t="s">
        <v>40</v>
      </c>
      <c r="M219" s="14" t="s">
        <v>406</v>
      </c>
      <c r="N219" s="14" t="s">
        <v>407</v>
      </c>
      <c r="O219" s="14" t="s">
        <v>413</v>
      </c>
      <c r="P219" s="19" t="n">
        <v>8</v>
      </c>
      <c r="Q219" s="19" t="n">
        <v>8</v>
      </c>
      <c r="R219" s="14" t="s">
        <v>409</v>
      </c>
      <c r="S219" s="14" t="s">
        <v>410</v>
      </c>
      <c r="T219" s="14" t="s">
        <v>414</v>
      </c>
      <c r="U219" s="14" t="n">
        <f aca="false">IF(T219="YES", 1, 0)</f>
        <v>1</v>
      </c>
    </row>
    <row r="220" customFormat="false" ht="13" hidden="false" customHeight="false" outlineLevel="0" collapsed="false">
      <c r="A220" s="14" t="s">
        <v>243</v>
      </c>
      <c r="B220" s="14" t="s">
        <v>789</v>
      </c>
      <c r="C220" s="14" t="s">
        <v>169</v>
      </c>
      <c r="D220" s="19" t="n">
        <v>3256441</v>
      </c>
      <c r="E220" s="19" t="n">
        <v>3256620</v>
      </c>
      <c r="F220" s="14" t="s">
        <v>790</v>
      </c>
      <c r="G220" s="20" t="n">
        <v>1</v>
      </c>
      <c r="H220" s="19" t="n">
        <v>5</v>
      </c>
      <c r="I220" s="14" t="s">
        <v>404</v>
      </c>
      <c r="J220" s="19" t="n">
        <v>1</v>
      </c>
      <c r="K220" s="14" t="s">
        <v>405</v>
      </c>
      <c r="L220" s="14" t="s">
        <v>90</v>
      </c>
      <c r="M220" s="14" t="s">
        <v>406</v>
      </c>
      <c r="N220" s="14" t="s">
        <v>407</v>
      </c>
      <c r="O220" s="14" t="s">
        <v>413</v>
      </c>
      <c r="P220" s="19" t="n">
        <v>2</v>
      </c>
      <c r="Q220" s="19" t="n">
        <v>1</v>
      </c>
      <c r="R220" s="14" t="s">
        <v>409</v>
      </c>
      <c r="S220" s="14" t="s">
        <v>410</v>
      </c>
      <c r="T220" s="14" t="s">
        <v>414</v>
      </c>
      <c r="U220" s="14" t="n">
        <f aca="false">IF(T220="YES", 1, 0)</f>
        <v>1</v>
      </c>
    </row>
    <row r="221" customFormat="false" ht="13" hidden="false" customHeight="false" outlineLevel="0" collapsed="false">
      <c r="A221" s="14" t="s">
        <v>243</v>
      </c>
      <c r="B221" s="14" t="s">
        <v>791</v>
      </c>
      <c r="C221" s="14" t="s">
        <v>169</v>
      </c>
      <c r="D221" s="19" t="n">
        <v>3377809</v>
      </c>
      <c r="E221" s="19" t="n">
        <v>3378543</v>
      </c>
      <c r="F221" s="14" t="s">
        <v>527</v>
      </c>
      <c r="G221" s="20" t="n">
        <v>4</v>
      </c>
      <c r="H221" s="19" t="n">
        <v>4</v>
      </c>
      <c r="I221" s="14" t="s">
        <v>404</v>
      </c>
      <c r="J221" s="19" t="n">
        <v>-10</v>
      </c>
      <c r="K221" s="14" t="s">
        <v>405</v>
      </c>
      <c r="L221" s="14" t="s">
        <v>90</v>
      </c>
      <c r="M221" s="14" t="s">
        <v>406</v>
      </c>
      <c r="N221" s="14" t="s">
        <v>407</v>
      </c>
      <c r="O221" s="14" t="s">
        <v>413</v>
      </c>
      <c r="P221" s="19" t="n">
        <v>-4</v>
      </c>
      <c r="Q221" s="19" t="n">
        <v>-10</v>
      </c>
      <c r="R221" s="14" t="s">
        <v>409</v>
      </c>
      <c r="S221" s="14" t="s">
        <v>428</v>
      </c>
      <c r="T221" s="14" t="s">
        <v>411</v>
      </c>
      <c r="U221" s="14" t="n">
        <f aca="false">IF(T221="YES", 1, 0)</f>
        <v>0</v>
      </c>
    </row>
    <row r="222" customFormat="false" ht="13" hidden="false" customHeight="false" outlineLevel="0" collapsed="false">
      <c r="A222" s="14" t="s">
        <v>243</v>
      </c>
      <c r="B222" s="14" t="s">
        <v>791</v>
      </c>
      <c r="C222" s="14" t="s">
        <v>169</v>
      </c>
      <c r="D222" s="19" t="n">
        <v>3377809</v>
      </c>
      <c r="E222" s="19" t="n">
        <v>3378543</v>
      </c>
      <c r="F222" s="14" t="s">
        <v>527</v>
      </c>
      <c r="G222" s="20" t="n">
        <v>4</v>
      </c>
      <c r="H222" s="19" t="n">
        <v>4</v>
      </c>
      <c r="I222" s="14" t="s">
        <v>404</v>
      </c>
      <c r="J222" s="19" t="n">
        <v>2</v>
      </c>
      <c r="K222" s="14" t="s">
        <v>405</v>
      </c>
      <c r="L222" s="14" t="s">
        <v>90</v>
      </c>
      <c r="M222" s="14" t="s">
        <v>406</v>
      </c>
      <c r="N222" s="14" t="s">
        <v>407</v>
      </c>
      <c r="O222" s="14" t="s">
        <v>413</v>
      </c>
      <c r="P222" s="19" t="n">
        <v>8</v>
      </c>
      <c r="Q222" s="19" t="n">
        <v>2</v>
      </c>
      <c r="R222" s="14" t="s">
        <v>409</v>
      </c>
      <c r="S222" s="14" t="s">
        <v>428</v>
      </c>
      <c r="T222" s="14" t="s">
        <v>411</v>
      </c>
      <c r="U222" s="14" t="n">
        <f aca="false">IF(T222="YES", 1, 0)</f>
        <v>0</v>
      </c>
    </row>
    <row r="223" customFormat="false" ht="13" hidden="false" customHeight="false" outlineLevel="0" collapsed="false">
      <c r="A223" s="14" t="s">
        <v>243</v>
      </c>
      <c r="B223" s="14" t="s">
        <v>792</v>
      </c>
      <c r="C223" s="14" t="s">
        <v>169</v>
      </c>
      <c r="D223" s="19" t="n">
        <v>3525992</v>
      </c>
      <c r="E223" s="19" t="n">
        <v>3526330</v>
      </c>
      <c r="F223" s="14" t="s">
        <v>754</v>
      </c>
      <c r="G223" s="20" t="n">
        <v>1</v>
      </c>
      <c r="H223" s="19" t="n">
        <v>3</v>
      </c>
      <c r="I223" s="14" t="s">
        <v>404</v>
      </c>
      <c r="J223" s="19" t="n">
        <v>-2</v>
      </c>
      <c r="K223" s="14" t="s">
        <v>405</v>
      </c>
      <c r="L223" s="14" t="s">
        <v>90</v>
      </c>
      <c r="M223" s="14" t="s">
        <v>406</v>
      </c>
      <c r="N223" s="14" t="s">
        <v>407</v>
      </c>
      <c r="O223" s="14" t="s">
        <v>413</v>
      </c>
      <c r="P223" s="19" t="n">
        <v>-2</v>
      </c>
      <c r="Q223" s="19" t="n">
        <v>-2</v>
      </c>
      <c r="R223" s="14" t="s">
        <v>409</v>
      </c>
      <c r="S223" s="14" t="s">
        <v>410</v>
      </c>
      <c r="T223" s="14" t="s">
        <v>414</v>
      </c>
      <c r="U223" s="14" t="n">
        <f aca="false">IF(T223="YES", 1, 0)</f>
        <v>1</v>
      </c>
    </row>
    <row r="224" customFormat="false" ht="13" hidden="false" customHeight="false" outlineLevel="0" collapsed="false">
      <c r="A224" s="14" t="s">
        <v>243</v>
      </c>
      <c r="B224" s="14" t="s">
        <v>793</v>
      </c>
      <c r="C224" s="14" t="s">
        <v>169</v>
      </c>
      <c r="D224" s="19" t="n">
        <v>3569950</v>
      </c>
      <c r="E224" s="19" t="n">
        <v>3570129</v>
      </c>
      <c r="F224" s="14" t="s">
        <v>790</v>
      </c>
      <c r="G224" s="20" t="n">
        <v>1</v>
      </c>
      <c r="H224" s="19" t="n">
        <v>5</v>
      </c>
      <c r="I224" s="14" t="s">
        <v>404</v>
      </c>
      <c r="J224" s="19" t="n">
        <v>4</v>
      </c>
      <c r="K224" s="14" t="s">
        <v>405</v>
      </c>
      <c r="L224" s="14" t="s">
        <v>90</v>
      </c>
      <c r="M224" s="14" t="s">
        <v>406</v>
      </c>
      <c r="N224" s="14" t="s">
        <v>407</v>
      </c>
      <c r="O224" s="14" t="s">
        <v>413</v>
      </c>
      <c r="P224" s="19" t="n">
        <v>5</v>
      </c>
      <c r="Q224" s="19" t="n">
        <v>4</v>
      </c>
      <c r="R224" s="14" t="s">
        <v>409</v>
      </c>
      <c r="S224" s="14" t="s">
        <v>410</v>
      </c>
      <c r="T224" s="14" t="s">
        <v>414</v>
      </c>
      <c r="U224" s="14" t="n">
        <f aca="false">IF(T224="YES", 1, 0)</f>
        <v>1</v>
      </c>
    </row>
    <row r="225" customFormat="false" ht="13" hidden="false" customHeight="false" outlineLevel="0" collapsed="false">
      <c r="A225" s="14" t="s">
        <v>243</v>
      </c>
      <c r="B225" s="14" t="s">
        <v>794</v>
      </c>
      <c r="C225" s="14" t="s">
        <v>169</v>
      </c>
      <c r="D225" s="19" t="n">
        <v>4443242</v>
      </c>
      <c r="E225" s="19" t="n">
        <v>4443283</v>
      </c>
      <c r="F225" s="14" t="s">
        <v>795</v>
      </c>
      <c r="G225" s="20" t="n">
        <v>1</v>
      </c>
      <c r="H225" s="19" t="n">
        <v>5</v>
      </c>
      <c r="I225" s="14" t="s">
        <v>404</v>
      </c>
      <c r="J225" s="19" t="n">
        <v>1</v>
      </c>
      <c r="K225" s="14" t="s">
        <v>405</v>
      </c>
      <c r="L225" s="14" t="s">
        <v>90</v>
      </c>
      <c r="M225" s="14" t="s">
        <v>406</v>
      </c>
      <c r="N225" s="14" t="s">
        <v>407</v>
      </c>
      <c r="O225" s="14" t="s">
        <v>413</v>
      </c>
      <c r="P225" s="19" t="n">
        <v>1</v>
      </c>
      <c r="Q225" s="19" t="n">
        <v>1</v>
      </c>
      <c r="R225" s="14" t="s">
        <v>409</v>
      </c>
      <c r="S225" s="14" t="s">
        <v>410</v>
      </c>
      <c r="T225" s="14" t="s">
        <v>414</v>
      </c>
      <c r="U225" s="14" t="n">
        <f aca="false">IF(T225="YES", 1, 0)</f>
        <v>1</v>
      </c>
    </row>
    <row r="226" customFormat="false" ht="13" hidden="false" customHeight="false" outlineLevel="0" collapsed="false">
      <c r="A226" s="14" t="s">
        <v>243</v>
      </c>
      <c r="B226" s="14" t="s">
        <v>796</v>
      </c>
      <c r="C226" s="14" t="s">
        <v>169</v>
      </c>
      <c r="D226" s="19" t="n">
        <v>5415886</v>
      </c>
      <c r="E226" s="19" t="n">
        <v>5416036</v>
      </c>
      <c r="F226" s="14" t="s">
        <v>48</v>
      </c>
      <c r="G226" s="20" t="n">
        <v>1</v>
      </c>
      <c r="H226" s="19" t="n">
        <v>1</v>
      </c>
      <c r="I226" s="14" t="s">
        <v>404</v>
      </c>
      <c r="J226" s="19" t="n">
        <v>2</v>
      </c>
      <c r="K226" s="14" t="s">
        <v>405</v>
      </c>
      <c r="L226" s="14" t="s">
        <v>90</v>
      </c>
      <c r="M226" s="14" t="s">
        <v>406</v>
      </c>
      <c r="N226" s="14" t="s">
        <v>407</v>
      </c>
      <c r="O226" s="14" t="s">
        <v>413</v>
      </c>
      <c r="P226" s="19" t="n">
        <v>4</v>
      </c>
      <c r="Q226" s="19" t="n">
        <v>2</v>
      </c>
      <c r="R226" s="14" t="s">
        <v>409</v>
      </c>
      <c r="S226" s="14" t="s">
        <v>410</v>
      </c>
      <c r="T226" s="14" t="s">
        <v>414</v>
      </c>
      <c r="U226" s="14" t="n">
        <f aca="false">IF(T226="YES", 1, 0)</f>
        <v>1</v>
      </c>
    </row>
    <row r="227" customFormat="false" ht="13" hidden="false" customHeight="false" outlineLevel="0" collapsed="false">
      <c r="A227" s="14" t="s">
        <v>243</v>
      </c>
      <c r="B227" s="14" t="s">
        <v>797</v>
      </c>
      <c r="C227" s="14" t="s">
        <v>169</v>
      </c>
      <c r="D227" s="19" t="n">
        <v>5493317</v>
      </c>
      <c r="E227" s="19" t="n">
        <v>5495970</v>
      </c>
      <c r="F227" s="14" t="s">
        <v>798</v>
      </c>
      <c r="G227" s="20" t="n">
        <v>2</v>
      </c>
      <c r="H227" s="19" t="n">
        <v>4</v>
      </c>
      <c r="I227" s="14" t="s">
        <v>404</v>
      </c>
      <c r="J227" s="19" t="n">
        <v>-5</v>
      </c>
      <c r="K227" s="14" t="s">
        <v>405</v>
      </c>
      <c r="L227" s="14" t="s">
        <v>90</v>
      </c>
      <c r="M227" s="14" t="s">
        <v>406</v>
      </c>
      <c r="N227" s="14" t="s">
        <v>407</v>
      </c>
      <c r="O227" s="14" t="s">
        <v>413</v>
      </c>
      <c r="P227" s="19" t="n">
        <v>27</v>
      </c>
      <c r="Q227" s="19" t="n">
        <v>-5</v>
      </c>
      <c r="R227" s="14" t="s">
        <v>409</v>
      </c>
      <c r="S227" s="14" t="s">
        <v>410</v>
      </c>
      <c r="T227" s="14" t="s">
        <v>414</v>
      </c>
      <c r="U227" s="14" t="n">
        <f aca="false">IF(T227="YES", 1, 0)</f>
        <v>1</v>
      </c>
    </row>
    <row r="228" customFormat="false" ht="13" hidden="false" customHeight="false" outlineLevel="0" collapsed="false">
      <c r="A228" s="14" t="s">
        <v>243</v>
      </c>
      <c r="B228" s="14" t="s">
        <v>799</v>
      </c>
      <c r="C228" s="14" t="s">
        <v>169</v>
      </c>
      <c r="D228" s="19" t="n">
        <v>15719244</v>
      </c>
      <c r="E228" s="19" t="n">
        <v>15719329</v>
      </c>
      <c r="F228" s="14" t="s">
        <v>800</v>
      </c>
      <c r="G228" s="20" t="n">
        <v>3</v>
      </c>
      <c r="H228" s="19" t="n">
        <v>4</v>
      </c>
      <c r="I228" s="14" t="s">
        <v>404</v>
      </c>
      <c r="J228" s="19" t="n">
        <v>4</v>
      </c>
      <c r="K228" s="14" t="s">
        <v>405</v>
      </c>
      <c r="L228" s="14" t="s">
        <v>40</v>
      </c>
      <c r="M228" s="14" t="s">
        <v>406</v>
      </c>
      <c r="N228" s="14" t="s">
        <v>407</v>
      </c>
      <c r="O228" s="14" t="s">
        <v>421</v>
      </c>
      <c r="P228" s="19" t="n">
        <v>8</v>
      </c>
      <c r="Q228" s="19" t="n">
        <v>4</v>
      </c>
      <c r="R228" s="14" t="s">
        <v>409</v>
      </c>
      <c r="S228" s="14" t="s">
        <v>410</v>
      </c>
      <c r="T228" s="14" t="s">
        <v>414</v>
      </c>
      <c r="U228" s="14" t="n">
        <f aca="false">IF(T228="YES", 1, 0)</f>
        <v>1</v>
      </c>
    </row>
    <row r="229" customFormat="false" ht="13" hidden="false" customHeight="false" outlineLevel="0" collapsed="false">
      <c r="A229" s="14" t="s">
        <v>243</v>
      </c>
      <c r="B229" s="14" t="s">
        <v>801</v>
      </c>
      <c r="C229" s="14" t="s">
        <v>169</v>
      </c>
      <c r="D229" s="19" t="n">
        <v>29810025</v>
      </c>
      <c r="E229" s="19" t="n">
        <v>29810066</v>
      </c>
      <c r="F229" s="14" t="s">
        <v>332</v>
      </c>
      <c r="G229" s="20" t="n">
        <v>2</v>
      </c>
      <c r="H229" s="19" t="n">
        <v>2</v>
      </c>
      <c r="I229" s="14" t="s">
        <v>404</v>
      </c>
      <c r="J229" s="19" t="n">
        <v>-10</v>
      </c>
      <c r="K229" s="14" t="s">
        <v>405</v>
      </c>
      <c r="L229" s="14" t="s">
        <v>40</v>
      </c>
      <c r="M229" s="14" t="s">
        <v>406</v>
      </c>
      <c r="N229" s="14" t="s">
        <v>407</v>
      </c>
      <c r="O229" s="14" t="s">
        <v>413</v>
      </c>
      <c r="P229" s="19" t="n">
        <v>-14</v>
      </c>
      <c r="Q229" s="19" t="n">
        <v>-10</v>
      </c>
      <c r="R229" s="14" t="s">
        <v>409</v>
      </c>
      <c r="S229" s="14" t="s">
        <v>410</v>
      </c>
      <c r="T229" s="14" t="s">
        <v>414</v>
      </c>
      <c r="U229" s="14" t="n">
        <f aca="false">IF(T229="YES", 1, 0)</f>
        <v>1</v>
      </c>
    </row>
    <row r="230" customFormat="false" ht="13" hidden="false" customHeight="false" outlineLevel="0" collapsed="false">
      <c r="A230" s="14" t="s">
        <v>243</v>
      </c>
      <c r="B230" s="14" t="s">
        <v>802</v>
      </c>
      <c r="C230" s="14" t="s">
        <v>89</v>
      </c>
      <c r="D230" s="19" t="n">
        <v>3967994</v>
      </c>
      <c r="E230" s="19" t="n">
        <v>3968122</v>
      </c>
      <c r="F230" s="14" t="s">
        <v>432</v>
      </c>
      <c r="G230" s="20" t="n">
        <v>4</v>
      </c>
      <c r="H230" s="19" t="n">
        <v>4</v>
      </c>
      <c r="I230" s="14" t="s">
        <v>404</v>
      </c>
      <c r="J230" s="19" t="n">
        <v>8</v>
      </c>
      <c r="K230" s="14" t="s">
        <v>405</v>
      </c>
      <c r="L230" s="14" t="s">
        <v>90</v>
      </c>
      <c r="M230" s="14" t="s">
        <v>406</v>
      </c>
      <c r="N230" s="14" t="s">
        <v>407</v>
      </c>
      <c r="O230" s="14" t="s">
        <v>413</v>
      </c>
      <c r="P230" s="19" t="n">
        <v>4</v>
      </c>
      <c r="Q230" s="19" t="n">
        <v>8</v>
      </c>
      <c r="R230" s="14" t="s">
        <v>409</v>
      </c>
      <c r="S230" s="14" t="s">
        <v>410</v>
      </c>
      <c r="T230" s="14" t="s">
        <v>414</v>
      </c>
      <c r="U230" s="14" t="n">
        <f aca="false">IF(T230="YES", 1, 0)</f>
        <v>1</v>
      </c>
    </row>
    <row r="231" customFormat="false" ht="13" hidden="false" customHeight="false" outlineLevel="0" collapsed="false">
      <c r="A231" s="14" t="s">
        <v>243</v>
      </c>
      <c r="B231" s="14" t="s">
        <v>803</v>
      </c>
      <c r="C231" s="14" t="s">
        <v>89</v>
      </c>
      <c r="D231" s="19" t="n">
        <v>4093606</v>
      </c>
      <c r="E231" s="19" t="n">
        <v>4095453</v>
      </c>
      <c r="F231" s="14" t="s">
        <v>804</v>
      </c>
      <c r="G231" s="20" t="n">
        <v>2</v>
      </c>
      <c r="H231" s="19" t="n">
        <v>4</v>
      </c>
      <c r="I231" s="14" t="s">
        <v>404</v>
      </c>
      <c r="J231" s="19" t="n">
        <v>143</v>
      </c>
      <c r="K231" s="14" t="s">
        <v>405</v>
      </c>
      <c r="L231" s="14" t="s">
        <v>90</v>
      </c>
      <c r="M231" s="14" t="s">
        <v>406</v>
      </c>
      <c r="N231" s="14" t="s">
        <v>407</v>
      </c>
      <c r="O231" s="14" t="s">
        <v>413</v>
      </c>
      <c r="P231" s="19" t="n">
        <v>143</v>
      </c>
      <c r="Q231" s="19" t="n">
        <v>143</v>
      </c>
      <c r="R231" s="14" t="s">
        <v>451</v>
      </c>
      <c r="S231" s="14" t="s">
        <v>410</v>
      </c>
      <c r="T231" s="14" t="s">
        <v>414</v>
      </c>
      <c r="U231" s="14" t="n">
        <f aca="false">IF(T231="YES", 1, 0)</f>
        <v>1</v>
      </c>
    </row>
    <row r="232" customFormat="false" ht="13" hidden="false" customHeight="false" outlineLevel="0" collapsed="false">
      <c r="A232" s="14" t="s">
        <v>243</v>
      </c>
      <c r="B232" s="14" t="s">
        <v>805</v>
      </c>
      <c r="C232" s="14" t="s">
        <v>89</v>
      </c>
      <c r="D232" s="19" t="n">
        <v>5193573</v>
      </c>
      <c r="E232" s="19" t="n">
        <v>5194010</v>
      </c>
      <c r="F232" s="14" t="s">
        <v>746</v>
      </c>
      <c r="G232" s="20" t="n">
        <v>2</v>
      </c>
      <c r="H232" s="19" t="n">
        <v>4</v>
      </c>
      <c r="I232" s="14" t="s">
        <v>404</v>
      </c>
      <c r="J232" s="19" t="n">
        <v>-10</v>
      </c>
      <c r="K232" s="14" t="s">
        <v>405</v>
      </c>
      <c r="L232" s="14" t="s">
        <v>90</v>
      </c>
      <c r="M232" s="14" t="s">
        <v>406</v>
      </c>
      <c r="N232" s="14" t="s">
        <v>407</v>
      </c>
      <c r="O232" s="14" t="s">
        <v>413</v>
      </c>
      <c r="P232" s="19" t="n">
        <v>-10</v>
      </c>
      <c r="Q232" s="19" t="n">
        <v>-10</v>
      </c>
      <c r="R232" s="14" t="s">
        <v>409</v>
      </c>
      <c r="S232" s="14" t="s">
        <v>410</v>
      </c>
      <c r="T232" s="14" t="s">
        <v>414</v>
      </c>
      <c r="U232" s="14" t="n">
        <f aca="false">IF(T232="YES", 1, 0)</f>
        <v>1</v>
      </c>
    </row>
    <row r="233" customFormat="false" ht="13" hidden="false" customHeight="false" outlineLevel="0" collapsed="false">
      <c r="A233" s="14" t="s">
        <v>243</v>
      </c>
      <c r="B233" s="14" t="s">
        <v>806</v>
      </c>
      <c r="C233" s="14" t="s">
        <v>89</v>
      </c>
      <c r="D233" s="19" t="n">
        <v>5236949</v>
      </c>
      <c r="E233" s="19" t="n">
        <v>5237386</v>
      </c>
      <c r="F233" s="14" t="s">
        <v>746</v>
      </c>
      <c r="G233" s="20" t="n">
        <v>2</v>
      </c>
      <c r="H233" s="19" t="n">
        <v>4</v>
      </c>
      <c r="I233" s="14" t="s">
        <v>404</v>
      </c>
      <c r="J233" s="19" t="n">
        <v>-10</v>
      </c>
      <c r="K233" s="14" t="s">
        <v>405</v>
      </c>
      <c r="L233" s="14" t="s">
        <v>90</v>
      </c>
      <c r="M233" s="14" t="s">
        <v>406</v>
      </c>
      <c r="N233" s="14" t="s">
        <v>407</v>
      </c>
      <c r="O233" s="14" t="s">
        <v>413</v>
      </c>
      <c r="P233" s="19" t="n">
        <v>-10</v>
      </c>
      <c r="Q233" s="19" t="n">
        <v>-10</v>
      </c>
      <c r="R233" s="14" t="s">
        <v>409</v>
      </c>
      <c r="S233" s="14" t="s">
        <v>410</v>
      </c>
      <c r="T233" s="14" t="s">
        <v>414</v>
      </c>
      <c r="U233" s="14" t="n">
        <f aca="false">IF(T233="YES", 1, 0)</f>
        <v>1</v>
      </c>
    </row>
    <row r="234" customFormat="false" ht="13" hidden="false" customHeight="false" outlineLevel="0" collapsed="false">
      <c r="A234" s="14" t="s">
        <v>243</v>
      </c>
      <c r="B234" s="14" t="s">
        <v>807</v>
      </c>
      <c r="C234" s="14" t="s">
        <v>89</v>
      </c>
      <c r="D234" s="19" t="n">
        <v>5280325</v>
      </c>
      <c r="E234" s="19" t="n">
        <v>5280762</v>
      </c>
      <c r="F234" s="14" t="s">
        <v>746</v>
      </c>
      <c r="G234" s="20" t="n">
        <v>2</v>
      </c>
      <c r="H234" s="19" t="n">
        <v>4</v>
      </c>
      <c r="I234" s="14" t="s">
        <v>404</v>
      </c>
      <c r="J234" s="19" t="n">
        <v>-10</v>
      </c>
      <c r="K234" s="14" t="s">
        <v>405</v>
      </c>
      <c r="L234" s="14" t="s">
        <v>90</v>
      </c>
      <c r="M234" s="14" t="s">
        <v>406</v>
      </c>
      <c r="N234" s="14" t="s">
        <v>407</v>
      </c>
      <c r="O234" s="14" t="s">
        <v>413</v>
      </c>
      <c r="P234" s="19" t="n">
        <v>-10</v>
      </c>
      <c r="Q234" s="19" t="n">
        <v>-10</v>
      </c>
      <c r="R234" s="14" t="s">
        <v>409</v>
      </c>
      <c r="S234" s="14" t="s">
        <v>410</v>
      </c>
      <c r="T234" s="14" t="s">
        <v>414</v>
      </c>
      <c r="U234" s="14" t="n">
        <f aca="false">IF(T234="YES", 1, 0)</f>
        <v>1</v>
      </c>
    </row>
    <row r="235" customFormat="false" ht="13" hidden="false" customHeight="false" outlineLevel="0" collapsed="false">
      <c r="A235" s="14" t="s">
        <v>243</v>
      </c>
      <c r="B235" s="14" t="s">
        <v>808</v>
      </c>
      <c r="C235" s="14" t="s">
        <v>89</v>
      </c>
      <c r="D235" s="19" t="n">
        <v>5459528</v>
      </c>
      <c r="E235" s="19" t="n">
        <v>5459788</v>
      </c>
      <c r="F235" s="14" t="s">
        <v>809</v>
      </c>
      <c r="G235" s="20" t="n">
        <v>1</v>
      </c>
      <c r="H235" s="19" t="n">
        <v>3</v>
      </c>
      <c r="I235" s="14" t="s">
        <v>404</v>
      </c>
      <c r="J235" s="19" t="n">
        <v>1</v>
      </c>
      <c r="K235" s="14" t="s">
        <v>405</v>
      </c>
      <c r="L235" s="14" t="s">
        <v>90</v>
      </c>
      <c r="M235" s="14" t="s">
        <v>406</v>
      </c>
      <c r="N235" s="14" t="s">
        <v>407</v>
      </c>
      <c r="O235" s="14" t="s">
        <v>413</v>
      </c>
      <c r="P235" s="19" t="n">
        <v>4</v>
      </c>
      <c r="Q235" s="19" t="n">
        <v>1</v>
      </c>
      <c r="R235" s="14" t="s">
        <v>409</v>
      </c>
      <c r="S235" s="14" t="s">
        <v>410</v>
      </c>
      <c r="T235" s="14" t="s">
        <v>414</v>
      </c>
      <c r="U235" s="14" t="n">
        <f aca="false">IF(T235="YES", 1, 0)</f>
        <v>1</v>
      </c>
    </row>
    <row r="236" customFormat="false" ht="13" hidden="false" customHeight="false" outlineLevel="0" collapsed="false">
      <c r="A236" s="14" t="s">
        <v>243</v>
      </c>
      <c r="B236" s="14" t="s">
        <v>810</v>
      </c>
      <c r="C236" s="14" t="s">
        <v>89</v>
      </c>
      <c r="D236" s="19" t="n">
        <v>5687439</v>
      </c>
      <c r="E236" s="19" t="n">
        <v>5687606</v>
      </c>
      <c r="F236" s="14" t="s">
        <v>811</v>
      </c>
      <c r="G236" s="20" t="n">
        <v>4</v>
      </c>
      <c r="H236" s="19" t="n">
        <v>8</v>
      </c>
      <c r="I236" s="14" t="s">
        <v>417</v>
      </c>
      <c r="J236" s="19" t="n">
        <v>-4</v>
      </c>
      <c r="K236" s="14" t="s">
        <v>405</v>
      </c>
      <c r="L236" s="14" t="s">
        <v>90</v>
      </c>
      <c r="M236" s="14" t="s">
        <v>406</v>
      </c>
      <c r="N236" s="14" t="s">
        <v>407</v>
      </c>
      <c r="O236" s="14" t="s">
        <v>413</v>
      </c>
      <c r="P236" s="19" t="n">
        <v>-8</v>
      </c>
      <c r="Q236" s="19" t="n">
        <v>-4</v>
      </c>
      <c r="R236" s="14" t="s">
        <v>409</v>
      </c>
      <c r="S236" s="14" t="s">
        <v>410</v>
      </c>
      <c r="T236" s="14" t="s">
        <v>414</v>
      </c>
      <c r="U236" s="14" t="n">
        <f aca="false">IF(T236="YES", 1, 0)</f>
        <v>1</v>
      </c>
    </row>
    <row r="237" customFormat="false" ht="13" hidden="false" customHeight="false" outlineLevel="0" collapsed="false">
      <c r="A237" s="14" t="s">
        <v>243</v>
      </c>
      <c r="B237" s="14" t="s">
        <v>812</v>
      </c>
      <c r="C237" s="14" t="s">
        <v>89</v>
      </c>
      <c r="D237" s="19" t="n">
        <v>5690195</v>
      </c>
      <c r="E237" s="19" t="n">
        <v>5693025</v>
      </c>
      <c r="F237" s="14" t="s">
        <v>357</v>
      </c>
      <c r="G237" s="20" t="n">
        <v>2</v>
      </c>
      <c r="H237" s="19" t="n">
        <v>2</v>
      </c>
      <c r="I237" s="14" t="s">
        <v>404</v>
      </c>
      <c r="J237" s="19" t="n">
        <v>-7</v>
      </c>
      <c r="K237" s="14" t="s">
        <v>405</v>
      </c>
      <c r="L237" s="14" t="s">
        <v>90</v>
      </c>
      <c r="M237" s="14" t="s">
        <v>406</v>
      </c>
      <c r="N237" s="14" t="s">
        <v>407</v>
      </c>
      <c r="O237" s="14" t="s">
        <v>413</v>
      </c>
      <c r="P237" s="19" t="n">
        <v>-18</v>
      </c>
      <c r="Q237" s="19" t="n">
        <v>-7</v>
      </c>
      <c r="R237" s="14" t="s">
        <v>409</v>
      </c>
      <c r="S237" s="14" t="s">
        <v>410</v>
      </c>
      <c r="T237" s="14" t="s">
        <v>414</v>
      </c>
      <c r="U237" s="14" t="n">
        <f aca="false">IF(T237="YES", 1, 0)</f>
        <v>1</v>
      </c>
    </row>
    <row r="238" customFormat="false" ht="13" hidden="false" customHeight="false" outlineLevel="0" collapsed="false">
      <c r="A238" s="14" t="s">
        <v>243</v>
      </c>
      <c r="B238" s="14" t="s">
        <v>813</v>
      </c>
      <c r="C238" s="14" t="s">
        <v>89</v>
      </c>
      <c r="D238" s="19" t="n">
        <v>6934316</v>
      </c>
      <c r="E238" s="19" t="n">
        <v>6935841</v>
      </c>
      <c r="F238" s="14" t="s">
        <v>332</v>
      </c>
      <c r="G238" s="20" t="n">
        <v>2</v>
      </c>
      <c r="H238" s="19" t="n">
        <v>2</v>
      </c>
      <c r="I238" s="14" t="s">
        <v>404</v>
      </c>
      <c r="J238" s="19" t="n">
        <v>2</v>
      </c>
      <c r="K238" s="14" t="s">
        <v>405</v>
      </c>
      <c r="L238" s="14" t="s">
        <v>90</v>
      </c>
      <c r="M238" s="14" t="s">
        <v>406</v>
      </c>
      <c r="N238" s="14" t="s">
        <v>407</v>
      </c>
      <c r="O238" s="14" t="s">
        <v>413</v>
      </c>
      <c r="P238" s="19" t="n">
        <v>0</v>
      </c>
      <c r="Q238" s="19" t="n">
        <v>2</v>
      </c>
      <c r="R238" s="14" t="s">
        <v>409</v>
      </c>
      <c r="S238" s="14" t="s">
        <v>428</v>
      </c>
      <c r="T238" s="14" t="s">
        <v>411</v>
      </c>
      <c r="U238" s="14" t="n">
        <f aca="false">IF(T238="YES", 1, 0)</f>
        <v>0</v>
      </c>
    </row>
    <row r="239" customFormat="false" ht="13" hidden="false" customHeight="false" outlineLevel="0" collapsed="false">
      <c r="A239" s="14" t="s">
        <v>243</v>
      </c>
      <c r="B239" s="14" t="s">
        <v>814</v>
      </c>
      <c r="C239" s="14" t="s">
        <v>89</v>
      </c>
      <c r="D239" s="19" t="n">
        <v>51319752</v>
      </c>
      <c r="E239" s="19" t="n">
        <v>51319817</v>
      </c>
      <c r="F239" s="14" t="s">
        <v>815</v>
      </c>
      <c r="G239" s="20" t="n">
        <v>1</v>
      </c>
      <c r="H239" s="19" t="n">
        <v>7</v>
      </c>
      <c r="I239" s="14" t="s">
        <v>417</v>
      </c>
      <c r="J239" s="19" t="n">
        <v>10</v>
      </c>
      <c r="K239" s="14" t="s">
        <v>405</v>
      </c>
      <c r="L239" s="14" t="s">
        <v>36</v>
      </c>
      <c r="M239" s="14" t="s">
        <v>406</v>
      </c>
      <c r="N239" s="14" t="s">
        <v>407</v>
      </c>
      <c r="O239" s="14" t="s">
        <v>413</v>
      </c>
      <c r="P239" s="19" t="n">
        <v>16</v>
      </c>
      <c r="Q239" s="19" t="n">
        <v>10</v>
      </c>
      <c r="R239" s="14" t="s">
        <v>409</v>
      </c>
      <c r="S239" s="14" t="s">
        <v>410</v>
      </c>
      <c r="T239" s="14" t="s">
        <v>414</v>
      </c>
      <c r="U239" s="14" t="n">
        <f aca="false">IF(T239="YES", 1, 0)</f>
        <v>1</v>
      </c>
    </row>
    <row r="240" customFormat="false" ht="13" hidden="false" customHeight="false" outlineLevel="0" collapsed="false">
      <c r="A240" s="14" t="s">
        <v>243</v>
      </c>
      <c r="B240" s="14" t="s">
        <v>816</v>
      </c>
      <c r="C240" s="14" t="s">
        <v>186</v>
      </c>
      <c r="D240" s="19" t="n">
        <v>170522</v>
      </c>
      <c r="E240" s="19" t="n">
        <v>171341</v>
      </c>
      <c r="F240" s="14" t="s">
        <v>817</v>
      </c>
      <c r="G240" s="20" t="n">
        <v>1</v>
      </c>
      <c r="H240" s="19" t="n">
        <v>23</v>
      </c>
      <c r="I240" s="14" t="s">
        <v>417</v>
      </c>
      <c r="J240" s="19" t="n">
        <v>-1</v>
      </c>
      <c r="K240" s="14" t="s">
        <v>405</v>
      </c>
      <c r="L240" s="14" t="s">
        <v>36</v>
      </c>
      <c r="M240" s="14" t="s">
        <v>406</v>
      </c>
      <c r="N240" s="14" t="s">
        <v>407</v>
      </c>
      <c r="O240" s="14" t="s">
        <v>413</v>
      </c>
      <c r="P240" s="19" t="n">
        <v>-73</v>
      </c>
      <c r="Q240" s="19" t="n">
        <v>-1</v>
      </c>
      <c r="R240" s="14" t="s">
        <v>409</v>
      </c>
      <c r="S240" s="14" t="s">
        <v>410</v>
      </c>
      <c r="T240" s="14" t="s">
        <v>414</v>
      </c>
      <c r="U240" s="14" t="n">
        <f aca="false">IF(T240="YES", 1, 0)</f>
        <v>1</v>
      </c>
    </row>
    <row r="241" customFormat="false" ht="13" hidden="false" customHeight="false" outlineLevel="0" collapsed="false">
      <c r="A241" s="14" t="s">
        <v>243</v>
      </c>
      <c r="B241" s="14" t="s">
        <v>818</v>
      </c>
      <c r="C241" s="14" t="s">
        <v>186</v>
      </c>
      <c r="D241" s="19" t="n">
        <v>883371</v>
      </c>
      <c r="E241" s="19" t="n">
        <v>890423</v>
      </c>
      <c r="F241" s="14" t="s">
        <v>819</v>
      </c>
      <c r="G241" s="20" t="n">
        <v>263</v>
      </c>
      <c r="H241" s="19" t="n">
        <v>263</v>
      </c>
      <c r="I241" s="14" t="s">
        <v>426</v>
      </c>
      <c r="J241" s="19" t="n">
        <v>-20</v>
      </c>
      <c r="K241" s="14" t="s">
        <v>405</v>
      </c>
      <c r="L241" s="14" t="s">
        <v>40</v>
      </c>
      <c r="M241" s="14" t="s">
        <v>406</v>
      </c>
      <c r="N241" s="14" t="s">
        <v>407</v>
      </c>
      <c r="O241" s="14" t="s">
        <v>413</v>
      </c>
      <c r="P241" s="19" t="n">
        <v>-1</v>
      </c>
      <c r="Q241" s="19" t="n">
        <v>-20</v>
      </c>
      <c r="R241" s="14" t="s">
        <v>427</v>
      </c>
      <c r="S241" s="14" t="s">
        <v>428</v>
      </c>
      <c r="T241" s="14" t="s">
        <v>411</v>
      </c>
      <c r="U241" s="14" t="n">
        <f aca="false">IF(T241="YES", 1, 0)</f>
        <v>0</v>
      </c>
    </row>
    <row r="242" customFormat="false" ht="13" hidden="false" customHeight="false" outlineLevel="0" collapsed="false">
      <c r="A242" s="14" t="s">
        <v>243</v>
      </c>
      <c r="B242" s="14" t="s">
        <v>820</v>
      </c>
      <c r="C242" s="14" t="s">
        <v>186</v>
      </c>
      <c r="D242" s="19" t="n">
        <v>1178539</v>
      </c>
      <c r="E242" s="19" t="n">
        <v>1179172</v>
      </c>
      <c r="F242" s="14" t="s">
        <v>48</v>
      </c>
      <c r="G242" s="20" t="n">
        <v>1</v>
      </c>
      <c r="H242" s="19" t="n">
        <v>1</v>
      </c>
      <c r="I242" s="14" t="s">
        <v>404</v>
      </c>
      <c r="J242" s="19" t="n">
        <v>295</v>
      </c>
      <c r="K242" s="14" t="s">
        <v>405</v>
      </c>
      <c r="L242" s="14" t="s">
        <v>40</v>
      </c>
      <c r="M242" s="14" t="s">
        <v>406</v>
      </c>
      <c r="N242" s="14" t="s">
        <v>407</v>
      </c>
      <c r="O242" s="14" t="s">
        <v>413</v>
      </c>
      <c r="P242" s="19" t="n">
        <v>296</v>
      </c>
      <c r="Q242" s="19" t="n">
        <v>295</v>
      </c>
      <c r="R242" s="14" t="s">
        <v>510</v>
      </c>
      <c r="S242" s="14" t="s">
        <v>410</v>
      </c>
      <c r="T242" s="14" t="s">
        <v>411</v>
      </c>
      <c r="U242" s="14" t="n">
        <f aca="false">IF(T242="YES", 1, 0)</f>
        <v>0</v>
      </c>
    </row>
    <row r="243" customFormat="false" ht="13" hidden="false" customHeight="false" outlineLevel="0" collapsed="false">
      <c r="A243" s="14" t="s">
        <v>243</v>
      </c>
      <c r="B243" s="14" t="s">
        <v>821</v>
      </c>
      <c r="C243" s="14" t="s">
        <v>186</v>
      </c>
      <c r="D243" s="19" t="n">
        <v>4512083</v>
      </c>
      <c r="E243" s="19" t="n">
        <v>4512457</v>
      </c>
      <c r="F243" s="14" t="s">
        <v>822</v>
      </c>
      <c r="G243" s="20" t="n">
        <v>4</v>
      </c>
      <c r="H243" s="19" t="n">
        <v>4</v>
      </c>
      <c r="I243" s="14" t="s">
        <v>404</v>
      </c>
      <c r="J243" s="19" t="n">
        <v>4</v>
      </c>
      <c r="K243" s="14" t="s">
        <v>405</v>
      </c>
      <c r="L243" s="14" t="s">
        <v>40</v>
      </c>
      <c r="M243" s="14" t="s">
        <v>406</v>
      </c>
      <c r="N243" s="14" t="s">
        <v>407</v>
      </c>
      <c r="O243" s="14" t="s">
        <v>413</v>
      </c>
      <c r="P243" s="19" t="n">
        <v>12</v>
      </c>
      <c r="Q243" s="19" t="n">
        <v>4</v>
      </c>
      <c r="R243" s="14" t="s">
        <v>409</v>
      </c>
      <c r="S243" s="14" t="s">
        <v>410</v>
      </c>
      <c r="T243" s="14" t="s">
        <v>414</v>
      </c>
      <c r="U243" s="14" t="n">
        <f aca="false">IF(T243="YES", 1, 0)</f>
        <v>1</v>
      </c>
    </row>
    <row r="244" customFormat="false" ht="13" hidden="false" customHeight="false" outlineLevel="0" collapsed="false">
      <c r="A244" s="14" t="s">
        <v>243</v>
      </c>
      <c r="B244" s="14" t="s">
        <v>823</v>
      </c>
      <c r="C244" s="14" t="s">
        <v>186</v>
      </c>
      <c r="D244" s="19" t="n">
        <v>39113571</v>
      </c>
      <c r="E244" s="19" t="n">
        <v>39113802</v>
      </c>
      <c r="F244" s="14" t="s">
        <v>824</v>
      </c>
      <c r="G244" s="20" t="n">
        <v>4</v>
      </c>
      <c r="H244" s="19" t="n">
        <v>4</v>
      </c>
      <c r="I244" s="14" t="s">
        <v>404</v>
      </c>
      <c r="J244" s="19" t="n">
        <v>4</v>
      </c>
      <c r="K244" s="14" t="s">
        <v>405</v>
      </c>
      <c r="L244" s="14" t="s">
        <v>40</v>
      </c>
      <c r="M244" s="14" t="s">
        <v>406</v>
      </c>
      <c r="N244" s="14" t="s">
        <v>407</v>
      </c>
      <c r="O244" s="14" t="s">
        <v>413</v>
      </c>
      <c r="P244" s="19" t="n">
        <v>4</v>
      </c>
      <c r="Q244" s="19" t="n">
        <v>4</v>
      </c>
      <c r="R244" s="14" t="s">
        <v>409</v>
      </c>
      <c r="S244" s="14" t="s">
        <v>410</v>
      </c>
      <c r="T244" s="14" t="s">
        <v>414</v>
      </c>
      <c r="U244" s="14" t="n">
        <f aca="false">IF(T244="YES", 1, 0)</f>
        <v>1</v>
      </c>
    </row>
    <row r="245" customFormat="false" ht="13" hidden="false" customHeight="false" outlineLevel="0" collapsed="false">
      <c r="A245" s="14" t="s">
        <v>243</v>
      </c>
      <c r="B245" s="14" t="s">
        <v>825</v>
      </c>
      <c r="C245" s="14" t="s">
        <v>186</v>
      </c>
      <c r="D245" s="19" t="n">
        <v>67108219</v>
      </c>
      <c r="E245" s="19" t="n">
        <v>67108822</v>
      </c>
      <c r="F245" s="14" t="s">
        <v>826</v>
      </c>
      <c r="G245" s="20" t="n">
        <v>1</v>
      </c>
      <c r="H245" s="19" t="n">
        <v>6</v>
      </c>
      <c r="I245" s="14" t="s">
        <v>404</v>
      </c>
      <c r="J245" s="19" t="n">
        <v>1</v>
      </c>
      <c r="K245" s="14" t="s">
        <v>405</v>
      </c>
      <c r="L245" s="14" t="s">
        <v>40</v>
      </c>
      <c r="M245" s="14" t="s">
        <v>406</v>
      </c>
      <c r="N245" s="14" t="s">
        <v>407</v>
      </c>
      <c r="O245" s="14" t="s">
        <v>413</v>
      </c>
      <c r="P245" s="19" t="n">
        <v>1</v>
      </c>
      <c r="Q245" s="19" t="n">
        <v>1</v>
      </c>
      <c r="R245" s="14" t="s">
        <v>409</v>
      </c>
      <c r="S245" s="14" t="s">
        <v>410</v>
      </c>
      <c r="T245" s="14" t="s">
        <v>414</v>
      </c>
      <c r="U245" s="14" t="n">
        <f aca="false">IF(T245="YES", 1, 0)</f>
        <v>1</v>
      </c>
    </row>
    <row r="246" customFormat="false" ht="13" hidden="false" customHeight="false" outlineLevel="0" collapsed="false">
      <c r="A246" s="14" t="s">
        <v>243</v>
      </c>
      <c r="B246" s="14" t="s">
        <v>827</v>
      </c>
      <c r="C246" s="14" t="s">
        <v>186</v>
      </c>
      <c r="D246" s="19" t="n">
        <v>130393631</v>
      </c>
      <c r="E246" s="19" t="n">
        <v>130393703</v>
      </c>
      <c r="F246" s="14" t="s">
        <v>332</v>
      </c>
      <c r="G246" s="20" t="n">
        <v>2</v>
      </c>
      <c r="H246" s="19" t="n">
        <v>2</v>
      </c>
      <c r="I246" s="14" t="s">
        <v>404</v>
      </c>
      <c r="J246" s="19" t="n">
        <v>-6</v>
      </c>
      <c r="K246" s="14" t="s">
        <v>405</v>
      </c>
      <c r="L246" s="14" t="s">
        <v>40</v>
      </c>
      <c r="M246" s="14" t="s">
        <v>406</v>
      </c>
      <c r="N246" s="14" t="s">
        <v>407</v>
      </c>
      <c r="O246" s="14" t="s">
        <v>413</v>
      </c>
      <c r="P246" s="19" t="n">
        <v>20</v>
      </c>
      <c r="Q246" s="19" t="n">
        <v>-6</v>
      </c>
      <c r="R246" s="14" t="s">
        <v>409</v>
      </c>
      <c r="S246" s="14" t="s">
        <v>410</v>
      </c>
      <c r="T246" s="14" t="s">
        <v>414</v>
      </c>
      <c r="U246" s="14" t="n">
        <f aca="false">IF(T246="YES", 1, 0)</f>
        <v>1</v>
      </c>
    </row>
    <row r="247" customFormat="false" ht="13" hidden="false" customHeight="false" outlineLevel="0" collapsed="false">
      <c r="A247" s="14" t="s">
        <v>180</v>
      </c>
      <c r="B247" s="14" t="s">
        <v>828</v>
      </c>
      <c r="C247" s="14" t="s">
        <v>32</v>
      </c>
      <c r="D247" s="19" t="n">
        <v>2359623</v>
      </c>
      <c r="E247" s="19" t="n">
        <v>2360798</v>
      </c>
      <c r="F247" s="14" t="s">
        <v>829</v>
      </c>
      <c r="G247" s="20" t="n">
        <v>4</v>
      </c>
      <c r="H247" s="19" t="n">
        <v>77</v>
      </c>
      <c r="I247" s="14" t="s">
        <v>417</v>
      </c>
      <c r="J247" s="19" t="n">
        <v>-2</v>
      </c>
      <c r="K247" s="14" t="s">
        <v>405</v>
      </c>
      <c r="L247" s="14" t="s">
        <v>36</v>
      </c>
      <c r="M247" s="14" t="s">
        <v>406</v>
      </c>
      <c r="N247" s="14" t="s">
        <v>407</v>
      </c>
      <c r="O247" s="14" t="s">
        <v>413</v>
      </c>
      <c r="P247" s="19" t="n">
        <v>212</v>
      </c>
      <c r="Q247" s="19" t="n">
        <v>-2</v>
      </c>
      <c r="R247" s="14" t="s">
        <v>409</v>
      </c>
      <c r="S247" s="14" t="s">
        <v>410</v>
      </c>
      <c r="T247" s="14" t="s">
        <v>414</v>
      </c>
      <c r="U247" s="14" t="n">
        <f aca="false">IF(T247="YES", 1, 0)</f>
        <v>1</v>
      </c>
    </row>
    <row r="248" customFormat="false" ht="13" hidden="false" customHeight="false" outlineLevel="0" collapsed="false">
      <c r="A248" s="14" t="s">
        <v>180</v>
      </c>
      <c r="B248" s="14" t="s">
        <v>830</v>
      </c>
      <c r="C248" s="14" t="s">
        <v>32</v>
      </c>
      <c r="D248" s="19" t="n">
        <v>5530744</v>
      </c>
      <c r="E248" s="19" t="n">
        <v>5531754</v>
      </c>
      <c r="F248" s="14" t="s">
        <v>831</v>
      </c>
      <c r="G248" s="20" t="n">
        <v>40</v>
      </c>
      <c r="H248" s="19" t="n">
        <v>240</v>
      </c>
      <c r="I248" s="14" t="s">
        <v>426</v>
      </c>
      <c r="J248" s="19" t="n">
        <v>40</v>
      </c>
      <c r="K248" s="14" t="s">
        <v>405</v>
      </c>
      <c r="L248" s="14" t="s">
        <v>40</v>
      </c>
      <c r="M248" s="14" t="s">
        <v>406</v>
      </c>
      <c r="N248" s="14" t="s">
        <v>407</v>
      </c>
      <c r="O248" s="14" t="s">
        <v>413</v>
      </c>
      <c r="P248" s="19" t="n">
        <v>119</v>
      </c>
      <c r="Q248" s="19" t="n">
        <v>40</v>
      </c>
      <c r="R248" s="14" t="s">
        <v>439</v>
      </c>
      <c r="S248" s="14" t="s">
        <v>410</v>
      </c>
      <c r="T248" s="14" t="s">
        <v>414</v>
      </c>
      <c r="U248" s="14" t="n">
        <f aca="false">IF(T248="YES", 1, 0)</f>
        <v>1</v>
      </c>
    </row>
    <row r="249" customFormat="false" ht="13" hidden="false" customHeight="false" outlineLevel="0" collapsed="false">
      <c r="A249" s="14" t="s">
        <v>180</v>
      </c>
      <c r="B249" s="14" t="s">
        <v>616</v>
      </c>
      <c r="C249" s="14" t="s">
        <v>32</v>
      </c>
      <c r="D249" s="19" t="n">
        <v>54393726</v>
      </c>
      <c r="E249" s="19" t="n">
        <v>54394070</v>
      </c>
      <c r="F249" s="14" t="s">
        <v>617</v>
      </c>
      <c r="G249" s="20" t="n">
        <v>5</v>
      </c>
      <c r="H249" s="19" t="n">
        <v>6</v>
      </c>
      <c r="I249" s="14" t="s">
        <v>404</v>
      </c>
      <c r="J249" s="19" t="n">
        <v>-24</v>
      </c>
      <c r="K249" s="14" t="s">
        <v>405</v>
      </c>
      <c r="L249" s="14" t="s">
        <v>40</v>
      </c>
      <c r="M249" s="14" t="s">
        <v>406</v>
      </c>
      <c r="N249" s="14" t="s">
        <v>407</v>
      </c>
      <c r="O249" s="14" t="s">
        <v>413</v>
      </c>
      <c r="P249" s="19" t="n">
        <v>135</v>
      </c>
      <c r="Q249" s="19" t="n">
        <v>-24</v>
      </c>
      <c r="R249" s="14" t="s">
        <v>409</v>
      </c>
      <c r="S249" s="14" t="s">
        <v>428</v>
      </c>
      <c r="T249" s="14" t="s">
        <v>411</v>
      </c>
      <c r="U249" s="14" t="n">
        <f aca="false">IF(T249="YES", 1, 0)</f>
        <v>0</v>
      </c>
    </row>
    <row r="250" customFormat="false" ht="13" hidden="false" customHeight="false" outlineLevel="0" collapsed="false">
      <c r="A250" s="14" t="s">
        <v>180</v>
      </c>
      <c r="B250" s="14" t="s">
        <v>832</v>
      </c>
      <c r="C250" s="14" t="s">
        <v>32</v>
      </c>
      <c r="D250" s="19" t="n">
        <v>153340368</v>
      </c>
      <c r="E250" s="19" t="n">
        <v>153340485</v>
      </c>
      <c r="F250" s="14" t="s">
        <v>833</v>
      </c>
      <c r="G250" s="20" t="n">
        <v>1</v>
      </c>
      <c r="H250" s="19" t="n">
        <v>2</v>
      </c>
      <c r="I250" s="14" t="s">
        <v>404</v>
      </c>
      <c r="J250" s="19" t="n">
        <v>-10</v>
      </c>
      <c r="K250" s="14" t="s">
        <v>405</v>
      </c>
      <c r="L250" s="14" t="s">
        <v>90</v>
      </c>
      <c r="M250" s="14" t="s">
        <v>406</v>
      </c>
      <c r="N250" s="14" t="s">
        <v>407</v>
      </c>
      <c r="O250" s="14" t="s">
        <v>413</v>
      </c>
      <c r="P250" s="19" t="n">
        <v>6</v>
      </c>
      <c r="Q250" s="19" t="n">
        <v>-10</v>
      </c>
      <c r="R250" s="14" t="s">
        <v>409</v>
      </c>
      <c r="S250" s="14" t="s">
        <v>428</v>
      </c>
      <c r="T250" s="14" t="s">
        <v>411</v>
      </c>
      <c r="U250" s="14" t="n">
        <f aca="false">IF(T250="YES", 1, 0)</f>
        <v>0</v>
      </c>
    </row>
    <row r="251" customFormat="false" ht="13" hidden="false" customHeight="false" outlineLevel="0" collapsed="false">
      <c r="A251" s="14" t="s">
        <v>180</v>
      </c>
      <c r="B251" s="14" t="s">
        <v>834</v>
      </c>
      <c r="C251" s="14" t="s">
        <v>32</v>
      </c>
      <c r="D251" s="19" t="n">
        <v>191349211</v>
      </c>
      <c r="E251" s="19" t="n">
        <v>191349855</v>
      </c>
      <c r="F251" s="14" t="s">
        <v>835</v>
      </c>
      <c r="G251" s="20" t="n">
        <v>2</v>
      </c>
      <c r="H251" s="19" t="n">
        <v>10</v>
      </c>
      <c r="I251" s="14" t="s">
        <v>417</v>
      </c>
      <c r="J251" s="19" t="n">
        <v>32</v>
      </c>
      <c r="K251" s="14" t="s">
        <v>405</v>
      </c>
      <c r="L251" s="14" t="s">
        <v>40</v>
      </c>
      <c r="M251" s="14" t="s">
        <v>406</v>
      </c>
      <c r="N251" s="14" t="s">
        <v>407</v>
      </c>
      <c r="O251" s="14" t="s">
        <v>413</v>
      </c>
      <c r="P251" s="19" t="n">
        <v>92</v>
      </c>
      <c r="Q251" s="19" t="n">
        <v>32</v>
      </c>
      <c r="R251" s="14" t="s">
        <v>409</v>
      </c>
      <c r="S251" s="14" t="s">
        <v>410</v>
      </c>
      <c r="T251" s="14" t="s">
        <v>414</v>
      </c>
      <c r="U251" s="14" t="n">
        <f aca="false">IF(T251="YES", 1, 0)</f>
        <v>1</v>
      </c>
    </row>
    <row r="252" customFormat="false" ht="13" hidden="false" customHeight="false" outlineLevel="0" collapsed="false">
      <c r="A252" s="14" t="s">
        <v>180</v>
      </c>
      <c r="B252" s="14" t="s">
        <v>836</v>
      </c>
      <c r="C252" s="14" t="s">
        <v>32</v>
      </c>
      <c r="D252" s="19" t="n">
        <v>238716662</v>
      </c>
      <c r="E252" s="19" t="n">
        <v>238716855</v>
      </c>
      <c r="F252" s="14" t="s">
        <v>837</v>
      </c>
      <c r="G252" s="20" t="n">
        <v>4</v>
      </c>
      <c r="H252" s="19" t="n">
        <v>4</v>
      </c>
      <c r="I252" s="14" t="s">
        <v>404</v>
      </c>
      <c r="J252" s="19" t="n">
        <v>4</v>
      </c>
      <c r="K252" s="14" t="s">
        <v>405</v>
      </c>
      <c r="L252" s="14" t="s">
        <v>40</v>
      </c>
      <c r="M252" s="14" t="s">
        <v>406</v>
      </c>
      <c r="N252" s="14" t="s">
        <v>407</v>
      </c>
      <c r="O252" s="14" t="s">
        <v>413</v>
      </c>
      <c r="P252" s="19" t="n">
        <v>8</v>
      </c>
      <c r="Q252" s="19" t="n">
        <v>4</v>
      </c>
      <c r="R252" s="14" t="s">
        <v>409</v>
      </c>
      <c r="S252" s="14" t="s">
        <v>410</v>
      </c>
      <c r="T252" s="14" t="s">
        <v>414</v>
      </c>
      <c r="U252" s="14" t="n">
        <f aca="false">IF(T252="YES", 1, 0)</f>
        <v>1</v>
      </c>
    </row>
    <row r="253" customFormat="false" ht="13" hidden="false" customHeight="false" outlineLevel="0" collapsed="false">
      <c r="A253" s="14" t="s">
        <v>180</v>
      </c>
      <c r="B253" s="14" t="s">
        <v>838</v>
      </c>
      <c r="C253" s="14" t="s">
        <v>32</v>
      </c>
      <c r="D253" s="19" t="n">
        <v>246245491</v>
      </c>
      <c r="E253" s="19" t="n">
        <v>246250266</v>
      </c>
      <c r="F253" s="14" t="s">
        <v>839</v>
      </c>
      <c r="G253" s="20" t="n">
        <v>29</v>
      </c>
      <c r="H253" s="19" t="n">
        <v>547</v>
      </c>
      <c r="I253" s="14" t="s">
        <v>426</v>
      </c>
      <c r="J253" s="19" t="n">
        <v>41</v>
      </c>
      <c r="K253" s="14" t="s">
        <v>405</v>
      </c>
      <c r="L253" s="14" t="s">
        <v>36</v>
      </c>
      <c r="M253" s="14" t="s">
        <v>406</v>
      </c>
      <c r="N253" s="14" t="s">
        <v>407</v>
      </c>
      <c r="O253" s="14" t="s">
        <v>413</v>
      </c>
      <c r="P253" s="19" t="n">
        <v>2980</v>
      </c>
      <c r="Q253" s="19" t="n">
        <v>41</v>
      </c>
      <c r="R253" s="14" t="s">
        <v>427</v>
      </c>
      <c r="S253" s="14" t="s">
        <v>410</v>
      </c>
      <c r="T253" s="14" t="s">
        <v>411</v>
      </c>
      <c r="U253" s="14" t="n">
        <f aca="false">IF(T253="YES", 1, 0)</f>
        <v>0</v>
      </c>
    </row>
    <row r="254" customFormat="false" ht="13" hidden="false" customHeight="false" outlineLevel="0" collapsed="false">
      <c r="A254" s="14" t="s">
        <v>180</v>
      </c>
      <c r="B254" s="14" t="s">
        <v>840</v>
      </c>
      <c r="C254" s="14" t="s">
        <v>85</v>
      </c>
      <c r="D254" s="19" t="n">
        <v>4590484</v>
      </c>
      <c r="E254" s="19" t="n">
        <v>4590603</v>
      </c>
      <c r="F254" s="14" t="s">
        <v>696</v>
      </c>
      <c r="G254" s="20" t="n">
        <v>4</v>
      </c>
      <c r="H254" s="19" t="n">
        <v>4</v>
      </c>
      <c r="I254" s="14" t="s">
        <v>404</v>
      </c>
      <c r="J254" s="19" t="n">
        <v>4</v>
      </c>
      <c r="K254" s="14" t="s">
        <v>405</v>
      </c>
      <c r="L254" s="14" t="s">
        <v>40</v>
      </c>
      <c r="M254" s="14" t="s">
        <v>406</v>
      </c>
      <c r="N254" s="14" t="s">
        <v>407</v>
      </c>
      <c r="O254" s="14" t="s">
        <v>413</v>
      </c>
      <c r="P254" s="19" t="n">
        <v>8</v>
      </c>
      <c r="Q254" s="19" t="n">
        <v>4</v>
      </c>
      <c r="R254" s="14" t="s">
        <v>409</v>
      </c>
      <c r="S254" s="14" t="s">
        <v>410</v>
      </c>
      <c r="T254" s="14" t="s">
        <v>414</v>
      </c>
      <c r="U254" s="14" t="n">
        <f aca="false">IF(T254="YES", 1, 0)</f>
        <v>1</v>
      </c>
    </row>
    <row r="255" customFormat="false" ht="13" hidden="false" customHeight="false" outlineLevel="0" collapsed="false">
      <c r="A255" s="14" t="s">
        <v>180</v>
      </c>
      <c r="B255" s="14" t="s">
        <v>841</v>
      </c>
      <c r="C255" s="14" t="s">
        <v>85</v>
      </c>
      <c r="D255" s="19" t="n">
        <v>239360734</v>
      </c>
      <c r="E255" s="19" t="n">
        <v>239362665</v>
      </c>
      <c r="F255" s="14" t="s">
        <v>842</v>
      </c>
      <c r="G255" s="20" t="n">
        <v>2</v>
      </c>
      <c r="H255" s="19" t="n">
        <v>8</v>
      </c>
      <c r="I255" s="14" t="s">
        <v>417</v>
      </c>
      <c r="J255" s="19" t="n">
        <v>58</v>
      </c>
      <c r="K255" s="14" t="s">
        <v>405</v>
      </c>
      <c r="L255" s="14" t="s">
        <v>40</v>
      </c>
      <c r="M255" s="14" t="s">
        <v>406</v>
      </c>
      <c r="N255" s="14" t="s">
        <v>407</v>
      </c>
      <c r="O255" s="14" t="s">
        <v>413</v>
      </c>
      <c r="P255" s="19" t="n">
        <v>2829</v>
      </c>
      <c r="Q255" s="19" t="n">
        <v>58</v>
      </c>
      <c r="R255" s="14" t="s">
        <v>510</v>
      </c>
      <c r="S255" s="14" t="s">
        <v>410</v>
      </c>
      <c r="T255" s="14" t="s">
        <v>411</v>
      </c>
      <c r="U255" s="14" t="n">
        <f aca="false">IF(T255="YES", 1, 0)</f>
        <v>0</v>
      </c>
    </row>
    <row r="256" customFormat="false" ht="13" hidden="false" customHeight="false" outlineLevel="0" collapsed="false">
      <c r="A256" s="14" t="s">
        <v>180</v>
      </c>
      <c r="B256" s="14" t="s">
        <v>424</v>
      </c>
      <c r="C256" s="14" t="s">
        <v>85</v>
      </c>
      <c r="D256" s="19" t="n">
        <v>241119715</v>
      </c>
      <c r="E256" s="19" t="n">
        <v>241122763</v>
      </c>
      <c r="F256" s="14" t="s">
        <v>425</v>
      </c>
      <c r="G256" s="20" t="n">
        <v>30</v>
      </c>
      <c r="H256" s="19" t="n">
        <v>148</v>
      </c>
      <c r="I256" s="14" t="s">
        <v>426</v>
      </c>
      <c r="J256" s="19" t="n">
        <v>2</v>
      </c>
      <c r="K256" s="14" t="s">
        <v>405</v>
      </c>
      <c r="L256" s="14" t="s">
        <v>40</v>
      </c>
      <c r="M256" s="14" t="s">
        <v>406</v>
      </c>
      <c r="N256" s="14" t="s">
        <v>407</v>
      </c>
      <c r="O256" s="14" t="s">
        <v>413</v>
      </c>
      <c r="P256" s="19" t="n">
        <v>-149</v>
      </c>
      <c r="Q256" s="19" t="n">
        <v>2</v>
      </c>
      <c r="R256" s="14" t="s">
        <v>427</v>
      </c>
      <c r="S256" s="14" t="s">
        <v>428</v>
      </c>
      <c r="T256" s="14" t="s">
        <v>411</v>
      </c>
      <c r="U256" s="14" t="n">
        <f aca="false">IF(T256="YES", 1, 0)</f>
        <v>0</v>
      </c>
    </row>
    <row r="257" customFormat="false" ht="13" hidden="false" customHeight="false" outlineLevel="0" collapsed="false">
      <c r="A257" s="14" t="s">
        <v>180</v>
      </c>
      <c r="B257" s="14" t="s">
        <v>641</v>
      </c>
      <c r="C257" s="14" t="s">
        <v>85</v>
      </c>
      <c r="D257" s="19" t="n">
        <v>242399998</v>
      </c>
      <c r="E257" s="19" t="n">
        <v>242404718</v>
      </c>
      <c r="F257" s="14" t="s">
        <v>642</v>
      </c>
      <c r="G257" s="20" t="n">
        <v>14</v>
      </c>
      <c r="H257" s="19" t="n">
        <v>14</v>
      </c>
      <c r="I257" s="14" t="s">
        <v>426</v>
      </c>
      <c r="J257" s="19" t="n">
        <v>41</v>
      </c>
      <c r="K257" s="14" t="s">
        <v>405</v>
      </c>
      <c r="L257" s="14" t="s">
        <v>90</v>
      </c>
      <c r="M257" s="14" t="s">
        <v>406</v>
      </c>
      <c r="N257" s="14" t="s">
        <v>407</v>
      </c>
      <c r="O257" s="14" t="s">
        <v>413</v>
      </c>
      <c r="P257" s="19" t="n">
        <v>-2340</v>
      </c>
      <c r="Q257" s="19" t="n">
        <v>41</v>
      </c>
      <c r="R257" s="14" t="s">
        <v>427</v>
      </c>
      <c r="S257" s="14" t="s">
        <v>428</v>
      </c>
      <c r="T257" s="14" t="s">
        <v>411</v>
      </c>
      <c r="U257" s="14" t="n">
        <f aca="false">IF(T257="YES", 1, 0)</f>
        <v>0</v>
      </c>
    </row>
    <row r="258" customFormat="false" ht="13" hidden="false" customHeight="false" outlineLevel="0" collapsed="false">
      <c r="A258" s="14" t="s">
        <v>180</v>
      </c>
      <c r="B258" s="14" t="s">
        <v>843</v>
      </c>
      <c r="C258" s="14" t="s">
        <v>93</v>
      </c>
      <c r="D258" s="19" t="n">
        <v>2670396</v>
      </c>
      <c r="E258" s="19" t="n">
        <v>2670855</v>
      </c>
      <c r="F258" s="14" t="s">
        <v>457</v>
      </c>
      <c r="G258" s="20" t="n">
        <v>2</v>
      </c>
      <c r="H258" s="19" t="n">
        <v>2</v>
      </c>
      <c r="I258" s="14" t="s">
        <v>404</v>
      </c>
      <c r="J258" s="19" t="n">
        <v>4</v>
      </c>
      <c r="K258" s="14" t="s">
        <v>405</v>
      </c>
      <c r="L258" s="14" t="s">
        <v>40</v>
      </c>
      <c r="M258" s="14" t="s">
        <v>406</v>
      </c>
      <c r="N258" s="14" t="s">
        <v>407</v>
      </c>
      <c r="O258" s="14" t="s">
        <v>413</v>
      </c>
      <c r="P258" s="19" t="n">
        <v>5</v>
      </c>
      <c r="Q258" s="19" t="n">
        <v>4</v>
      </c>
      <c r="R258" s="14" t="s">
        <v>409</v>
      </c>
      <c r="S258" s="14" t="s">
        <v>410</v>
      </c>
      <c r="T258" s="14" t="s">
        <v>414</v>
      </c>
      <c r="U258" s="14" t="n">
        <f aca="false">IF(T258="YES", 1, 0)</f>
        <v>1</v>
      </c>
    </row>
    <row r="259" customFormat="false" ht="13" hidden="false" customHeight="false" outlineLevel="0" collapsed="false">
      <c r="A259" s="14" t="s">
        <v>180</v>
      </c>
      <c r="B259" s="14" t="s">
        <v>844</v>
      </c>
      <c r="C259" s="14" t="s">
        <v>93</v>
      </c>
      <c r="D259" s="19" t="n">
        <v>20452583</v>
      </c>
      <c r="E259" s="19" t="n">
        <v>20452627</v>
      </c>
      <c r="F259" s="14" t="s">
        <v>332</v>
      </c>
      <c r="G259" s="20" t="n">
        <v>2</v>
      </c>
      <c r="H259" s="19" t="n">
        <v>2</v>
      </c>
      <c r="I259" s="14" t="s">
        <v>404</v>
      </c>
      <c r="J259" s="19" t="n">
        <v>-4</v>
      </c>
      <c r="K259" s="14" t="s">
        <v>405</v>
      </c>
      <c r="L259" s="14" t="s">
        <v>40</v>
      </c>
      <c r="M259" s="14" t="s">
        <v>406</v>
      </c>
      <c r="N259" s="14" t="s">
        <v>407</v>
      </c>
      <c r="O259" s="14" t="s">
        <v>413</v>
      </c>
      <c r="P259" s="19" t="n">
        <v>-2</v>
      </c>
      <c r="Q259" s="19" t="n">
        <v>-4</v>
      </c>
      <c r="R259" s="14" t="s">
        <v>409</v>
      </c>
      <c r="S259" s="14" t="s">
        <v>410</v>
      </c>
      <c r="T259" s="14" t="s">
        <v>414</v>
      </c>
      <c r="U259" s="14" t="n">
        <f aca="false">IF(T259="YES", 1, 0)</f>
        <v>1</v>
      </c>
    </row>
    <row r="260" customFormat="false" ht="13" hidden="false" customHeight="false" outlineLevel="0" collapsed="false">
      <c r="A260" s="14" t="s">
        <v>180</v>
      </c>
      <c r="B260" s="14" t="s">
        <v>845</v>
      </c>
      <c r="C260" s="14" t="s">
        <v>93</v>
      </c>
      <c r="D260" s="19" t="n">
        <v>23662769</v>
      </c>
      <c r="E260" s="19" t="n">
        <v>23662953</v>
      </c>
      <c r="F260" s="14" t="s">
        <v>846</v>
      </c>
      <c r="G260" s="20" t="n">
        <v>2</v>
      </c>
      <c r="H260" s="19" t="n">
        <v>6</v>
      </c>
      <c r="I260" s="14" t="s">
        <v>404</v>
      </c>
      <c r="J260" s="19" t="n">
        <v>-4</v>
      </c>
      <c r="K260" s="14" t="s">
        <v>405</v>
      </c>
      <c r="L260" s="14" t="s">
        <v>36</v>
      </c>
      <c r="M260" s="14" t="s">
        <v>406</v>
      </c>
      <c r="N260" s="14" t="s">
        <v>407</v>
      </c>
      <c r="O260" s="14" t="s">
        <v>413</v>
      </c>
      <c r="P260" s="19" t="n">
        <v>4</v>
      </c>
      <c r="Q260" s="19" t="n">
        <v>-4</v>
      </c>
      <c r="R260" s="14" t="s">
        <v>409</v>
      </c>
      <c r="S260" s="14" t="s">
        <v>410</v>
      </c>
      <c r="T260" s="14" t="s">
        <v>414</v>
      </c>
      <c r="U260" s="14" t="n">
        <f aca="false">IF(T260="YES", 1, 0)</f>
        <v>1</v>
      </c>
    </row>
    <row r="261" customFormat="false" ht="13" hidden="false" customHeight="false" outlineLevel="0" collapsed="false">
      <c r="A261" s="14" t="s">
        <v>180</v>
      </c>
      <c r="B261" s="14" t="s">
        <v>847</v>
      </c>
      <c r="C261" s="14" t="s">
        <v>93</v>
      </c>
      <c r="D261" s="19" t="n">
        <v>63246615</v>
      </c>
      <c r="E261" s="19" t="n">
        <v>63246687</v>
      </c>
      <c r="F261" s="14" t="s">
        <v>332</v>
      </c>
      <c r="G261" s="20" t="n">
        <v>2</v>
      </c>
      <c r="H261" s="19" t="n">
        <v>2</v>
      </c>
      <c r="I261" s="14" t="s">
        <v>404</v>
      </c>
      <c r="J261" s="19" t="n">
        <v>4</v>
      </c>
      <c r="K261" s="14" t="s">
        <v>405</v>
      </c>
      <c r="L261" s="14" t="s">
        <v>40</v>
      </c>
      <c r="M261" s="14" t="s">
        <v>406</v>
      </c>
      <c r="N261" s="14" t="s">
        <v>407</v>
      </c>
      <c r="O261" s="14" t="s">
        <v>413</v>
      </c>
      <c r="P261" s="19" t="n">
        <v>48</v>
      </c>
      <c r="Q261" s="19" t="n">
        <v>4</v>
      </c>
      <c r="R261" s="14" t="s">
        <v>409</v>
      </c>
      <c r="S261" s="14" t="s">
        <v>410</v>
      </c>
      <c r="T261" s="14" t="s">
        <v>414</v>
      </c>
      <c r="U261" s="14" t="n">
        <f aca="false">IF(T261="YES", 1, 0)</f>
        <v>1</v>
      </c>
    </row>
    <row r="262" customFormat="false" ht="13" hidden="false" customHeight="false" outlineLevel="0" collapsed="false">
      <c r="A262" s="14" t="s">
        <v>180</v>
      </c>
      <c r="B262" s="14" t="s">
        <v>848</v>
      </c>
      <c r="C262" s="14" t="s">
        <v>93</v>
      </c>
      <c r="D262" s="19" t="n">
        <v>65082174</v>
      </c>
      <c r="E262" s="19" t="n">
        <v>65082234</v>
      </c>
      <c r="F262" s="14" t="s">
        <v>849</v>
      </c>
      <c r="G262" s="20" t="n">
        <v>4</v>
      </c>
      <c r="H262" s="19" t="n">
        <v>4</v>
      </c>
      <c r="I262" s="14" t="s">
        <v>404</v>
      </c>
      <c r="J262" s="19" t="n">
        <v>-4</v>
      </c>
      <c r="K262" s="14" t="s">
        <v>405</v>
      </c>
      <c r="L262" s="14" t="s">
        <v>40</v>
      </c>
      <c r="M262" s="14" t="s">
        <v>406</v>
      </c>
      <c r="N262" s="14" t="s">
        <v>407</v>
      </c>
      <c r="O262" s="14" t="s">
        <v>421</v>
      </c>
      <c r="P262" s="19" t="n">
        <v>16</v>
      </c>
      <c r="Q262" s="19" t="n">
        <v>-4</v>
      </c>
      <c r="R262" s="14" t="s">
        <v>409</v>
      </c>
      <c r="S262" s="14" t="s">
        <v>410</v>
      </c>
      <c r="T262" s="14" t="s">
        <v>414</v>
      </c>
      <c r="U262" s="14" t="n">
        <f aca="false">IF(T262="YES", 1, 0)</f>
        <v>1</v>
      </c>
    </row>
    <row r="263" customFormat="false" ht="13" hidden="false" customHeight="false" outlineLevel="0" collapsed="false">
      <c r="A263" s="14" t="s">
        <v>180</v>
      </c>
      <c r="B263" s="14" t="s">
        <v>649</v>
      </c>
      <c r="C263" s="14" t="s">
        <v>93</v>
      </c>
      <c r="D263" s="19" t="n">
        <v>71471819</v>
      </c>
      <c r="E263" s="19" t="n">
        <v>71475320</v>
      </c>
      <c r="F263" s="14" t="s">
        <v>650</v>
      </c>
      <c r="G263" s="20" t="n">
        <v>4</v>
      </c>
      <c r="H263" s="19" t="n">
        <v>21</v>
      </c>
      <c r="I263" s="14" t="s">
        <v>417</v>
      </c>
      <c r="J263" s="19" t="n">
        <v>29</v>
      </c>
      <c r="K263" s="14" t="s">
        <v>405</v>
      </c>
      <c r="L263" s="14" t="s">
        <v>36</v>
      </c>
      <c r="M263" s="14" t="s">
        <v>406</v>
      </c>
      <c r="N263" s="14" t="s">
        <v>407</v>
      </c>
      <c r="O263" s="14" t="s">
        <v>413</v>
      </c>
      <c r="P263" s="19" t="n">
        <v>163</v>
      </c>
      <c r="Q263" s="19" t="n">
        <v>29</v>
      </c>
      <c r="R263" s="14" t="s">
        <v>409</v>
      </c>
      <c r="S263" s="14" t="s">
        <v>428</v>
      </c>
      <c r="T263" s="14" t="s">
        <v>411</v>
      </c>
      <c r="U263" s="14" t="n">
        <f aca="false">IF(T263="YES", 1, 0)</f>
        <v>0</v>
      </c>
    </row>
    <row r="264" customFormat="false" ht="13" hidden="false" customHeight="false" outlineLevel="0" collapsed="false">
      <c r="A264" s="14" t="s">
        <v>180</v>
      </c>
      <c r="B264" s="14" t="s">
        <v>850</v>
      </c>
      <c r="C264" s="14" t="s">
        <v>93</v>
      </c>
      <c r="D264" s="19" t="n">
        <v>112123131</v>
      </c>
      <c r="E264" s="19" t="n">
        <v>112123210</v>
      </c>
      <c r="F264" s="14" t="s">
        <v>851</v>
      </c>
      <c r="G264" s="20" t="n">
        <v>2</v>
      </c>
      <c r="H264" s="19" t="n">
        <v>4</v>
      </c>
      <c r="I264" s="14" t="s">
        <v>404</v>
      </c>
      <c r="J264" s="19" t="n">
        <v>4</v>
      </c>
      <c r="K264" s="14" t="s">
        <v>405</v>
      </c>
      <c r="L264" s="14" t="s">
        <v>40</v>
      </c>
      <c r="M264" s="14" t="s">
        <v>406</v>
      </c>
      <c r="N264" s="14" t="s">
        <v>407</v>
      </c>
      <c r="O264" s="14" t="s">
        <v>413</v>
      </c>
      <c r="P264" s="19" t="n">
        <v>26</v>
      </c>
      <c r="Q264" s="19" t="n">
        <v>4</v>
      </c>
      <c r="R264" s="14" t="s">
        <v>409</v>
      </c>
      <c r="S264" s="14" t="s">
        <v>410</v>
      </c>
      <c r="T264" s="14" t="s">
        <v>414</v>
      </c>
      <c r="U264" s="14" t="n">
        <f aca="false">IF(T264="YES", 1, 0)</f>
        <v>1</v>
      </c>
    </row>
    <row r="265" customFormat="false" ht="13" hidden="false" customHeight="false" outlineLevel="0" collapsed="false">
      <c r="A265" s="14" t="s">
        <v>180</v>
      </c>
      <c r="B265" s="14" t="s">
        <v>852</v>
      </c>
      <c r="C265" s="14" t="s">
        <v>93</v>
      </c>
      <c r="D265" s="19" t="n">
        <v>179226986</v>
      </c>
      <c r="E265" s="19" t="n">
        <v>179227070</v>
      </c>
      <c r="F265" s="14" t="s">
        <v>853</v>
      </c>
      <c r="G265" s="20" t="n">
        <v>2</v>
      </c>
      <c r="H265" s="19" t="n">
        <v>5</v>
      </c>
      <c r="I265" s="14" t="s">
        <v>404</v>
      </c>
      <c r="J265" s="19" t="n">
        <v>-4</v>
      </c>
      <c r="K265" s="14" t="s">
        <v>405</v>
      </c>
      <c r="L265" s="14" t="s">
        <v>36</v>
      </c>
      <c r="M265" s="14" t="s">
        <v>406</v>
      </c>
      <c r="N265" s="14" t="s">
        <v>407</v>
      </c>
      <c r="O265" s="14" t="s">
        <v>413</v>
      </c>
      <c r="P265" s="19" t="n">
        <v>0</v>
      </c>
      <c r="Q265" s="19" t="n">
        <v>-4</v>
      </c>
      <c r="R265" s="14" t="s">
        <v>409</v>
      </c>
      <c r="S265" s="14" t="s">
        <v>410</v>
      </c>
      <c r="T265" s="14" t="s">
        <v>414</v>
      </c>
      <c r="U265" s="14" t="n">
        <f aca="false">IF(T265="YES", 1, 0)</f>
        <v>1</v>
      </c>
    </row>
    <row r="266" customFormat="false" ht="13" hidden="false" customHeight="false" outlineLevel="0" collapsed="false">
      <c r="A266" s="14" t="s">
        <v>180</v>
      </c>
      <c r="B266" s="14" t="s">
        <v>854</v>
      </c>
      <c r="C266" s="14" t="s">
        <v>98</v>
      </c>
      <c r="D266" s="19" t="n">
        <v>79949242</v>
      </c>
      <c r="E266" s="19" t="n">
        <v>79949442</v>
      </c>
      <c r="F266" s="14" t="s">
        <v>855</v>
      </c>
      <c r="G266" s="20" t="n">
        <v>4</v>
      </c>
      <c r="H266" s="19" t="n">
        <v>5</v>
      </c>
      <c r="I266" s="14" t="s">
        <v>404</v>
      </c>
      <c r="J266" s="19" t="n">
        <v>-26</v>
      </c>
      <c r="K266" s="14" t="s">
        <v>405</v>
      </c>
      <c r="L266" s="14" t="s">
        <v>40</v>
      </c>
      <c r="M266" s="14" t="s">
        <v>406</v>
      </c>
      <c r="N266" s="14" t="s">
        <v>407</v>
      </c>
      <c r="O266" s="14" t="s">
        <v>413</v>
      </c>
      <c r="P266" s="19" t="n">
        <v>605</v>
      </c>
      <c r="Q266" s="19" t="n">
        <v>-26</v>
      </c>
      <c r="R266" s="14" t="s">
        <v>409</v>
      </c>
      <c r="S266" s="14" t="s">
        <v>428</v>
      </c>
      <c r="T266" s="14" t="s">
        <v>411</v>
      </c>
      <c r="U266" s="14" t="n">
        <f aca="false">IF(T266="YES", 1, 0)</f>
        <v>0</v>
      </c>
    </row>
    <row r="267" customFormat="false" ht="13" hidden="false" customHeight="false" outlineLevel="0" collapsed="false">
      <c r="A267" s="14" t="s">
        <v>180</v>
      </c>
      <c r="B267" s="14" t="s">
        <v>856</v>
      </c>
      <c r="C267" s="14" t="s">
        <v>98</v>
      </c>
      <c r="D267" s="19" t="n">
        <v>184319522</v>
      </c>
      <c r="E267" s="19" t="n">
        <v>184319587</v>
      </c>
      <c r="F267" s="14" t="s">
        <v>857</v>
      </c>
      <c r="G267" s="20" t="n">
        <v>2</v>
      </c>
      <c r="H267" s="19" t="n">
        <v>7</v>
      </c>
      <c r="I267" s="14" t="s">
        <v>417</v>
      </c>
      <c r="J267" s="19" t="n">
        <v>2</v>
      </c>
      <c r="K267" s="14" t="s">
        <v>405</v>
      </c>
      <c r="L267" s="14" t="s">
        <v>40</v>
      </c>
      <c r="M267" s="14" t="s">
        <v>406</v>
      </c>
      <c r="N267" s="14" t="s">
        <v>407</v>
      </c>
      <c r="O267" s="14" t="s">
        <v>421</v>
      </c>
      <c r="P267" s="19" t="n">
        <v>2</v>
      </c>
      <c r="Q267" s="19" t="n">
        <v>2</v>
      </c>
      <c r="R267" s="14" t="s">
        <v>409</v>
      </c>
      <c r="S267" s="14" t="s">
        <v>410</v>
      </c>
      <c r="T267" s="14" t="s">
        <v>414</v>
      </c>
      <c r="U267" s="14" t="n">
        <f aca="false">IF(T267="YES", 1, 0)</f>
        <v>1</v>
      </c>
    </row>
    <row r="268" customFormat="false" ht="13" hidden="false" customHeight="false" outlineLevel="0" collapsed="false">
      <c r="A268" s="14" t="s">
        <v>180</v>
      </c>
      <c r="B268" s="14" t="s">
        <v>858</v>
      </c>
      <c r="C268" s="14" t="s">
        <v>101</v>
      </c>
      <c r="D268" s="19" t="n">
        <v>55652927</v>
      </c>
      <c r="E268" s="19" t="n">
        <v>55653081</v>
      </c>
      <c r="F268" s="14" t="s">
        <v>859</v>
      </c>
      <c r="G268" s="20" t="n">
        <v>1</v>
      </c>
      <c r="H268" s="19" t="n">
        <v>5</v>
      </c>
      <c r="I268" s="14" t="s">
        <v>404</v>
      </c>
      <c r="J268" s="19" t="n">
        <v>5</v>
      </c>
      <c r="K268" s="14" t="s">
        <v>405</v>
      </c>
      <c r="L268" s="14" t="s">
        <v>40</v>
      </c>
      <c r="M268" s="14" t="s">
        <v>406</v>
      </c>
      <c r="N268" s="14" t="s">
        <v>407</v>
      </c>
      <c r="O268" s="14" t="s">
        <v>413</v>
      </c>
      <c r="P268" s="19" t="n">
        <v>0</v>
      </c>
      <c r="Q268" s="19" t="n">
        <v>5</v>
      </c>
      <c r="R268" s="14" t="s">
        <v>409</v>
      </c>
      <c r="S268" s="14" t="s">
        <v>410</v>
      </c>
      <c r="T268" s="14" t="s">
        <v>414</v>
      </c>
      <c r="U268" s="14" t="n">
        <f aca="false">IF(T268="YES", 1, 0)</f>
        <v>1</v>
      </c>
    </row>
    <row r="269" customFormat="false" ht="13" hidden="false" customHeight="false" outlineLevel="0" collapsed="false">
      <c r="A269" s="14" t="s">
        <v>180</v>
      </c>
      <c r="B269" s="14" t="s">
        <v>860</v>
      </c>
      <c r="C269" s="14" t="s">
        <v>101</v>
      </c>
      <c r="D269" s="19" t="n">
        <v>148446904</v>
      </c>
      <c r="E269" s="19" t="n">
        <v>148447107</v>
      </c>
      <c r="F269" s="14" t="s">
        <v>861</v>
      </c>
      <c r="G269" s="20" t="n">
        <v>3</v>
      </c>
      <c r="H269" s="19" t="n">
        <v>5</v>
      </c>
      <c r="I269" s="14" t="s">
        <v>404</v>
      </c>
      <c r="J269" s="19" t="n">
        <v>5</v>
      </c>
      <c r="K269" s="14" t="s">
        <v>405</v>
      </c>
      <c r="L269" s="14" t="s">
        <v>40</v>
      </c>
      <c r="M269" s="14" t="s">
        <v>406</v>
      </c>
      <c r="N269" s="14" t="s">
        <v>407</v>
      </c>
      <c r="O269" s="14" t="s">
        <v>413</v>
      </c>
      <c r="P269" s="19" t="n">
        <v>-21</v>
      </c>
      <c r="Q269" s="19" t="n">
        <v>5</v>
      </c>
      <c r="R269" s="14" t="s">
        <v>409</v>
      </c>
      <c r="S269" s="14" t="s">
        <v>410</v>
      </c>
      <c r="T269" s="14" t="s">
        <v>414</v>
      </c>
      <c r="U269" s="14" t="n">
        <f aca="false">IF(T269="YES", 1, 0)</f>
        <v>1</v>
      </c>
    </row>
    <row r="270" customFormat="false" ht="13" hidden="false" customHeight="false" outlineLevel="0" collapsed="false">
      <c r="A270" s="14" t="s">
        <v>180</v>
      </c>
      <c r="B270" s="14" t="s">
        <v>862</v>
      </c>
      <c r="C270" s="14" t="s">
        <v>101</v>
      </c>
      <c r="D270" s="19" t="n">
        <v>148662274</v>
      </c>
      <c r="E270" s="19" t="n">
        <v>148662312</v>
      </c>
      <c r="F270" s="14" t="s">
        <v>671</v>
      </c>
      <c r="G270" s="20" t="n">
        <v>4</v>
      </c>
      <c r="H270" s="19" t="n">
        <v>4</v>
      </c>
      <c r="I270" s="14" t="s">
        <v>404</v>
      </c>
      <c r="J270" s="19" t="n">
        <v>-8</v>
      </c>
      <c r="K270" s="14" t="s">
        <v>405</v>
      </c>
      <c r="L270" s="14" t="s">
        <v>40</v>
      </c>
      <c r="M270" s="14" t="s">
        <v>406</v>
      </c>
      <c r="N270" s="14" t="s">
        <v>407</v>
      </c>
      <c r="O270" s="14" t="s">
        <v>421</v>
      </c>
      <c r="P270" s="19" t="n">
        <v>-8</v>
      </c>
      <c r="Q270" s="19" t="n">
        <v>-8</v>
      </c>
      <c r="R270" s="14" t="s">
        <v>409</v>
      </c>
      <c r="S270" s="14" t="s">
        <v>410</v>
      </c>
      <c r="T270" s="14" t="s">
        <v>414</v>
      </c>
      <c r="U270" s="14" t="n">
        <f aca="false">IF(T270="YES", 1, 0)</f>
        <v>1</v>
      </c>
    </row>
    <row r="271" customFormat="false" ht="13" hidden="false" customHeight="false" outlineLevel="0" collapsed="false">
      <c r="A271" s="14" t="s">
        <v>180</v>
      </c>
      <c r="B271" s="14" t="s">
        <v>863</v>
      </c>
      <c r="C271" s="14" t="s">
        <v>106</v>
      </c>
      <c r="D271" s="19" t="n">
        <v>26005881</v>
      </c>
      <c r="E271" s="19" t="n">
        <v>26005942</v>
      </c>
      <c r="F271" s="14" t="s">
        <v>332</v>
      </c>
      <c r="G271" s="20" t="n">
        <v>2</v>
      </c>
      <c r="H271" s="19" t="n">
        <v>2</v>
      </c>
      <c r="I271" s="14" t="s">
        <v>404</v>
      </c>
      <c r="J271" s="19" t="n">
        <v>-8</v>
      </c>
      <c r="K271" s="14" t="s">
        <v>405</v>
      </c>
      <c r="L271" s="14" t="s">
        <v>40</v>
      </c>
      <c r="M271" s="14" t="s">
        <v>406</v>
      </c>
      <c r="N271" s="14" t="s">
        <v>407</v>
      </c>
      <c r="O271" s="14" t="s">
        <v>413</v>
      </c>
      <c r="P271" s="19" t="n">
        <v>-2</v>
      </c>
      <c r="Q271" s="19" t="n">
        <v>-8</v>
      </c>
      <c r="R271" s="14" t="s">
        <v>409</v>
      </c>
      <c r="S271" s="14" t="s">
        <v>410</v>
      </c>
      <c r="T271" s="14" t="s">
        <v>414</v>
      </c>
      <c r="U271" s="14" t="n">
        <f aca="false">IF(T271="YES", 1, 0)</f>
        <v>1</v>
      </c>
    </row>
    <row r="272" customFormat="false" ht="13" hidden="false" customHeight="false" outlineLevel="0" collapsed="false">
      <c r="A272" s="14" t="s">
        <v>180</v>
      </c>
      <c r="B272" s="14" t="s">
        <v>864</v>
      </c>
      <c r="C272" s="14" t="s">
        <v>106</v>
      </c>
      <c r="D272" s="19" t="n">
        <v>51818304</v>
      </c>
      <c r="E272" s="19" t="n">
        <v>51818650</v>
      </c>
      <c r="F272" s="14" t="s">
        <v>865</v>
      </c>
      <c r="G272" s="20" t="n">
        <v>6</v>
      </c>
      <c r="H272" s="19" t="n">
        <v>6</v>
      </c>
      <c r="I272" s="14" t="s">
        <v>404</v>
      </c>
      <c r="J272" s="19" t="n">
        <v>-12</v>
      </c>
      <c r="K272" s="14" t="s">
        <v>405</v>
      </c>
      <c r="L272" s="14" t="s">
        <v>40</v>
      </c>
      <c r="M272" s="14" t="s">
        <v>406</v>
      </c>
      <c r="N272" s="14" t="s">
        <v>407</v>
      </c>
      <c r="O272" s="14" t="s">
        <v>413</v>
      </c>
      <c r="P272" s="19" t="n">
        <v>-34</v>
      </c>
      <c r="Q272" s="19" t="n">
        <v>-12</v>
      </c>
      <c r="R272" s="14" t="s">
        <v>439</v>
      </c>
      <c r="S272" s="14" t="s">
        <v>428</v>
      </c>
      <c r="T272" s="14" t="s">
        <v>411</v>
      </c>
      <c r="U272" s="14" t="n">
        <f aca="false">IF(T272="YES", 1, 0)</f>
        <v>0</v>
      </c>
    </row>
    <row r="273" customFormat="false" ht="13" hidden="false" customHeight="false" outlineLevel="0" collapsed="false">
      <c r="A273" s="14" t="s">
        <v>180</v>
      </c>
      <c r="B273" s="14" t="s">
        <v>866</v>
      </c>
      <c r="C273" s="14" t="s">
        <v>106</v>
      </c>
      <c r="D273" s="19" t="n">
        <v>170186091</v>
      </c>
      <c r="E273" s="19" t="n">
        <v>170188181</v>
      </c>
      <c r="F273" s="14" t="s">
        <v>867</v>
      </c>
      <c r="G273" s="20" t="n">
        <v>17</v>
      </c>
      <c r="H273" s="19" t="n">
        <v>68</v>
      </c>
      <c r="I273" s="14" t="s">
        <v>426</v>
      </c>
      <c r="J273" s="19" t="n">
        <v>237</v>
      </c>
      <c r="K273" s="14" t="s">
        <v>405</v>
      </c>
      <c r="L273" s="14" t="s">
        <v>40</v>
      </c>
      <c r="M273" s="14" t="s">
        <v>406</v>
      </c>
      <c r="N273" s="14" t="s">
        <v>407</v>
      </c>
      <c r="O273" s="14" t="s">
        <v>413</v>
      </c>
      <c r="P273" s="19" t="n">
        <v>-1661</v>
      </c>
      <c r="Q273" s="19" t="n">
        <v>237</v>
      </c>
      <c r="R273" s="14" t="s">
        <v>493</v>
      </c>
      <c r="S273" s="14" t="s">
        <v>410</v>
      </c>
      <c r="T273" s="14" t="s">
        <v>414</v>
      </c>
      <c r="U273" s="14" t="n">
        <f aca="false">IF(T273="YES", 1, 0)</f>
        <v>1</v>
      </c>
    </row>
    <row r="274" customFormat="false" ht="13" hidden="false" customHeight="false" outlineLevel="0" collapsed="false">
      <c r="A274" s="14" t="s">
        <v>180</v>
      </c>
      <c r="B274" s="14" t="s">
        <v>466</v>
      </c>
      <c r="C274" s="14" t="s">
        <v>109</v>
      </c>
      <c r="D274" s="19" t="n">
        <v>2500010</v>
      </c>
      <c r="E274" s="19" t="n">
        <v>2500042</v>
      </c>
      <c r="F274" s="14" t="s">
        <v>434</v>
      </c>
      <c r="G274" s="20" t="n">
        <v>4</v>
      </c>
      <c r="H274" s="19" t="n">
        <v>4</v>
      </c>
      <c r="I274" s="14" t="s">
        <v>404</v>
      </c>
      <c r="J274" s="19" t="n">
        <v>-71</v>
      </c>
      <c r="K274" s="14" t="s">
        <v>405</v>
      </c>
      <c r="L274" s="14" t="s">
        <v>40</v>
      </c>
      <c r="M274" s="14" t="s">
        <v>406</v>
      </c>
      <c r="N274" s="14" t="s">
        <v>407</v>
      </c>
      <c r="O274" s="14" t="s">
        <v>413</v>
      </c>
      <c r="P274" s="19" t="n">
        <v>192</v>
      </c>
      <c r="Q274" s="19" t="n">
        <v>-71</v>
      </c>
      <c r="R274" s="14" t="s">
        <v>451</v>
      </c>
      <c r="S274" s="14" t="s">
        <v>428</v>
      </c>
      <c r="T274" s="14" t="s">
        <v>411</v>
      </c>
      <c r="U274" s="14" t="n">
        <f aca="false">IF(T274="YES", 1, 0)</f>
        <v>0</v>
      </c>
    </row>
    <row r="275" customFormat="false" ht="13" hidden="false" customHeight="false" outlineLevel="0" collapsed="false">
      <c r="A275" s="14" t="s">
        <v>180</v>
      </c>
      <c r="B275" s="14" t="s">
        <v>868</v>
      </c>
      <c r="C275" s="14" t="s">
        <v>109</v>
      </c>
      <c r="D275" s="19" t="n">
        <v>15380631</v>
      </c>
      <c r="E275" s="19" t="n">
        <v>15380711</v>
      </c>
      <c r="F275" s="14" t="s">
        <v>869</v>
      </c>
      <c r="G275" s="20" t="n">
        <v>2</v>
      </c>
      <c r="H275" s="19" t="n">
        <v>6</v>
      </c>
      <c r="I275" s="14" t="s">
        <v>404</v>
      </c>
      <c r="J275" s="19" t="n">
        <v>2</v>
      </c>
      <c r="K275" s="14" t="s">
        <v>405</v>
      </c>
      <c r="L275" s="14" t="s">
        <v>40</v>
      </c>
      <c r="M275" s="14" t="s">
        <v>406</v>
      </c>
      <c r="N275" s="14" t="s">
        <v>407</v>
      </c>
      <c r="O275" s="14" t="s">
        <v>413</v>
      </c>
      <c r="P275" s="19" t="n">
        <v>28</v>
      </c>
      <c r="Q275" s="19" t="n">
        <v>2</v>
      </c>
      <c r="R275" s="14" t="s">
        <v>409</v>
      </c>
      <c r="S275" s="14" t="s">
        <v>410</v>
      </c>
      <c r="T275" s="14" t="s">
        <v>414</v>
      </c>
      <c r="U275" s="14" t="n">
        <f aca="false">IF(T275="YES", 1, 0)</f>
        <v>1</v>
      </c>
    </row>
    <row r="276" customFormat="false" ht="13" hidden="false" customHeight="false" outlineLevel="0" collapsed="false">
      <c r="A276" s="14" t="s">
        <v>180</v>
      </c>
      <c r="B276" s="14" t="s">
        <v>870</v>
      </c>
      <c r="C276" s="14" t="s">
        <v>109</v>
      </c>
      <c r="D276" s="19" t="n">
        <v>56324830</v>
      </c>
      <c r="E276" s="19" t="n">
        <v>56325651</v>
      </c>
      <c r="F276" s="14" t="s">
        <v>619</v>
      </c>
      <c r="G276" s="20" t="n">
        <v>2</v>
      </c>
      <c r="H276" s="19" t="n">
        <v>2</v>
      </c>
      <c r="I276" s="14" t="s">
        <v>404</v>
      </c>
      <c r="J276" s="19" t="n">
        <v>-37</v>
      </c>
      <c r="K276" s="14" t="s">
        <v>405</v>
      </c>
      <c r="L276" s="14" t="s">
        <v>40</v>
      </c>
      <c r="M276" s="14" t="s">
        <v>406</v>
      </c>
      <c r="N276" s="14" t="s">
        <v>407</v>
      </c>
      <c r="O276" s="14" t="s">
        <v>413</v>
      </c>
      <c r="P276" s="19" t="n">
        <v>-49</v>
      </c>
      <c r="Q276" s="19" t="n">
        <v>-37</v>
      </c>
      <c r="R276" s="14" t="s">
        <v>409</v>
      </c>
      <c r="S276" s="14" t="s">
        <v>410</v>
      </c>
      <c r="T276" s="14" t="s">
        <v>414</v>
      </c>
      <c r="U276" s="14" t="n">
        <f aca="false">IF(T276="YES", 1, 0)</f>
        <v>1</v>
      </c>
    </row>
    <row r="277" customFormat="false" ht="13" hidden="false" customHeight="false" outlineLevel="0" collapsed="false">
      <c r="A277" s="14" t="s">
        <v>180</v>
      </c>
      <c r="B277" s="14" t="s">
        <v>871</v>
      </c>
      <c r="C277" s="14" t="s">
        <v>109</v>
      </c>
      <c r="D277" s="19" t="n">
        <v>71714329</v>
      </c>
      <c r="E277" s="19" t="n">
        <v>71714554</v>
      </c>
      <c r="F277" s="14" t="s">
        <v>872</v>
      </c>
      <c r="G277" s="20" t="n">
        <v>2</v>
      </c>
      <c r="H277" s="19" t="n">
        <v>2</v>
      </c>
      <c r="I277" s="14" t="s">
        <v>404</v>
      </c>
      <c r="J277" s="19" t="n">
        <v>4</v>
      </c>
      <c r="K277" s="14" t="s">
        <v>405</v>
      </c>
      <c r="L277" s="14" t="s">
        <v>40</v>
      </c>
      <c r="M277" s="14" t="s">
        <v>406</v>
      </c>
      <c r="N277" s="14" t="s">
        <v>407</v>
      </c>
      <c r="O277" s="14" t="s">
        <v>413</v>
      </c>
      <c r="P277" s="19" t="n">
        <v>6</v>
      </c>
      <c r="Q277" s="19" t="n">
        <v>4</v>
      </c>
      <c r="R277" s="14" t="s">
        <v>409</v>
      </c>
      <c r="S277" s="14" t="s">
        <v>410</v>
      </c>
      <c r="T277" s="14" t="s">
        <v>414</v>
      </c>
      <c r="U277" s="14" t="n">
        <f aca="false">IF(T277="YES", 1, 0)</f>
        <v>1</v>
      </c>
    </row>
    <row r="278" customFormat="false" ht="13" hidden="false" customHeight="false" outlineLevel="0" collapsed="false">
      <c r="A278" s="14" t="s">
        <v>180</v>
      </c>
      <c r="B278" s="14" t="s">
        <v>873</v>
      </c>
      <c r="C278" s="14" t="s">
        <v>109</v>
      </c>
      <c r="D278" s="19" t="n">
        <v>103871250</v>
      </c>
      <c r="E278" s="19" t="n">
        <v>103874084</v>
      </c>
      <c r="F278" s="14" t="s">
        <v>874</v>
      </c>
      <c r="G278" s="20" t="n">
        <v>3</v>
      </c>
      <c r="H278" s="19" t="n">
        <v>12</v>
      </c>
      <c r="I278" s="14" t="s">
        <v>417</v>
      </c>
      <c r="J278" s="19" t="n">
        <v>12</v>
      </c>
      <c r="K278" s="14" t="s">
        <v>405</v>
      </c>
      <c r="L278" s="14" t="s">
        <v>36</v>
      </c>
      <c r="M278" s="14" t="s">
        <v>406</v>
      </c>
      <c r="N278" s="14" t="s">
        <v>407</v>
      </c>
      <c r="O278" s="14" t="s">
        <v>413</v>
      </c>
      <c r="P278" s="19" t="n">
        <v>12</v>
      </c>
      <c r="Q278" s="19" t="n">
        <v>12</v>
      </c>
      <c r="R278" s="14" t="s">
        <v>409</v>
      </c>
      <c r="S278" s="14" t="s">
        <v>410</v>
      </c>
      <c r="T278" s="14" t="s">
        <v>414</v>
      </c>
      <c r="U278" s="14" t="n">
        <f aca="false">IF(T278="YES", 1, 0)</f>
        <v>1</v>
      </c>
    </row>
    <row r="279" customFormat="false" ht="13" hidden="false" customHeight="false" outlineLevel="0" collapsed="false">
      <c r="A279" s="14" t="s">
        <v>180</v>
      </c>
      <c r="B279" s="14" t="s">
        <v>875</v>
      </c>
      <c r="C279" s="14" t="s">
        <v>109</v>
      </c>
      <c r="D279" s="19" t="n">
        <v>103874857</v>
      </c>
      <c r="E279" s="19" t="n">
        <v>103874897</v>
      </c>
      <c r="F279" s="14" t="s">
        <v>876</v>
      </c>
      <c r="G279" s="20" t="n">
        <v>1</v>
      </c>
      <c r="H279" s="19" t="n">
        <v>2</v>
      </c>
      <c r="I279" s="14" t="s">
        <v>404</v>
      </c>
      <c r="J279" s="19" t="n">
        <v>8</v>
      </c>
      <c r="K279" s="14" t="s">
        <v>405</v>
      </c>
      <c r="L279" s="14" t="s">
        <v>36</v>
      </c>
      <c r="M279" s="14" t="s">
        <v>406</v>
      </c>
      <c r="N279" s="14" t="s">
        <v>407</v>
      </c>
      <c r="O279" s="14" t="s">
        <v>413</v>
      </c>
      <c r="P279" s="19" t="n">
        <v>8</v>
      </c>
      <c r="Q279" s="19" t="n">
        <v>8</v>
      </c>
      <c r="R279" s="14" t="s">
        <v>409</v>
      </c>
      <c r="S279" s="14" t="s">
        <v>410</v>
      </c>
      <c r="T279" s="14" t="s">
        <v>414</v>
      </c>
      <c r="U279" s="14" t="n">
        <f aca="false">IF(T279="YES", 1, 0)</f>
        <v>1</v>
      </c>
    </row>
    <row r="280" customFormat="false" ht="13" hidden="false" customHeight="false" outlineLevel="0" collapsed="false">
      <c r="A280" s="14" t="s">
        <v>180</v>
      </c>
      <c r="B280" s="14" t="s">
        <v>877</v>
      </c>
      <c r="C280" s="14" t="s">
        <v>109</v>
      </c>
      <c r="D280" s="19" t="n">
        <v>153042968</v>
      </c>
      <c r="E280" s="19" t="n">
        <v>153043065</v>
      </c>
      <c r="F280" s="14" t="s">
        <v>878</v>
      </c>
      <c r="G280" s="20" t="n">
        <v>4</v>
      </c>
      <c r="H280" s="19" t="n">
        <v>4</v>
      </c>
      <c r="I280" s="14" t="s">
        <v>404</v>
      </c>
      <c r="J280" s="19" t="n">
        <v>-4</v>
      </c>
      <c r="K280" s="14" t="s">
        <v>405</v>
      </c>
      <c r="L280" s="14" t="s">
        <v>40</v>
      </c>
      <c r="M280" s="14" t="s">
        <v>406</v>
      </c>
      <c r="N280" s="14" t="s">
        <v>407</v>
      </c>
      <c r="O280" s="14" t="s">
        <v>413</v>
      </c>
      <c r="P280" s="19" t="n">
        <v>8</v>
      </c>
      <c r="Q280" s="19" t="n">
        <v>-4</v>
      </c>
      <c r="R280" s="14" t="s">
        <v>409</v>
      </c>
      <c r="S280" s="14" t="s">
        <v>410</v>
      </c>
      <c r="T280" s="14" t="s">
        <v>414</v>
      </c>
      <c r="U280" s="14" t="n">
        <f aca="false">IF(T280="YES", 1, 0)</f>
        <v>1</v>
      </c>
    </row>
    <row r="281" customFormat="false" ht="13" hidden="false" customHeight="false" outlineLevel="0" collapsed="false">
      <c r="A281" s="14" t="s">
        <v>180</v>
      </c>
      <c r="B281" s="14" t="s">
        <v>676</v>
      </c>
      <c r="C281" s="14" t="s">
        <v>109</v>
      </c>
      <c r="D281" s="19" t="n">
        <v>156587500</v>
      </c>
      <c r="E281" s="19" t="n">
        <v>156589426</v>
      </c>
      <c r="F281" s="14" t="s">
        <v>677</v>
      </c>
      <c r="G281" s="20" t="n">
        <v>6</v>
      </c>
      <c r="H281" s="19" t="n">
        <v>8</v>
      </c>
      <c r="I281" s="14" t="s">
        <v>417</v>
      </c>
      <c r="J281" s="19" t="n">
        <v>4</v>
      </c>
      <c r="K281" s="14" t="s">
        <v>405</v>
      </c>
      <c r="L281" s="14" t="s">
        <v>40</v>
      </c>
      <c r="M281" s="14" t="s">
        <v>406</v>
      </c>
      <c r="N281" s="14" t="s">
        <v>407</v>
      </c>
      <c r="O281" s="14" t="s">
        <v>413</v>
      </c>
      <c r="P281" s="19" t="n">
        <v>1065</v>
      </c>
      <c r="Q281" s="19" t="n">
        <v>4</v>
      </c>
      <c r="R281" s="14" t="s">
        <v>439</v>
      </c>
      <c r="S281" s="14" t="s">
        <v>428</v>
      </c>
      <c r="T281" s="14" t="s">
        <v>411</v>
      </c>
      <c r="U281" s="14" t="n">
        <f aca="false">IF(T281="YES", 1, 0)</f>
        <v>0</v>
      </c>
    </row>
    <row r="282" customFormat="false" ht="13" hidden="false" customHeight="false" outlineLevel="0" collapsed="false">
      <c r="A282" s="14" t="s">
        <v>180</v>
      </c>
      <c r="B282" s="14" t="s">
        <v>680</v>
      </c>
      <c r="C282" s="14" t="s">
        <v>115</v>
      </c>
      <c r="D282" s="19" t="n">
        <v>2376919</v>
      </c>
      <c r="E282" s="19" t="n">
        <v>2377075</v>
      </c>
      <c r="F282" s="14" t="s">
        <v>681</v>
      </c>
      <c r="G282" s="20" t="n">
        <v>5</v>
      </c>
      <c r="H282" s="19" t="n">
        <v>21</v>
      </c>
      <c r="I282" s="14" t="s">
        <v>417</v>
      </c>
      <c r="J282" s="19" t="n">
        <v>38</v>
      </c>
      <c r="K282" s="14" t="s">
        <v>405</v>
      </c>
      <c r="L282" s="14" t="s">
        <v>40</v>
      </c>
      <c r="M282" s="14" t="s">
        <v>406</v>
      </c>
      <c r="N282" s="14" t="s">
        <v>407</v>
      </c>
      <c r="O282" s="14" t="s">
        <v>413</v>
      </c>
      <c r="P282" s="19" t="n">
        <v>377</v>
      </c>
      <c r="Q282" s="19" t="n">
        <v>38</v>
      </c>
      <c r="R282" s="14" t="s">
        <v>409</v>
      </c>
      <c r="S282" s="14" t="s">
        <v>428</v>
      </c>
      <c r="T282" s="14" t="s">
        <v>411</v>
      </c>
      <c r="U282" s="14" t="n">
        <f aca="false">IF(T282="YES", 1, 0)</f>
        <v>0</v>
      </c>
    </row>
    <row r="283" customFormat="false" ht="13" hidden="false" customHeight="false" outlineLevel="0" collapsed="false">
      <c r="A283" s="14" t="s">
        <v>180</v>
      </c>
      <c r="B283" s="14" t="s">
        <v>879</v>
      </c>
      <c r="C283" s="14" t="s">
        <v>115</v>
      </c>
      <c r="D283" s="19" t="n">
        <v>144127646</v>
      </c>
      <c r="E283" s="19" t="n">
        <v>144127799</v>
      </c>
      <c r="F283" s="14" t="s">
        <v>880</v>
      </c>
      <c r="G283" s="20" t="n">
        <v>1</v>
      </c>
      <c r="H283" s="19" t="n">
        <v>2</v>
      </c>
      <c r="I283" s="14" t="s">
        <v>404</v>
      </c>
      <c r="J283" s="19" t="n">
        <v>1</v>
      </c>
      <c r="K283" s="14" t="s">
        <v>405</v>
      </c>
      <c r="L283" s="14" t="s">
        <v>36</v>
      </c>
      <c r="M283" s="14" t="s">
        <v>406</v>
      </c>
      <c r="N283" s="14" t="s">
        <v>407</v>
      </c>
      <c r="O283" s="14" t="s">
        <v>413</v>
      </c>
      <c r="P283" s="19" t="n">
        <v>21</v>
      </c>
      <c r="Q283" s="19" t="n">
        <v>1</v>
      </c>
      <c r="R283" s="14" t="s">
        <v>409</v>
      </c>
      <c r="S283" s="14" t="s">
        <v>410</v>
      </c>
      <c r="T283" s="14" t="s">
        <v>414</v>
      </c>
      <c r="U283" s="14" t="n">
        <f aca="false">IF(T283="YES", 1, 0)</f>
        <v>1</v>
      </c>
    </row>
    <row r="284" customFormat="false" ht="13" hidden="false" customHeight="false" outlineLevel="0" collapsed="false">
      <c r="A284" s="14" t="s">
        <v>180</v>
      </c>
      <c r="B284" s="14" t="s">
        <v>881</v>
      </c>
      <c r="C284" s="14" t="s">
        <v>119</v>
      </c>
      <c r="D284" s="19" t="n">
        <v>15136516</v>
      </c>
      <c r="E284" s="19" t="n">
        <v>15138433</v>
      </c>
      <c r="F284" s="14" t="s">
        <v>882</v>
      </c>
      <c r="G284" s="20" t="n">
        <v>1</v>
      </c>
      <c r="H284" s="19" t="n">
        <v>7</v>
      </c>
      <c r="I284" s="14" t="s">
        <v>417</v>
      </c>
      <c r="J284" s="19" t="n">
        <v>35</v>
      </c>
      <c r="K284" s="14" t="s">
        <v>405</v>
      </c>
      <c r="L284" s="14" t="s">
        <v>40</v>
      </c>
      <c r="M284" s="14" t="s">
        <v>406</v>
      </c>
      <c r="N284" s="14" t="s">
        <v>407</v>
      </c>
      <c r="O284" s="14" t="s">
        <v>413</v>
      </c>
      <c r="P284" s="19" t="n">
        <v>-99</v>
      </c>
      <c r="Q284" s="19" t="n">
        <v>35</v>
      </c>
      <c r="R284" s="14" t="s">
        <v>409</v>
      </c>
      <c r="S284" s="14" t="s">
        <v>410</v>
      </c>
      <c r="T284" s="14" t="s">
        <v>414</v>
      </c>
      <c r="U284" s="14" t="n">
        <f aca="false">IF(T284="YES", 1, 0)</f>
        <v>1</v>
      </c>
    </row>
    <row r="285" customFormat="false" ht="13" hidden="false" customHeight="false" outlineLevel="0" collapsed="false">
      <c r="A285" s="14" t="s">
        <v>180</v>
      </c>
      <c r="B285" s="14" t="s">
        <v>883</v>
      </c>
      <c r="C285" s="14" t="s">
        <v>119</v>
      </c>
      <c r="D285" s="19" t="n">
        <v>100136024</v>
      </c>
      <c r="E285" s="19" t="n">
        <v>100136198</v>
      </c>
      <c r="F285" s="14" t="s">
        <v>884</v>
      </c>
      <c r="G285" s="20" t="n">
        <v>2</v>
      </c>
      <c r="H285" s="19" t="n">
        <v>5</v>
      </c>
      <c r="I285" s="14" t="s">
        <v>404</v>
      </c>
      <c r="J285" s="19" t="n">
        <v>6</v>
      </c>
      <c r="K285" s="14" t="s">
        <v>405</v>
      </c>
      <c r="L285" s="14" t="s">
        <v>36</v>
      </c>
      <c r="M285" s="14" t="s">
        <v>406</v>
      </c>
      <c r="N285" s="14" t="s">
        <v>407</v>
      </c>
      <c r="O285" s="14" t="s">
        <v>413</v>
      </c>
      <c r="P285" s="19" t="n">
        <v>18</v>
      </c>
      <c r="Q285" s="19" t="n">
        <v>6</v>
      </c>
      <c r="R285" s="14" t="s">
        <v>409</v>
      </c>
      <c r="S285" s="14" t="s">
        <v>410</v>
      </c>
      <c r="T285" s="14" t="s">
        <v>414</v>
      </c>
      <c r="U285" s="14" t="n">
        <f aca="false">IF(T285="YES", 1, 0)</f>
        <v>1</v>
      </c>
    </row>
    <row r="286" customFormat="false" ht="13" hidden="false" customHeight="false" outlineLevel="0" collapsed="false">
      <c r="A286" s="14" t="s">
        <v>180</v>
      </c>
      <c r="B286" s="14" t="s">
        <v>885</v>
      </c>
      <c r="C286" s="14" t="s">
        <v>119</v>
      </c>
      <c r="D286" s="19" t="n">
        <v>139831002</v>
      </c>
      <c r="E286" s="19" t="n">
        <v>139831062</v>
      </c>
      <c r="F286" s="14" t="s">
        <v>455</v>
      </c>
      <c r="G286" s="20" t="n">
        <v>1</v>
      </c>
      <c r="H286" s="19" t="n">
        <v>2</v>
      </c>
      <c r="I286" s="14" t="s">
        <v>404</v>
      </c>
      <c r="J286" s="19" t="n">
        <v>6</v>
      </c>
      <c r="K286" s="14" t="s">
        <v>405</v>
      </c>
      <c r="L286" s="14" t="s">
        <v>36</v>
      </c>
      <c r="M286" s="14" t="s">
        <v>406</v>
      </c>
      <c r="N286" s="14" t="s">
        <v>407</v>
      </c>
      <c r="O286" s="14" t="s">
        <v>413</v>
      </c>
      <c r="P286" s="19" t="n">
        <v>7</v>
      </c>
      <c r="Q286" s="19" t="n">
        <v>6</v>
      </c>
      <c r="R286" s="14" t="s">
        <v>409</v>
      </c>
      <c r="S286" s="14" t="s">
        <v>410</v>
      </c>
      <c r="T286" s="14" t="s">
        <v>414</v>
      </c>
      <c r="U286" s="14" t="n">
        <f aca="false">IF(T286="YES", 1, 0)</f>
        <v>1</v>
      </c>
    </row>
    <row r="287" customFormat="false" ht="13" hidden="false" customHeight="false" outlineLevel="0" collapsed="false">
      <c r="A287" s="14" t="s">
        <v>180</v>
      </c>
      <c r="B287" s="14" t="s">
        <v>886</v>
      </c>
      <c r="C287" s="14" t="s">
        <v>55</v>
      </c>
      <c r="D287" s="19" t="n">
        <v>100049670</v>
      </c>
      <c r="E287" s="19" t="n">
        <v>100049702</v>
      </c>
      <c r="F287" s="14" t="s">
        <v>625</v>
      </c>
      <c r="G287" s="20" t="n">
        <v>2</v>
      </c>
      <c r="H287" s="19" t="n">
        <v>2</v>
      </c>
      <c r="I287" s="14" t="s">
        <v>404</v>
      </c>
      <c r="J287" s="19" t="n">
        <v>-6</v>
      </c>
      <c r="K287" s="14" t="s">
        <v>405</v>
      </c>
      <c r="L287" s="14" t="s">
        <v>90</v>
      </c>
      <c r="M287" s="14" t="s">
        <v>406</v>
      </c>
      <c r="N287" s="14" t="s">
        <v>407</v>
      </c>
      <c r="O287" s="14" t="s">
        <v>421</v>
      </c>
      <c r="P287" s="19" t="n">
        <v>6</v>
      </c>
      <c r="Q287" s="19" t="n">
        <v>-6</v>
      </c>
      <c r="R287" s="14" t="s">
        <v>409</v>
      </c>
      <c r="S287" s="14" t="s">
        <v>410</v>
      </c>
      <c r="T287" s="14" t="s">
        <v>414</v>
      </c>
      <c r="U287" s="14" t="n">
        <f aca="false">IF(T287="YES", 1, 0)</f>
        <v>1</v>
      </c>
    </row>
    <row r="288" customFormat="false" ht="13" hidden="false" customHeight="false" outlineLevel="0" collapsed="false">
      <c r="A288" s="14" t="s">
        <v>180</v>
      </c>
      <c r="B288" s="14" t="s">
        <v>887</v>
      </c>
      <c r="C288" s="14" t="s">
        <v>58</v>
      </c>
      <c r="D288" s="19" t="n">
        <v>87897</v>
      </c>
      <c r="E288" s="19" t="n">
        <v>97405</v>
      </c>
      <c r="F288" s="14" t="s">
        <v>888</v>
      </c>
      <c r="G288" s="20" t="n">
        <v>77</v>
      </c>
      <c r="H288" s="19" t="n">
        <v>77</v>
      </c>
      <c r="I288" s="14" t="s">
        <v>426</v>
      </c>
      <c r="J288" s="19" t="n">
        <v>-309</v>
      </c>
      <c r="K288" s="14" t="s">
        <v>405</v>
      </c>
      <c r="L288" s="14" t="s">
        <v>90</v>
      </c>
      <c r="M288" s="14" t="s">
        <v>406</v>
      </c>
      <c r="N288" s="14" t="s">
        <v>407</v>
      </c>
      <c r="O288" s="14" t="s">
        <v>413</v>
      </c>
      <c r="P288" s="19" t="n">
        <v>-9150</v>
      </c>
      <c r="Q288" s="19" t="n">
        <v>-309</v>
      </c>
      <c r="R288" s="14" t="s">
        <v>598</v>
      </c>
      <c r="S288" s="14" t="s">
        <v>410</v>
      </c>
      <c r="T288" s="14" t="s">
        <v>411</v>
      </c>
      <c r="U288" s="14" t="n">
        <f aca="false">IF(T288="YES", 1, 0)</f>
        <v>0</v>
      </c>
    </row>
    <row r="289" customFormat="false" ht="13" hidden="false" customHeight="false" outlineLevel="0" collapsed="false">
      <c r="A289" s="14" t="s">
        <v>180</v>
      </c>
      <c r="B289" s="14" t="s">
        <v>889</v>
      </c>
      <c r="C289" s="14" t="s">
        <v>58</v>
      </c>
      <c r="D289" s="19" t="n">
        <v>1358556</v>
      </c>
      <c r="E289" s="19" t="n">
        <v>1359039</v>
      </c>
      <c r="F289" s="14" t="s">
        <v>890</v>
      </c>
      <c r="G289" s="20" t="n">
        <v>14</v>
      </c>
      <c r="H289" s="19" t="n">
        <v>28</v>
      </c>
      <c r="I289" s="14" t="s">
        <v>426</v>
      </c>
      <c r="J289" s="19" t="n">
        <v>14</v>
      </c>
      <c r="K289" s="14" t="s">
        <v>405</v>
      </c>
      <c r="L289" s="14" t="s">
        <v>40</v>
      </c>
      <c r="M289" s="14" t="s">
        <v>406</v>
      </c>
      <c r="N289" s="14" t="s">
        <v>407</v>
      </c>
      <c r="O289" s="14" t="s">
        <v>413</v>
      </c>
      <c r="P289" s="19" t="n">
        <v>-84</v>
      </c>
      <c r="Q289" s="19" t="n">
        <v>14</v>
      </c>
      <c r="R289" s="14" t="s">
        <v>439</v>
      </c>
      <c r="S289" s="14" t="s">
        <v>410</v>
      </c>
      <c r="T289" s="14" t="s">
        <v>414</v>
      </c>
      <c r="U289" s="14" t="n">
        <f aca="false">IF(T289="YES", 1, 0)</f>
        <v>1</v>
      </c>
    </row>
    <row r="290" customFormat="false" ht="13" hidden="false" customHeight="false" outlineLevel="0" collapsed="false">
      <c r="A290" s="14" t="s">
        <v>180</v>
      </c>
      <c r="B290" s="14" t="s">
        <v>891</v>
      </c>
      <c r="C290" s="14" t="s">
        <v>58</v>
      </c>
      <c r="D290" s="19" t="n">
        <v>124656729</v>
      </c>
      <c r="E290" s="19" t="n">
        <v>124656805</v>
      </c>
      <c r="F290" s="14" t="s">
        <v>619</v>
      </c>
      <c r="G290" s="20" t="n">
        <v>2</v>
      </c>
      <c r="H290" s="19" t="n">
        <v>2</v>
      </c>
      <c r="I290" s="14" t="s">
        <v>404</v>
      </c>
      <c r="J290" s="19" t="n">
        <v>-4</v>
      </c>
      <c r="K290" s="14" t="s">
        <v>405</v>
      </c>
      <c r="L290" s="14" t="s">
        <v>40</v>
      </c>
      <c r="M290" s="14" t="s">
        <v>406</v>
      </c>
      <c r="N290" s="14" t="s">
        <v>407</v>
      </c>
      <c r="O290" s="14" t="s">
        <v>413</v>
      </c>
      <c r="P290" s="19" t="n">
        <v>12</v>
      </c>
      <c r="Q290" s="19" t="n">
        <v>-4</v>
      </c>
      <c r="R290" s="14" t="s">
        <v>409</v>
      </c>
      <c r="S290" s="14" t="s">
        <v>410</v>
      </c>
      <c r="T290" s="14" t="s">
        <v>414</v>
      </c>
      <c r="U290" s="14" t="n">
        <f aca="false">IF(T290="YES", 1, 0)</f>
        <v>1</v>
      </c>
    </row>
    <row r="291" customFormat="false" ht="13" hidden="false" customHeight="false" outlineLevel="0" collapsed="false">
      <c r="A291" s="14" t="s">
        <v>180</v>
      </c>
      <c r="B291" s="14" t="s">
        <v>892</v>
      </c>
      <c r="C291" s="14" t="s">
        <v>61</v>
      </c>
      <c r="D291" s="19" t="n">
        <v>9360283</v>
      </c>
      <c r="E291" s="19" t="n">
        <v>9360332</v>
      </c>
      <c r="F291" s="14" t="s">
        <v>893</v>
      </c>
      <c r="G291" s="20" t="n">
        <v>24</v>
      </c>
      <c r="H291" s="19" t="n">
        <v>24</v>
      </c>
      <c r="I291" s="14" t="s">
        <v>426</v>
      </c>
      <c r="J291" s="19" t="n">
        <v>-24</v>
      </c>
      <c r="K291" s="14" t="s">
        <v>405</v>
      </c>
      <c r="L291" s="14" t="s">
        <v>36</v>
      </c>
      <c r="M291" s="14" t="s">
        <v>406</v>
      </c>
      <c r="N291" s="14" t="s">
        <v>407</v>
      </c>
      <c r="O291" s="14" t="s">
        <v>421</v>
      </c>
      <c r="P291" s="19" t="n">
        <v>-24</v>
      </c>
      <c r="Q291" s="19" t="n">
        <v>-24</v>
      </c>
      <c r="R291" s="14" t="s">
        <v>439</v>
      </c>
      <c r="S291" s="14" t="s">
        <v>410</v>
      </c>
      <c r="T291" s="14" t="s">
        <v>414</v>
      </c>
      <c r="U291" s="14" t="n">
        <f aca="false">IF(T291="YES", 1, 0)</f>
        <v>1</v>
      </c>
    </row>
    <row r="292" customFormat="false" ht="13" hidden="false" customHeight="false" outlineLevel="0" collapsed="false">
      <c r="A292" s="14" t="s">
        <v>180</v>
      </c>
      <c r="B292" s="14" t="s">
        <v>894</v>
      </c>
      <c r="C292" s="14" t="s">
        <v>61</v>
      </c>
      <c r="D292" s="19" t="n">
        <v>50556685</v>
      </c>
      <c r="E292" s="19" t="n">
        <v>50557051</v>
      </c>
      <c r="F292" s="14" t="s">
        <v>895</v>
      </c>
      <c r="G292" s="20" t="n">
        <v>5</v>
      </c>
      <c r="H292" s="19" t="n">
        <v>5</v>
      </c>
      <c r="I292" s="14" t="s">
        <v>404</v>
      </c>
      <c r="J292" s="19" t="n">
        <v>8</v>
      </c>
      <c r="K292" s="14" t="s">
        <v>405</v>
      </c>
      <c r="L292" s="14" t="s">
        <v>40</v>
      </c>
      <c r="M292" s="14" t="s">
        <v>406</v>
      </c>
      <c r="N292" s="14" t="s">
        <v>407</v>
      </c>
      <c r="O292" s="14" t="s">
        <v>413</v>
      </c>
      <c r="P292" s="19" t="n">
        <v>-10</v>
      </c>
      <c r="Q292" s="19" t="n">
        <v>8</v>
      </c>
      <c r="R292" s="14" t="s">
        <v>409</v>
      </c>
      <c r="S292" s="14" t="s">
        <v>410</v>
      </c>
      <c r="T292" s="14" t="s">
        <v>414</v>
      </c>
      <c r="U292" s="14" t="n">
        <f aca="false">IF(T292="YES", 1, 0)</f>
        <v>1</v>
      </c>
    </row>
    <row r="293" customFormat="false" ht="13" hidden="false" customHeight="false" outlineLevel="0" collapsed="false">
      <c r="A293" s="14" t="s">
        <v>180</v>
      </c>
      <c r="B293" s="14" t="s">
        <v>896</v>
      </c>
      <c r="C293" s="14" t="s">
        <v>65</v>
      </c>
      <c r="D293" s="19" t="n">
        <v>2247590</v>
      </c>
      <c r="E293" s="19" t="n">
        <v>2247853</v>
      </c>
      <c r="F293" s="14" t="s">
        <v>516</v>
      </c>
      <c r="G293" s="20" t="n">
        <v>1</v>
      </c>
      <c r="H293" s="19" t="n">
        <v>3</v>
      </c>
      <c r="I293" s="14" t="s">
        <v>404</v>
      </c>
      <c r="J293" s="19" t="n">
        <v>-5</v>
      </c>
      <c r="K293" s="14" t="s">
        <v>405</v>
      </c>
      <c r="L293" s="14" t="s">
        <v>90</v>
      </c>
      <c r="M293" s="14" t="s">
        <v>406</v>
      </c>
      <c r="N293" s="14" t="s">
        <v>407</v>
      </c>
      <c r="O293" s="14" t="s">
        <v>413</v>
      </c>
      <c r="P293" s="19" t="n">
        <v>-11</v>
      </c>
      <c r="Q293" s="19" t="n">
        <v>-5</v>
      </c>
      <c r="R293" s="14" t="s">
        <v>409</v>
      </c>
      <c r="S293" s="14" t="s">
        <v>428</v>
      </c>
      <c r="T293" s="14" t="s">
        <v>411</v>
      </c>
      <c r="U293" s="14" t="n">
        <f aca="false">IF(T293="YES", 1, 0)</f>
        <v>0</v>
      </c>
    </row>
    <row r="294" customFormat="false" ht="13" hidden="false" customHeight="false" outlineLevel="0" collapsed="false">
      <c r="A294" s="14" t="s">
        <v>180</v>
      </c>
      <c r="B294" s="14" t="s">
        <v>897</v>
      </c>
      <c r="C294" s="14" t="s">
        <v>65</v>
      </c>
      <c r="D294" s="19" t="n">
        <v>2554920</v>
      </c>
      <c r="E294" s="19" t="n">
        <v>2555048</v>
      </c>
      <c r="F294" s="14" t="s">
        <v>898</v>
      </c>
      <c r="G294" s="20" t="n">
        <v>3</v>
      </c>
      <c r="H294" s="19" t="n">
        <v>4</v>
      </c>
      <c r="I294" s="14" t="s">
        <v>404</v>
      </c>
      <c r="J294" s="19" t="n">
        <v>2</v>
      </c>
      <c r="K294" s="14" t="s">
        <v>405</v>
      </c>
      <c r="L294" s="14" t="s">
        <v>90</v>
      </c>
      <c r="M294" s="14" t="s">
        <v>406</v>
      </c>
      <c r="N294" s="14" t="s">
        <v>407</v>
      </c>
      <c r="O294" s="14" t="s">
        <v>413</v>
      </c>
      <c r="P294" s="19" t="n">
        <v>2</v>
      </c>
      <c r="Q294" s="19" t="n">
        <v>2</v>
      </c>
      <c r="R294" s="14" t="s">
        <v>409</v>
      </c>
      <c r="S294" s="14" t="s">
        <v>410</v>
      </c>
      <c r="T294" s="14" t="s">
        <v>414</v>
      </c>
      <c r="U294" s="14" t="n">
        <f aca="false">IF(T294="YES", 1, 0)</f>
        <v>1</v>
      </c>
    </row>
    <row r="295" customFormat="false" ht="13" hidden="false" customHeight="false" outlineLevel="0" collapsed="false">
      <c r="A295" s="14" t="s">
        <v>180</v>
      </c>
      <c r="B295" s="14" t="s">
        <v>899</v>
      </c>
      <c r="C295" s="14" t="s">
        <v>65</v>
      </c>
      <c r="D295" s="19" t="n">
        <v>13279818</v>
      </c>
      <c r="E295" s="19" t="n">
        <v>13280298</v>
      </c>
      <c r="F295" s="14" t="s">
        <v>900</v>
      </c>
      <c r="G295" s="20" t="n">
        <v>5</v>
      </c>
      <c r="H295" s="19" t="n">
        <v>13</v>
      </c>
      <c r="I295" s="14" t="s">
        <v>417</v>
      </c>
      <c r="J295" s="19" t="n">
        <v>13</v>
      </c>
      <c r="K295" s="14" t="s">
        <v>405</v>
      </c>
      <c r="L295" s="14" t="s">
        <v>40</v>
      </c>
      <c r="M295" s="14" t="s">
        <v>406</v>
      </c>
      <c r="N295" s="14" t="s">
        <v>407</v>
      </c>
      <c r="O295" s="14" t="s">
        <v>413</v>
      </c>
      <c r="P295" s="19" t="n">
        <v>26</v>
      </c>
      <c r="Q295" s="19" t="n">
        <v>13</v>
      </c>
      <c r="R295" s="14" t="s">
        <v>409</v>
      </c>
      <c r="S295" s="14" t="s">
        <v>428</v>
      </c>
      <c r="T295" s="14" t="s">
        <v>411</v>
      </c>
      <c r="U295" s="14" t="n">
        <f aca="false">IF(T295="YES", 1, 0)</f>
        <v>0</v>
      </c>
    </row>
    <row r="296" customFormat="false" ht="13" hidden="false" customHeight="false" outlineLevel="0" collapsed="false">
      <c r="A296" s="14" t="s">
        <v>180</v>
      </c>
      <c r="B296" s="14" t="s">
        <v>901</v>
      </c>
      <c r="C296" s="14" t="s">
        <v>65</v>
      </c>
      <c r="D296" s="19" t="n">
        <v>99428085</v>
      </c>
      <c r="E296" s="19" t="n">
        <v>99428967</v>
      </c>
      <c r="F296" s="14" t="s">
        <v>316</v>
      </c>
      <c r="G296" s="20" t="n">
        <v>2</v>
      </c>
      <c r="H296" s="19" t="n">
        <v>2</v>
      </c>
      <c r="I296" s="14" t="s">
        <v>404</v>
      </c>
      <c r="J296" s="19" t="n">
        <v>-23</v>
      </c>
      <c r="K296" s="14" t="s">
        <v>405</v>
      </c>
      <c r="L296" s="14" t="s">
        <v>36</v>
      </c>
      <c r="M296" s="14" t="s">
        <v>406</v>
      </c>
      <c r="N296" s="14" t="s">
        <v>407</v>
      </c>
      <c r="O296" s="14" t="s">
        <v>413</v>
      </c>
      <c r="P296" s="19" t="n">
        <v>-2</v>
      </c>
      <c r="Q296" s="19" t="n">
        <v>-23</v>
      </c>
      <c r="R296" s="14" t="s">
        <v>409</v>
      </c>
      <c r="S296" s="14" t="s">
        <v>410</v>
      </c>
      <c r="T296" s="14" t="s">
        <v>414</v>
      </c>
      <c r="U296" s="14" t="n">
        <f aca="false">IF(T296="YES", 1, 0)</f>
        <v>1</v>
      </c>
    </row>
    <row r="297" customFormat="false" ht="13" hidden="false" customHeight="false" outlineLevel="0" collapsed="false">
      <c r="A297" s="14" t="s">
        <v>180</v>
      </c>
      <c r="B297" s="14" t="s">
        <v>902</v>
      </c>
      <c r="C297" s="14" t="s">
        <v>71</v>
      </c>
      <c r="D297" s="19" t="n">
        <v>3978237</v>
      </c>
      <c r="E297" s="19" t="n">
        <v>3978979</v>
      </c>
      <c r="F297" s="14" t="s">
        <v>527</v>
      </c>
      <c r="G297" s="20" t="n">
        <v>4</v>
      </c>
      <c r="H297" s="19" t="n">
        <v>4</v>
      </c>
      <c r="I297" s="14" t="s">
        <v>404</v>
      </c>
      <c r="J297" s="19" t="n">
        <v>-3</v>
      </c>
      <c r="K297" s="14" t="s">
        <v>405</v>
      </c>
      <c r="L297" s="14" t="s">
        <v>90</v>
      </c>
      <c r="M297" s="14" t="s">
        <v>406</v>
      </c>
      <c r="N297" s="14" t="s">
        <v>407</v>
      </c>
      <c r="O297" s="14" t="s">
        <v>413</v>
      </c>
      <c r="P297" s="19" t="n">
        <v>-11</v>
      </c>
      <c r="Q297" s="19" t="n">
        <v>-3</v>
      </c>
      <c r="R297" s="14" t="s">
        <v>409</v>
      </c>
      <c r="S297" s="14" t="s">
        <v>410</v>
      </c>
      <c r="T297" s="14" t="s">
        <v>414</v>
      </c>
      <c r="U297" s="14" t="n">
        <f aca="false">IF(T297="YES", 1, 0)</f>
        <v>1</v>
      </c>
    </row>
    <row r="298" customFormat="false" ht="13" hidden="false" customHeight="false" outlineLevel="0" collapsed="false">
      <c r="A298" s="14" t="s">
        <v>180</v>
      </c>
      <c r="B298" s="14" t="s">
        <v>903</v>
      </c>
      <c r="C298" s="14" t="s">
        <v>71</v>
      </c>
      <c r="D298" s="19" t="n">
        <v>4308745</v>
      </c>
      <c r="E298" s="19" t="n">
        <v>4308884</v>
      </c>
      <c r="F298" s="14" t="s">
        <v>514</v>
      </c>
      <c r="G298" s="20" t="n">
        <v>1</v>
      </c>
      <c r="H298" s="19" t="n">
        <v>4</v>
      </c>
      <c r="I298" s="14" t="s">
        <v>404</v>
      </c>
      <c r="J298" s="19" t="n">
        <v>-4</v>
      </c>
      <c r="K298" s="14" t="s">
        <v>405</v>
      </c>
      <c r="L298" s="14" t="s">
        <v>90</v>
      </c>
      <c r="M298" s="14" t="s">
        <v>406</v>
      </c>
      <c r="N298" s="14" t="s">
        <v>407</v>
      </c>
      <c r="O298" s="14" t="s">
        <v>413</v>
      </c>
      <c r="P298" s="19" t="n">
        <v>-6</v>
      </c>
      <c r="Q298" s="19" t="n">
        <v>-4</v>
      </c>
      <c r="R298" s="14" t="s">
        <v>409</v>
      </c>
      <c r="S298" s="14" t="s">
        <v>410</v>
      </c>
      <c r="T298" s="14" t="s">
        <v>414</v>
      </c>
      <c r="U298" s="14" t="n">
        <f aca="false">IF(T298="YES", 1, 0)</f>
        <v>1</v>
      </c>
    </row>
    <row r="299" customFormat="false" ht="13" hidden="false" customHeight="false" outlineLevel="0" collapsed="false">
      <c r="A299" s="14" t="s">
        <v>180</v>
      </c>
      <c r="B299" s="14" t="s">
        <v>904</v>
      </c>
      <c r="C299" s="14" t="s">
        <v>71</v>
      </c>
      <c r="D299" s="19" t="n">
        <v>4596456</v>
      </c>
      <c r="E299" s="19" t="n">
        <v>4597778</v>
      </c>
      <c r="F299" s="14" t="s">
        <v>381</v>
      </c>
      <c r="G299" s="20" t="n">
        <v>2</v>
      </c>
      <c r="H299" s="19" t="n">
        <v>2</v>
      </c>
      <c r="I299" s="14" t="s">
        <v>404</v>
      </c>
      <c r="J299" s="19" t="n">
        <v>-2</v>
      </c>
      <c r="K299" s="14" t="s">
        <v>405</v>
      </c>
      <c r="L299" s="14" t="s">
        <v>90</v>
      </c>
      <c r="M299" s="14" t="s">
        <v>406</v>
      </c>
      <c r="N299" s="14" t="s">
        <v>407</v>
      </c>
      <c r="O299" s="14" t="s">
        <v>413</v>
      </c>
      <c r="P299" s="19" t="n">
        <v>-4</v>
      </c>
      <c r="Q299" s="19" t="n">
        <v>-2</v>
      </c>
      <c r="R299" s="14" t="s">
        <v>409</v>
      </c>
      <c r="S299" s="14" t="s">
        <v>410</v>
      </c>
      <c r="T299" s="14" t="s">
        <v>414</v>
      </c>
      <c r="U299" s="14" t="n">
        <f aca="false">IF(T299="YES", 1, 0)</f>
        <v>1</v>
      </c>
    </row>
    <row r="300" customFormat="false" ht="13" hidden="false" customHeight="false" outlineLevel="0" collapsed="false">
      <c r="A300" s="14" t="s">
        <v>180</v>
      </c>
      <c r="B300" s="14" t="s">
        <v>905</v>
      </c>
      <c r="C300" s="14" t="s">
        <v>71</v>
      </c>
      <c r="D300" s="19" t="n">
        <v>69543290</v>
      </c>
      <c r="E300" s="19" t="n">
        <v>69543349</v>
      </c>
      <c r="F300" s="14" t="s">
        <v>520</v>
      </c>
      <c r="G300" s="20" t="n">
        <v>1</v>
      </c>
      <c r="H300" s="19" t="n">
        <v>2</v>
      </c>
      <c r="I300" s="14" t="s">
        <v>404</v>
      </c>
      <c r="J300" s="19" t="n">
        <v>-6</v>
      </c>
      <c r="K300" s="14" t="s">
        <v>405</v>
      </c>
      <c r="L300" s="14" t="s">
        <v>40</v>
      </c>
      <c r="M300" s="14" t="s">
        <v>406</v>
      </c>
      <c r="N300" s="14" t="s">
        <v>407</v>
      </c>
      <c r="O300" s="14" t="s">
        <v>413</v>
      </c>
      <c r="P300" s="19" t="n">
        <v>17</v>
      </c>
      <c r="Q300" s="19" t="n">
        <v>-6</v>
      </c>
      <c r="R300" s="14" t="s">
        <v>409</v>
      </c>
      <c r="S300" s="14" t="s">
        <v>410</v>
      </c>
      <c r="T300" s="14" t="s">
        <v>414</v>
      </c>
      <c r="U300" s="14" t="n">
        <f aca="false">IF(T300="YES", 1, 0)</f>
        <v>1</v>
      </c>
    </row>
    <row r="301" customFormat="false" ht="13" hidden="false" customHeight="false" outlineLevel="0" collapsed="false">
      <c r="A301" s="14" t="s">
        <v>180</v>
      </c>
      <c r="B301" s="14" t="s">
        <v>906</v>
      </c>
      <c r="C301" s="14" t="s">
        <v>75</v>
      </c>
      <c r="D301" s="19" t="n">
        <v>26998878</v>
      </c>
      <c r="E301" s="19" t="n">
        <v>26998970</v>
      </c>
      <c r="F301" s="14" t="s">
        <v>335</v>
      </c>
      <c r="G301" s="20" t="n">
        <v>4</v>
      </c>
      <c r="H301" s="19" t="n">
        <v>4</v>
      </c>
      <c r="I301" s="14" t="s">
        <v>404</v>
      </c>
      <c r="J301" s="19" t="n">
        <v>-4</v>
      </c>
      <c r="K301" s="14" t="s">
        <v>405</v>
      </c>
      <c r="L301" s="14" t="s">
        <v>40</v>
      </c>
      <c r="M301" s="14" t="s">
        <v>406</v>
      </c>
      <c r="N301" s="14" t="s">
        <v>407</v>
      </c>
      <c r="O301" s="14" t="s">
        <v>413</v>
      </c>
      <c r="P301" s="19" t="n">
        <v>8</v>
      </c>
      <c r="Q301" s="19" t="n">
        <v>-4</v>
      </c>
      <c r="R301" s="14" t="s">
        <v>409</v>
      </c>
      <c r="S301" s="14" t="s">
        <v>410</v>
      </c>
      <c r="T301" s="14" t="s">
        <v>414</v>
      </c>
      <c r="U301" s="14" t="n">
        <f aca="false">IF(T301="YES", 1, 0)</f>
        <v>1</v>
      </c>
    </row>
    <row r="302" customFormat="false" ht="13" hidden="false" customHeight="false" outlineLevel="0" collapsed="false">
      <c r="A302" s="14" t="s">
        <v>180</v>
      </c>
      <c r="B302" s="14" t="s">
        <v>759</v>
      </c>
      <c r="C302" s="14" t="s">
        <v>75</v>
      </c>
      <c r="D302" s="19" t="n">
        <v>94802470</v>
      </c>
      <c r="E302" s="19" t="n">
        <v>94803543</v>
      </c>
      <c r="F302" s="14" t="s">
        <v>760</v>
      </c>
      <c r="G302" s="20" t="n">
        <v>34</v>
      </c>
      <c r="H302" s="19" t="n">
        <v>35</v>
      </c>
      <c r="I302" s="14" t="s">
        <v>426</v>
      </c>
      <c r="J302" s="19" t="n">
        <v>12</v>
      </c>
      <c r="K302" s="14" t="s">
        <v>405</v>
      </c>
      <c r="L302" s="14" t="s">
        <v>40</v>
      </c>
      <c r="M302" s="14" t="s">
        <v>406</v>
      </c>
      <c r="N302" s="14" t="s">
        <v>407</v>
      </c>
      <c r="O302" s="14" t="s">
        <v>413</v>
      </c>
      <c r="P302" s="19" t="n">
        <v>2216</v>
      </c>
      <c r="Q302" s="19" t="n">
        <v>12</v>
      </c>
      <c r="R302" s="14" t="s">
        <v>427</v>
      </c>
      <c r="S302" s="14" t="s">
        <v>428</v>
      </c>
      <c r="T302" s="14" t="s">
        <v>411</v>
      </c>
      <c r="U302" s="14" t="n">
        <f aca="false">IF(T302="YES", 1, 0)</f>
        <v>0</v>
      </c>
    </row>
    <row r="303" customFormat="false" ht="13" hidden="false" customHeight="false" outlineLevel="0" collapsed="false">
      <c r="A303" s="14" t="s">
        <v>180</v>
      </c>
      <c r="B303" s="14" t="s">
        <v>907</v>
      </c>
      <c r="C303" s="14" t="s">
        <v>75</v>
      </c>
      <c r="D303" s="19" t="n">
        <v>95845960</v>
      </c>
      <c r="E303" s="19" t="n">
        <v>95846066</v>
      </c>
      <c r="F303" s="14" t="s">
        <v>908</v>
      </c>
      <c r="G303" s="20" t="n">
        <v>1</v>
      </c>
      <c r="H303" s="19" t="n">
        <v>6</v>
      </c>
      <c r="I303" s="14" t="s">
        <v>404</v>
      </c>
      <c r="J303" s="19" t="n">
        <v>1</v>
      </c>
      <c r="K303" s="14" t="s">
        <v>405</v>
      </c>
      <c r="L303" s="14" t="s">
        <v>90</v>
      </c>
      <c r="M303" s="14" t="s">
        <v>406</v>
      </c>
      <c r="N303" s="14" t="s">
        <v>407</v>
      </c>
      <c r="O303" s="14" t="s">
        <v>413</v>
      </c>
      <c r="P303" s="19" t="n">
        <v>1</v>
      </c>
      <c r="Q303" s="19" t="n">
        <v>1</v>
      </c>
      <c r="R303" s="14" t="s">
        <v>409</v>
      </c>
      <c r="S303" s="14" t="s">
        <v>410</v>
      </c>
      <c r="T303" s="14" t="s">
        <v>414</v>
      </c>
      <c r="U303" s="14" t="n">
        <f aca="false">IF(T303="YES", 1, 0)</f>
        <v>1</v>
      </c>
    </row>
    <row r="304" customFormat="false" ht="13" hidden="false" customHeight="false" outlineLevel="0" collapsed="false">
      <c r="A304" s="14" t="s">
        <v>180</v>
      </c>
      <c r="B304" s="14" t="s">
        <v>909</v>
      </c>
      <c r="C304" s="14" t="s">
        <v>77</v>
      </c>
      <c r="D304" s="19" t="n">
        <v>23301669</v>
      </c>
      <c r="E304" s="19" t="n">
        <v>23301764</v>
      </c>
      <c r="F304" s="14" t="s">
        <v>910</v>
      </c>
      <c r="G304" s="20" t="n">
        <v>4</v>
      </c>
      <c r="H304" s="19" t="n">
        <v>10</v>
      </c>
      <c r="I304" s="14" t="s">
        <v>417</v>
      </c>
      <c r="J304" s="19" t="n">
        <v>4</v>
      </c>
      <c r="K304" s="14" t="s">
        <v>405</v>
      </c>
      <c r="L304" s="14" t="s">
        <v>40</v>
      </c>
      <c r="M304" s="14" t="s">
        <v>406</v>
      </c>
      <c r="N304" s="14" t="s">
        <v>407</v>
      </c>
      <c r="O304" s="14" t="s">
        <v>413</v>
      </c>
      <c r="P304" s="19" t="n">
        <v>8</v>
      </c>
      <c r="Q304" s="19" t="n">
        <v>4</v>
      </c>
      <c r="R304" s="14" t="s">
        <v>409</v>
      </c>
      <c r="S304" s="14" t="s">
        <v>410</v>
      </c>
      <c r="T304" s="14" t="s">
        <v>414</v>
      </c>
      <c r="U304" s="14" t="n">
        <f aca="false">IF(T304="YES", 1, 0)</f>
        <v>1</v>
      </c>
    </row>
    <row r="305" customFormat="false" ht="13" hidden="false" customHeight="false" outlineLevel="0" collapsed="false">
      <c r="A305" s="14" t="s">
        <v>180</v>
      </c>
      <c r="B305" s="14" t="s">
        <v>911</v>
      </c>
      <c r="C305" s="14" t="s">
        <v>77</v>
      </c>
      <c r="D305" s="19" t="n">
        <v>34215646</v>
      </c>
      <c r="E305" s="19" t="n">
        <v>34215720</v>
      </c>
      <c r="F305" s="14" t="s">
        <v>912</v>
      </c>
      <c r="G305" s="20" t="n">
        <v>4</v>
      </c>
      <c r="H305" s="19" t="n">
        <v>4</v>
      </c>
      <c r="I305" s="14" t="s">
        <v>404</v>
      </c>
      <c r="J305" s="19" t="n">
        <v>4</v>
      </c>
      <c r="K305" s="14" t="s">
        <v>405</v>
      </c>
      <c r="L305" s="14" t="s">
        <v>40</v>
      </c>
      <c r="M305" s="14" t="s">
        <v>406</v>
      </c>
      <c r="N305" s="14" t="s">
        <v>407</v>
      </c>
      <c r="O305" s="14" t="s">
        <v>413</v>
      </c>
      <c r="P305" s="19" t="n">
        <v>136</v>
      </c>
      <c r="Q305" s="19" t="n">
        <v>4</v>
      </c>
      <c r="R305" s="14" t="s">
        <v>409</v>
      </c>
      <c r="S305" s="14" t="s">
        <v>410</v>
      </c>
      <c r="T305" s="14" t="s">
        <v>414</v>
      </c>
      <c r="U305" s="14" t="n">
        <f aca="false">IF(T305="YES", 1, 0)</f>
        <v>1</v>
      </c>
    </row>
    <row r="306" customFormat="false" ht="13" hidden="false" customHeight="false" outlineLevel="0" collapsed="false">
      <c r="A306" s="14" t="s">
        <v>180</v>
      </c>
      <c r="B306" s="14" t="s">
        <v>769</v>
      </c>
      <c r="C306" s="14" t="s">
        <v>82</v>
      </c>
      <c r="D306" s="19" t="n">
        <v>2347908</v>
      </c>
      <c r="E306" s="19" t="n">
        <v>2347996</v>
      </c>
      <c r="F306" s="14" t="s">
        <v>48</v>
      </c>
      <c r="G306" s="20" t="n">
        <v>1</v>
      </c>
      <c r="H306" s="19" t="n">
        <v>1</v>
      </c>
      <c r="I306" s="14" t="s">
        <v>404</v>
      </c>
      <c r="J306" s="19" t="n">
        <v>-3</v>
      </c>
      <c r="K306" s="14" t="s">
        <v>405</v>
      </c>
      <c r="L306" s="14" t="s">
        <v>40</v>
      </c>
      <c r="M306" s="14" t="s">
        <v>406</v>
      </c>
      <c r="N306" s="14" t="s">
        <v>407</v>
      </c>
      <c r="O306" s="14" t="s">
        <v>413</v>
      </c>
      <c r="P306" s="19" t="n">
        <v>5</v>
      </c>
      <c r="Q306" s="19" t="n">
        <v>-3</v>
      </c>
      <c r="R306" s="14" t="s">
        <v>409</v>
      </c>
      <c r="S306" s="14" t="s">
        <v>428</v>
      </c>
      <c r="T306" s="14" t="s">
        <v>411</v>
      </c>
      <c r="U306" s="14" t="n">
        <f aca="false">IF(T306="YES", 1, 0)</f>
        <v>0</v>
      </c>
    </row>
    <row r="307" customFormat="false" ht="13" hidden="false" customHeight="false" outlineLevel="0" collapsed="false">
      <c r="A307" s="14" t="s">
        <v>180</v>
      </c>
      <c r="B307" s="14" t="s">
        <v>913</v>
      </c>
      <c r="C307" s="14" t="s">
        <v>82</v>
      </c>
      <c r="D307" s="19" t="n">
        <v>21622683</v>
      </c>
      <c r="E307" s="19" t="n">
        <v>21622858</v>
      </c>
      <c r="F307" s="14" t="s">
        <v>914</v>
      </c>
      <c r="G307" s="20" t="n">
        <v>5</v>
      </c>
      <c r="H307" s="19" t="n">
        <v>5</v>
      </c>
      <c r="I307" s="14" t="s">
        <v>404</v>
      </c>
      <c r="J307" s="19" t="n">
        <v>-25</v>
      </c>
      <c r="K307" s="14" t="s">
        <v>405</v>
      </c>
      <c r="L307" s="14" t="s">
        <v>36</v>
      </c>
      <c r="M307" s="14" t="s">
        <v>406</v>
      </c>
      <c r="N307" s="14" t="s">
        <v>407</v>
      </c>
      <c r="O307" s="14" t="s">
        <v>413</v>
      </c>
      <c r="P307" s="19" t="n">
        <v>-35</v>
      </c>
      <c r="Q307" s="19" t="n">
        <v>-25</v>
      </c>
      <c r="R307" s="14" t="s">
        <v>409</v>
      </c>
      <c r="S307" s="14" t="s">
        <v>410</v>
      </c>
      <c r="T307" s="14" t="s">
        <v>414</v>
      </c>
      <c r="U307" s="14" t="n">
        <f aca="false">IF(T307="YES", 1, 0)</f>
        <v>1</v>
      </c>
    </row>
    <row r="308" customFormat="false" ht="13" hidden="false" customHeight="false" outlineLevel="0" collapsed="false">
      <c r="A308" s="14" t="s">
        <v>180</v>
      </c>
      <c r="B308" s="14" t="s">
        <v>915</v>
      </c>
      <c r="C308" s="14" t="s">
        <v>87</v>
      </c>
      <c r="D308" s="19" t="n">
        <v>51386936</v>
      </c>
      <c r="E308" s="19" t="n">
        <v>51387345</v>
      </c>
      <c r="F308" s="14" t="s">
        <v>916</v>
      </c>
      <c r="G308" s="20" t="n">
        <v>16</v>
      </c>
      <c r="H308" s="19" t="n">
        <v>16</v>
      </c>
      <c r="I308" s="14" t="s">
        <v>426</v>
      </c>
      <c r="J308" s="19" t="n">
        <v>38</v>
      </c>
      <c r="K308" s="14" t="s">
        <v>405</v>
      </c>
      <c r="L308" s="14" t="s">
        <v>40</v>
      </c>
      <c r="M308" s="14" t="s">
        <v>406</v>
      </c>
      <c r="N308" s="14" t="s">
        <v>407</v>
      </c>
      <c r="O308" s="14" t="s">
        <v>413</v>
      </c>
      <c r="P308" s="19" t="n">
        <v>8058</v>
      </c>
      <c r="Q308" s="19" t="n">
        <v>38</v>
      </c>
      <c r="R308" s="14" t="s">
        <v>439</v>
      </c>
      <c r="S308" s="14" t="s">
        <v>410</v>
      </c>
      <c r="T308" s="14" t="s">
        <v>414</v>
      </c>
      <c r="U308" s="14" t="n">
        <f aca="false">IF(T308="YES", 1, 0)</f>
        <v>1</v>
      </c>
    </row>
    <row r="309" customFormat="false" ht="13" hidden="false" customHeight="false" outlineLevel="0" collapsed="false">
      <c r="A309" s="14" t="s">
        <v>180</v>
      </c>
      <c r="B309" s="14" t="s">
        <v>917</v>
      </c>
      <c r="C309" s="14" t="s">
        <v>87</v>
      </c>
      <c r="D309" s="19" t="n">
        <v>64674757</v>
      </c>
      <c r="E309" s="19" t="n">
        <v>64675640</v>
      </c>
      <c r="F309" s="14" t="s">
        <v>918</v>
      </c>
      <c r="G309" s="20" t="n">
        <v>6</v>
      </c>
      <c r="H309" s="19" t="n">
        <v>6</v>
      </c>
      <c r="I309" s="14" t="s">
        <v>404</v>
      </c>
      <c r="J309" s="19" t="n">
        <v>-9</v>
      </c>
      <c r="K309" s="14" t="s">
        <v>405</v>
      </c>
      <c r="L309" s="14" t="s">
        <v>40</v>
      </c>
      <c r="M309" s="14" t="s">
        <v>406</v>
      </c>
      <c r="N309" s="14" t="s">
        <v>407</v>
      </c>
      <c r="O309" s="14" t="s">
        <v>413</v>
      </c>
      <c r="P309" s="19" t="n">
        <v>-8</v>
      </c>
      <c r="Q309" s="19" t="n">
        <v>-9</v>
      </c>
      <c r="R309" s="14" t="s">
        <v>439</v>
      </c>
      <c r="S309" s="14" t="s">
        <v>428</v>
      </c>
      <c r="T309" s="14" t="s">
        <v>411</v>
      </c>
      <c r="U309" s="14" t="n">
        <f aca="false">IF(T309="YES", 1, 0)</f>
        <v>0</v>
      </c>
    </row>
    <row r="310" customFormat="false" ht="13" hidden="false" customHeight="false" outlineLevel="0" collapsed="false">
      <c r="A310" s="14" t="s">
        <v>180</v>
      </c>
      <c r="B310" s="14" t="s">
        <v>919</v>
      </c>
      <c r="C310" s="14" t="s">
        <v>169</v>
      </c>
      <c r="D310" s="19" t="n">
        <v>3332543</v>
      </c>
      <c r="E310" s="19" t="n">
        <v>3332740</v>
      </c>
      <c r="F310" s="14" t="s">
        <v>920</v>
      </c>
      <c r="G310" s="20" t="n">
        <v>1</v>
      </c>
      <c r="H310" s="19" t="n">
        <v>5</v>
      </c>
      <c r="I310" s="14" t="s">
        <v>404</v>
      </c>
      <c r="J310" s="19" t="n">
        <v>-18</v>
      </c>
      <c r="K310" s="14" t="s">
        <v>405</v>
      </c>
      <c r="L310" s="14" t="s">
        <v>90</v>
      </c>
      <c r="M310" s="14" t="s">
        <v>406</v>
      </c>
      <c r="N310" s="14" t="s">
        <v>407</v>
      </c>
      <c r="O310" s="14" t="s">
        <v>413</v>
      </c>
      <c r="P310" s="19" t="n">
        <v>-30</v>
      </c>
      <c r="Q310" s="19" t="n">
        <v>-18</v>
      </c>
      <c r="R310" s="14" t="s">
        <v>409</v>
      </c>
      <c r="S310" s="14" t="s">
        <v>410</v>
      </c>
      <c r="T310" s="14" t="s">
        <v>414</v>
      </c>
      <c r="U310" s="14" t="n">
        <f aca="false">IF(T310="YES", 1, 0)</f>
        <v>1</v>
      </c>
    </row>
    <row r="311" customFormat="false" ht="13" hidden="false" customHeight="false" outlineLevel="0" collapsed="false">
      <c r="A311" s="14" t="s">
        <v>180</v>
      </c>
      <c r="B311" s="14" t="s">
        <v>921</v>
      </c>
      <c r="C311" s="14" t="s">
        <v>169</v>
      </c>
      <c r="D311" s="19" t="n">
        <v>3333022</v>
      </c>
      <c r="E311" s="19" t="n">
        <v>3333756</v>
      </c>
      <c r="F311" s="14" t="s">
        <v>527</v>
      </c>
      <c r="G311" s="20" t="n">
        <v>4</v>
      </c>
      <c r="H311" s="19" t="n">
        <v>4</v>
      </c>
      <c r="I311" s="14" t="s">
        <v>404</v>
      </c>
      <c r="J311" s="19" t="n">
        <v>-14</v>
      </c>
      <c r="K311" s="14" t="s">
        <v>405</v>
      </c>
      <c r="L311" s="14" t="s">
        <v>90</v>
      </c>
      <c r="M311" s="14" t="s">
        <v>406</v>
      </c>
      <c r="N311" s="14" t="s">
        <v>407</v>
      </c>
      <c r="O311" s="14" t="s">
        <v>413</v>
      </c>
      <c r="P311" s="19" t="n">
        <v>-12</v>
      </c>
      <c r="Q311" s="19" t="n">
        <v>-14</v>
      </c>
      <c r="R311" s="14" t="s">
        <v>409</v>
      </c>
      <c r="S311" s="14" t="s">
        <v>410</v>
      </c>
      <c r="T311" s="14" t="s">
        <v>414</v>
      </c>
      <c r="U311" s="14" t="n">
        <f aca="false">IF(T311="YES", 1, 0)</f>
        <v>1</v>
      </c>
    </row>
    <row r="312" customFormat="false" ht="13" hidden="false" customHeight="false" outlineLevel="0" collapsed="false">
      <c r="A312" s="14" t="s">
        <v>180</v>
      </c>
      <c r="B312" s="14" t="s">
        <v>922</v>
      </c>
      <c r="C312" s="14" t="s">
        <v>169</v>
      </c>
      <c r="D312" s="19" t="n">
        <v>3736105</v>
      </c>
      <c r="E312" s="19" t="n">
        <v>3736839</v>
      </c>
      <c r="F312" s="14" t="s">
        <v>527</v>
      </c>
      <c r="G312" s="20" t="n">
        <v>4</v>
      </c>
      <c r="H312" s="19" t="n">
        <v>4</v>
      </c>
      <c r="I312" s="14" t="s">
        <v>404</v>
      </c>
      <c r="J312" s="19" t="n">
        <v>-6</v>
      </c>
      <c r="K312" s="14" t="s">
        <v>405</v>
      </c>
      <c r="L312" s="14" t="s">
        <v>90</v>
      </c>
      <c r="M312" s="14" t="s">
        <v>406</v>
      </c>
      <c r="N312" s="14" t="s">
        <v>407</v>
      </c>
      <c r="O312" s="14" t="s">
        <v>413</v>
      </c>
      <c r="P312" s="19" t="n">
        <v>-12</v>
      </c>
      <c r="Q312" s="19" t="n">
        <v>-6</v>
      </c>
      <c r="R312" s="14" t="s">
        <v>409</v>
      </c>
      <c r="S312" s="14" t="s">
        <v>410</v>
      </c>
      <c r="T312" s="14" t="s">
        <v>414</v>
      </c>
      <c r="U312" s="14" t="n">
        <f aca="false">IF(T312="YES", 1, 0)</f>
        <v>1</v>
      </c>
    </row>
    <row r="313" customFormat="false" ht="13" hidden="false" customHeight="false" outlineLevel="0" collapsed="false">
      <c r="A313" s="14" t="s">
        <v>180</v>
      </c>
      <c r="B313" s="14" t="s">
        <v>923</v>
      </c>
      <c r="C313" s="14" t="s">
        <v>169</v>
      </c>
      <c r="D313" s="19" t="n">
        <v>3837370</v>
      </c>
      <c r="E313" s="19" t="n">
        <v>3837491</v>
      </c>
      <c r="F313" s="14" t="s">
        <v>898</v>
      </c>
      <c r="G313" s="20" t="n">
        <v>3</v>
      </c>
      <c r="H313" s="19" t="n">
        <v>4</v>
      </c>
      <c r="I313" s="14" t="s">
        <v>404</v>
      </c>
      <c r="J313" s="19" t="n">
        <v>-9</v>
      </c>
      <c r="K313" s="14" t="s">
        <v>405</v>
      </c>
      <c r="L313" s="14" t="s">
        <v>90</v>
      </c>
      <c r="M313" s="14" t="s">
        <v>406</v>
      </c>
      <c r="N313" s="14" t="s">
        <v>407</v>
      </c>
      <c r="O313" s="14" t="s">
        <v>413</v>
      </c>
      <c r="P313" s="19" t="n">
        <v>0</v>
      </c>
      <c r="Q313" s="19" t="n">
        <v>-9</v>
      </c>
      <c r="R313" s="14" t="s">
        <v>409</v>
      </c>
      <c r="S313" s="14" t="s">
        <v>428</v>
      </c>
      <c r="T313" s="14" t="s">
        <v>411</v>
      </c>
      <c r="U313" s="14" t="n">
        <f aca="false">IF(T313="YES", 1, 0)</f>
        <v>0</v>
      </c>
    </row>
    <row r="314" customFormat="false" ht="13" hidden="false" customHeight="false" outlineLevel="0" collapsed="false">
      <c r="A314" s="14" t="s">
        <v>180</v>
      </c>
      <c r="B314" s="14" t="s">
        <v>924</v>
      </c>
      <c r="C314" s="14" t="s">
        <v>169</v>
      </c>
      <c r="D314" s="19" t="n">
        <v>43712217</v>
      </c>
      <c r="E314" s="19" t="n">
        <v>43712262</v>
      </c>
      <c r="F314" s="14" t="s">
        <v>48</v>
      </c>
      <c r="G314" s="20" t="n">
        <v>1</v>
      </c>
      <c r="H314" s="19" t="n">
        <v>1</v>
      </c>
      <c r="I314" s="14" t="s">
        <v>404</v>
      </c>
      <c r="J314" s="19" t="n">
        <v>1</v>
      </c>
      <c r="K314" s="14" t="s">
        <v>405</v>
      </c>
      <c r="L314" s="14" t="s">
        <v>40</v>
      </c>
      <c r="M314" s="14" t="s">
        <v>406</v>
      </c>
      <c r="N314" s="14" t="s">
        <v>407</v>
      </c>
      <c r="O314" s="14" t="s">
        <v>408</v>
      </c>
      <c r="P314" s="19" t="n">
        <v>0</v>
      </c>
      <c r="Q314" s="19" t="n">
        <v>1</v>
      </c>
      <c r="R314" s="14" t="s">
        <v>409</v>
      </c>
      <c r="S314" s="14" t="s">
        <v>410</v>
      </c>
      <c r="T314" s="14" t="s">
        <v>411</v>
      </c>
      <c r="U314" s="14" t="n">
        <f aca="false">IF(T314="YES", 1, 0)</f>
        <v>0</v>
      </c>
    </row>
    <row r="315" customFormat="false" ht="13" hidden="false" customHeight="false" outlineLevel="0" collapsed="false">
      <c r="A315" s="14" t="s">
        <v>180</v>
      </c>
      <c r="B315" s="14" t="s">
        <v>925</v>
      </c>
      <c r="C315" s="14" t="s">
        <v>89</v>
      </c>
      <c r="D315" s="19" t="n">
        <v>5283457</v>
      </c>
      <c r="E315" s="19" t="n">
        <v>5283582</v>
      </c>
      <c r="F315" s="14" t="s">
        <v>898</v>
      </c>
      <c r="G315" s="20" t="n">
        <v>3</v>
      </c>
      <c r="H315" s="19" t="n">
        <v>4</v>
      </c>
      <c r="I315" s="14" t="s">
        <v>404</v>
      </c>
      <c r="J315" s="19" t="n">
        <v>3</v>
      </c>
      <c r="K315" s="14" t="s">
        <v>405</v>
      </c>
      <c r="L315" s="14" t="s">
        <v>90</v>
      </c>
      <c r="M315" s="14" t="s">
        <v>406</v>
      </c>
      <c r="N315" s="14" t="s">
        <v>407</v>
      </c>
      <c r="O315" s="14" t="s">
        <v>413</v>
      </c>
      <c r="P315" s="19" t="n">
        <v>6</v>
      </c>
      <c r="Q315" s="19" t="n">
        <v>3</v>
      </c>
      <c r="R315" s="14" t="s">
        <v>409</v>
      </c>
      <c r="S315" s="14" t="s">
        <v>428</v>
      </c>
      <c r="T315" s="14" t="s">
        <v>411</v>
      </c>
      <c r="U315" s="14" t="n">
        <f aca="false">IF(T315="YES", 1, 0)</f>
        <v>0</v>
      </c>
    </row>
    <row r="316" customFormat="false" ht="13" hidden="false" customHeight="false" outlineLevel="0" collapsed="false">
      <c r="A316" s="14" t="s">
        <v>180</v>
      </c>
      <c r="B316" s="14" t="s">
        <v>926</v>
      </c>
      <c r="C316" s="14" t="s">
        <v>89</v>
      </c>
      <c r="D316" s="19" t="n">
        <v>48142778</v>
      </c>
      <c r="E316" s="19" t="n">
        <v>48143319</v>
      </c>
      <c r="F316" s="14" t="s">
        <v>927</v>
      </c>
      <c r="G316" s="20" t="n">
        <v>4</v>
      </c>
      <c r="H316" s="19" t="n">
        <v>4</v>
      </c>
      <c r="I316" s="14" t="s">
        <v>404</v>
      </c>
      <c r="J316" s="19" t="n">
        <v>-4</v>
      </c>
      <c r="K316" s="14" t="s">
        <v>405</v>
      </c>
      <c r="L316" s="14" t="s">
        <v>40</v>
      </c>
      <c r="M316" s="14" t="s">
        <v>406</v>
      </c>
      <c r="N316" s="14" t="s">
        <v>407</v>
      </c>
      <c r="O316" s="14" t="s">
        <v>413</v>
      </c>
      <c r="P316" s="19" t="n">
        <v>20</v>
      </c>
      <c r="Q316" s="19" t="n">
        <v>-4</v>
      </c>
      <c r="R316" s="14" t="s">
        <v>409</v>
      </c>
      <c r="S316" s="14" t="s">
        <v>410</v>
      </c>
      <c r="T316" s="14" t="s">
        <v>414</v>
      </c>
      <c r="U316" s="14" t="n">
        <f aca="false">IF(T316="YES", 1, 0)</f>
        <v>1</v>
      </c>
    </row>
    <row r="317" customFormat="false" ht="13" hidden="false" customHeight="false" outlineLevel="0" collapsed="false">
      <c r="A317" s="14" t="s">
        <v>180</v>
      </c>
      <c r="B317" s="14" t="s">
        <v>928</v>
      </c>
      <c r="C317" s="14" t="s">
        <v>186</v>
      </c>
      <c r="D317" s="19" t="n">
        <v>5356029</v>
      </c>
      <c r="E317" s="19" t="n">
        <v>5356328</v>
      </c>
      <c r="F317" s="14" t="s">
        <v>929</v>
      </c>
      <c r="G317" s="20" t="n">
        <v>4</v>
      </c>
      <c r="H317" s="19" t="n">
        <v>4</v>
      </c>
      <c r="I317" s="14" t="s">
        <v>404</v>
      </c>
      <c r="J317" s="19" t="n">
        <v>-4</v>
      </c>
      <c r="K317" s="14" t="s">
        <v>405</v>
      </c>
      <c r="L317" s="14" t="s">
        <v>36</v>
      </c>
      <c r="M317" s="14" t="s">
        <v>406</v>
      </c>
      <c r="N317" s="14" t="s">
        <v>407</v>
      </c>
      <c r="O317" s="14" t="s">
        <v>413</v>
      </c>
      <c r="P317" s="19" t="n">
        <v>-4</v>
      </c>
      <c r="Q317" s="19" t="n">
        <v>-4</v>
      </c>
      <c r="R317" s="14" t="s">
        <v>409</v>
      </c>
      <c r="S317" s="14" t="s">
        <v>428</v>
      </c>
      <c r="T317" s="14" t="s">
        <v>411</v>
      </c>
      <c r="U317" s="14" t="n">
        <f aca="false">IF(T317="YES", 1, 0)</f>
        <v>0</v>
      </c>
    </row>
    <row r="318" customFormat="false" ht="13" hidden="false" customHeight="false" outlineLevel="0" collapsed="false">
      <c r="A318" s="14" t="s">
        <v>180</v>
      </c>
      <c r="B318" s="14" t="s">
        <v>930</v>
      </c>
      <c r="C318" s="14" t="s">
        <v>186</v>
      </c>
      <c r="D318" s="19" t="n">
        <v>46554166</v>
      </c>
      <c r="E318" s="19" t="n">
        <v>46554188</v>
      </c>
      <c r="F318" s="14" t="s">
        <v>39</v>
      </c>
      <c r="G318" s="20" t="n">
        <v>1</v>
      </c>
      <c r="H318" s="19" t="n">
        <v>1</v>
      </c>
      <c r="I318" s="14" t="s">
        <v>404</v>
      </c>
      <c r="J318" s="19" t="n">
        <v>1</v>
      </c>
      <c r="K318" s="14" t="s">
        <v>405</v>
      </c>
      <c r="L318" s="14" t="s">
        <v>36</v>
      </c>
      <c r="M318" s="14" t="s">
        <v>406</v>
      </c>
      <c r="N318" s="14" t="s">
        <v>407</v>
      </c>
      <c r="O318" s="14" t="s">
        <v>413</v>
      </c>
      <c r="P318" s="19" t="n">
        <v>7</v>
      </c>
      <c r="Q318" s="19" t="n">
        <v>1</v>
      </c>
      <c r="R318" s="14" t="s">
        <v>409</v>
      </c>
      <c r="S318" s="14" t="s">
        <v>410</v>
      </c>
      <c r="T318" s="14" t="s">
        <v>414</v>
      </c>
      <c r="U318" s="14" t="n">
        <f aca="false">IF(T318="YES", 1, 0)</f>
        <v>1</v>
      </c>
    </row>
    <row r="319" customFormat="false" ht="13" hidden="false" customHeight="false" outlineLevel="0" collapsed="false">
      <c r="A319" s="14" t="s">
        <v>190</v>
      </c>
      <c r="B319" s="14" t="s">
        <v>931</v>
      </c>
      <c r="C319" s="14" t="s">
        <v>32</v>
      </c>
      <c r="D319" s="19" t="n">
        <v>17531970</v>
      </c>
      <c r="E319" s="19" t="n">
        <v>17532128</v>
      </c>
      <c r="F319" s="14" t="s">
        <v>932</v>
      </c>
      <c r="G319" s="20" t="n">
        <v>4</v>
      </c>
      <c r="H319" s="19" t="n">
        <v>4</v>
      </c>
      <c r="I319" s="14" t="s">
        <v>404</v>
      </c>
      <c r="J319" s="19" t="n">
        <v>-4</v>
      </c>
      <c r="K319" s="21" t="s">
        <v>405</v>
      </c>
      <c r="L319" s="14" t="s">
        <v>90</v>
      </c>
      <c r="M319" s="20" t="n">
        <v>200082200085</v>
      </c>
      <c r="N319" s="14" t="s">
        <v>414</v>
      </c>
      <c r="O319" s="14" t="s">
        <v>413</v>
      </c>
      <c r="P319" s="19" t="n">
        <v>19</v>
      </c>
      <c r="Q319" s="19" t="n">
        <v>-4</v>
      </c>
      <c r="R319" s="14" t="s">
        <v>409</v>
      </c>
      <c r="S319" s="14" t="s">
        <v>410</v>
      </c>
      <c r="T319" s="14" t="s">
        <v>414</v>
      </c>
      <c r="U319" s="14" t="n">
        <f aca="false">IF(T319="YES", 1, 0)</f>
        <v>1</v>
      </c>
    </row>
    <row r="320" customFormat="false" ht="13" hidden="false" customHeight="false" outlineLevel="0" collapsed="false">
      <c r="A320" s="14" t="s">
        <v>190</v>
      </c>
      <c r="B320" s="14" t="s">
        <v>933</v>
      </c>
      <c r="C320" s="14" t="s">
        <v>32</v>
      </c>
      <c r="D320" s="19" t="n">
        <v>28975407</v>
      </c>
      <c r="E320" s="19" t="n">
        <v>28976343</v>
      </c>
      <c r="F320" s="14" t="s">
        <v>934</v>
      </c>
      <c r="G320" s="20" t="n">
        <v>4</v>
      </c>
      <c r="H320" s="19" t="n">
        <v>4</v>
      </c>
      <c r="I320" s="14" t="s">
        <v>404</v>
      </c>
      <c r="J320" s="19" t="n">
        <v>2</v>
      </c>
      <c r="K320" s="14" t="s">
        <v>405</v>
      </c>
      <c r="L320" s="14" t="s">
        <v>40</v>
      </c>
      <c r="M320" s="14" t="s">
        <v>935</v>
      </c>
      <c r="N320" s="14" t="s">
        <v>414</v>
      </c>
      <c r="O320" s="14" t="s">
        <v>413</v>
      </c>
      <c r="P320" s="19" t="n">
        <v>2</v>
      </c>
      <c r="Q320" s="19" t="n">
        <v>2</v>
      </c>
      <c r="R320" s="14" t="s">
        <v>409</v>
      </c>
      <c r="S320" s="14" t="s">
        <v>410</v>
      </c>
      <c r="T320" s="14" t="s">
        <v>414</v>
      </c>
      <c r="U320" s="14" t="n">
        <f aca="false">IF(T320="YES", 1, 0)</f>
        <v>1</v>
      </c>
    </row>
    <row r="321" customFormat="false" ht="13" hidden="false" customHeight="false" outlineLevel="0" collapsed="false">
      <c r="A321" s="14" t="s">
        <v>190</v>
      </c>
      <c r="B321" s="14" t="s">
        <v>616</v>
      </c>
      <c r="C321" s="14" t="s">
        <v>32</v>
      </c>
      <c r="D321" s="19" t="n">
        <v>54393726</v>
      </c>
      <c r="E321" s="19" t="n">
        <v>54394070</v>
      </c>
      <c r="F321" s="14" t="s">
        <v>617</v>
      </c>
      <c r="G321" s="20" t="n">
        <v>5</v>
      </c>
      <c r="H321" s="19" t="n">
        <v>6</v>
      </c>
      <c r="I321" s="14" t="s">
        <v>404</v>
      </c>
      <c r="J321" s="19" t="n">
        <v>-25</v>
      </c>
      <c r="K321" s="14" t="s">
        <v>405</v>
      </c>
      <c r="L321" s="14" t="s">
        <v>40</v>
      </c>
      <c r="M321" s="14" t="s">
        <v>406</v>
      </c>
      <c r="N321" s="14" t="s">
        <v>411</v>
      </c>
      <c r="O321" s="14" t="s">
        <v>413</v>
      </c>
      <c r="P321" s="19" t="n">
        <v>70</v>
      </c>
      <c r="Q321" s="19" t="n">
        <v>-25</v>
      </c>
      <c r="R321" s="14" t="s">
        <v>409</v>
      </c>
      <c r="S321" s="14" t="s">
        <v>428</v>
      </c>
      <c r="T321" s="14" t="s">
        <v>411</v>
      </c>
      <c r="U321" s="14" t="n">
        <f aca="false">IF(T321="YES", 1, 0)</f>
        <v>0</v>
      </c>
    </row>
    <row r="322" customFormat="false" ht="13" hidden="false" customHeight="false" outlineLevel="0" collapsed="false">
      <c r="A322" s="14" t="s">
        <v>190</v>
      </c>
      <c r="B322" s="14" t="s">
        <v>616</v>
      </c>
      <c r="C322" s="14" t="s">
        <v>32</v>
      </c>
      <c r="D322" s="19" t="n">
        <v>54393726</v>
      </c>
      <c r="E322" s="19" t="n">
        <v>54394070</v>
      </c>
      <c r="F322" s="14" t="s">
        <v>617</v>
      </c>
      <c r="G322" s="20" t="n">
        <v>5</v>
      </c>
      <c r="H322" s="19" t="n">
        <v>6</v>
      </c>
      <c r="I322" s="14" t="s">
        <v>404</v>
      </c>
      <c r="J322" s="19" t="n">
        <v>-37</v>
      </c>
      <c r="K322" s="14" t="s">
        <v>405</v>
      </c>
      <c r="L322" s="14" t="s">
        <v>36</v>
      </c>
      <c r="M322" s="19" t="n">
        <v>200082</v>
      </c>
      <c r="N322" s="14" t="s">
        <v>414</v>
      </c>
      <c r="O322" s="14" t="s">
        <v>413</v>
      </c>
      <c r="P322" s="19" t="n">
        <v>124</v>
      </c>
      <c r="Q322" s="19" t="n">
        <v>-37</v>
      </c>
      <c r="R322" s="14" t="s">
        <v>409</v>
      </c>
      <c r="S322" s="14" t="s">
        <v>428</v>
      </c>
      <c r="T322" s="14" t="s">
        <v>411</v>
      </c>
      <c r="U322" s="14" t="n">
        <f aca="false">IF(T322="YES", 1, 0)</f>
        <v>0</v>
      </c>
    </row>
    <row r="323" customFormat="false" ht="13" hidden="false" customHeight="false" outlineLevel="0" collapsed="false">
      <c r="A323" s="14" t="s">
        <v>190</v>
      </c>
      <c r="B323" s="14" t="s">
        <v>936</v>
      </c>
      <c r="C323" s="14" t="s">
        <v>32</v>
      </c>
      <c r="D323" s="19" t="n">
        <v>97164409</v>
      </c>
      <c r="E323" s="19" t="n">
        <v>97164458</v>
      </c>
      <c r="F323" s="14" t="s">
        <v>937</v>
      </c>
      <c r="G323" s="20" t="n">
        <v>5</v>
      </c>
      <c r="H323" s="19" t="n">
        <v>5</v>
      </c>
      <c r="I323" s="14" t="s">
        <v>404</v>
      </c>
      <c r="J323" s="19" t="n">
        <v>-5</v>
      </c>
      <c r="K323" s="14" t="s">
        <v>405</v>
      </c>
      <c r="L323" s="14" t="s">
        <v>36</v>
      </c>
      <c r="M323" s="14" t="s">
        <v>938</v>
      </c>
      <c r="N323" s="14" t="s">
        <v>414</v>
      </c>
      <c r="O323" s="14" t="s">
        <v>413</v>
      </c>
      <c r="P323" s="19" t="n">
        <v>105</v>
      </c>
      <c r="Q323" s="19" t="n">
        <v>-5</v>
      </c>
      <c r="R323" s="14" t="s">
        <v>409</v>
      </c>
      <c r="S323" s="14" t="s">
        <v>410</v>
      </c>
      <c r="T323" s="14" t="s">
        <v>414</v>
      </c>
      <c r="U323" s="14" t="n">
        <f aca="false">IF(T323="YES", 1, 0)</f>
        <v>1</v>
      </c>
    </row>
    <row r="324" customFormat="false" ht="13" hidden="false" customHeight="false" outlineLevel="0" collapsed="false">
      <c r="A324" s="14" t="s">
        <v>190</v>
      </c>
      <c r="B324" s="14" t="s">
        <v>939</v>
      </c>
      <c r="C324" s="14" t="s">
        <v>85</v>
      </c>
      <c r="D324" s="19" t="n">
        <v>102413803</v>
      </c>
      <c r="E324" s="19" t="n">
        <v>102413989</v>
      </c>
      <c r="F324" s="14" t="s">
        <v>940</v>
      </c>
      <c r="G324" s="20" t="n">
        <v>4</v>
      </c>
      <c r="H324" s="19" t="n">
        <v>6</v>
      </c>
      <c r="I324" s="14" t="s">
        <v>404</v>
      </c>
      <c r="J324" s="19" t="n">
        <v>4</v>
      </c>
      <c r="K324" s="21" t="s">
        <v>405</v>
      </c>
      <c r="L324" s="14" t="s">
        <v>40</v>
      </c>
      <c r="M324" s="20" t="n">
        <v>200084200086</v>
      </c>
      <c r="N324" s="14" t="s">
        <v>414</v>
      </c>
      <c r="O324" s="14" t="s">
        <v>413</v>
      </c>
      <c r="P324" s="19" t="n">
        <v>-4</v>
      </c>
      <c r="Q324" s="19" t="n">
        <v>4</v>
      </c>
      <c r="R324" s="14" t="s">
        <v>409</v>
      </c>
      <c r="S324" s="14" t="s">
        <v>428</v>
      </c>
      <c r="T324" s="14" t="s">
        <v>411</v>
      </c>
      <c r="U324" s="14" t="n">
        <f aca="false">IF(T324="YES", 1, 0)</f>
        <v>0</v>
      </c>
    </row>
    <row r="325" customFormat="false" ht="13" hidden="false" customHeight="false" outlineLevel="0" collapsed="false">
      <c r="A325" s="14" t="s">
        <v>190</v>
      </c>
      <c r="B325" s="14" t="s">
        <v>941</v>
      </c>
      <c r="C325" s="14" t="s">
        <v>85</v>
      </c>
      <c r="D325" s="19" t="n">
        <v>163393547</v>
      </c>
      <c r="E325" s="19" t="n">
        <v>163394566</v>
      </c>
      <c r="F325" s="14" t="s">
        <v>942</v>
      </c>
      <c r="G325" s="20" t="n">
        <v>34</v>
      </c>
      <c r="H325" s="19" t="n">
        <v>231</v>
      </c>
      <c r="I325" s="14" t="s">
        <v>426</v>
      </c>
      <c r="J325" s="19" t="n">
        <v>27</v>
      </c>
      <c r="K325" s="14" t="s">
        <v>405</v>
      </c>
      <c r="L325" s="14" t="s">
        <v>40</v>
      </c>
      <c r="M325" s="14" t="s">
        <v>943</v>
      </c>
      <c r="N325" s="14" t="s">
        <v>414</v>
      </c>
      <c r="O325" s="14" t="s">
        <v>413</v>
      </c>
      <c r="P325" s="19" t="n">
        <v>138</v>
      </c>
      <c r="Q325" s="19" t="n">
        <v>27</v>
      </c>
      <c r="R325" s="14" t="s">
        <v>439</v>
      </c>
      <c r="S325" s="14" t="s">
        <v>410</v>
      </c>
      <c r="T325" s="14" t="s">
        <v>414</v>
      </c>
      <c r="U325" s="14" t="n">
        <f aca="false">IF(T325="YES", 1, 0)</f>
        <v>1</v>
      </c>
    </row>
    <row r="326" customFormat="false" ht="13" hidden="false" customHeight="false" outlineLevel="0" collapsed="false">
      <c r="A326" s="14" t="s">
        <v>190</v>
      </c>
      <c r="B326" s="14" t="s">
        <v>944</v>
      </c>
      <c r="C326" s="14" t="s">
        <v>85</v>
      </c>
      <c r="D326" s="19" t="n">
        <v>177550983</v>
      </c>
      <c r="E326" s="19" t="n">
        <v>177551132</v>
      </c>
      <c r="F326" s="14" t="s">
        <v>945</v>
      </c>
      <c r="G326" s="20" t="n">
        <v>4</v>
      </c>
      <c r="H326" s="19" t="n">
        <v>6</v>
      </c>
      <c r="I326" s="14" t="s">
        <v>404</v>
      </c>
      <c r="J326" s="19" t="n">
        <v>4</v>
      </c>
      <c r="K326" s="14" t="s">
        <v>405</v>
      </c>
      <c r="L326" s="14" t="s">
        <v>40</v>
      </c>
      <c r="M326" s="14" t="s">
        <v>946</v>
      </c>
      <c r="N326" s="14" t="s">
        <v>414</v>
      </c>
      <c r="O326" s="14" t="s">
        <v>413</v>
      </c>
      <c r="P326" s="19" t="n">
        <v>8</v>
      </c>
      <c r="Q326" s="19" t="n">
        <v>4</v>
      </c>
      <c r="R326" s="14" t="s">
        <v>409</v>
      </c>
      <c r="S326" s="14" t="s">
        <v>410</v>
      </c>
      <c r="T326" s="14" t="s">
        <v>414</v>
      </c>
      <c r="U326" s="14" t="n">
        <f aca="false">IF(T326="YES", 1, 0)</f>
        <v>1</v>
      </c>
    </row>
    <row r="327" customFormat="false" ht="13" hidden="false" customHeight="false" outlineLevel="0" collapsed="false">
      <c r="A327" s="14" t="s">
        <v>190</v>
      </c>
      <c r="B327" s="14" t="s">
        <v>947</v>
      </c>
      <c r="C327" s="14" t="s">
        <v>93</v>
      </c>
      <c r="D327" s="19" t="n">
        <v>52069700</v>
      </c>
      <c r="E327" s="19" t="n">
        <v>52069723</v>
      </c>
      <c r="F327" s="14" t="s">
        <v>48</v>
      </c>
      <c r="G327" s="20" t="n">
        <v>1</v>
      </c>
      <c r="H327" s="19" t="n">
        <v>1</v>
      </c>
      <c r="I327" s="14" t="s">
        <v>404</v>
      </c>
      <c r="J327" s="19" t="n">
        <v>-1</v>
      </c>
      <c r="K327" s="14" t="s">
        <v>405</v>
      </c>
      <c r="L327" s="14" t="s">
        <v>40</v>
      </c>
      <c r="M327" s="14" t="s">
        <v>938</v>
      </c>
      <c r="N327" s="14" t="s">
        <v>414</v>
      </c>
      <c r="O327" s="14" t="s">
        <v>408</v>
      </c>
      <c r="P327" s="19" t="n">
        <v>-1</v>
      </c>
      <c r="Q327" s="19" t="n">
        <v>-1</v>
      </c>
      <c r="R327" s="14" t="s">
        <v>409</v>
      </c>
      <c r="S327" s="14" t="s">
        <v>410</v>
      </c>
      <c r="T327" s="14" t="s">
        <v>411</v>
      </c>
      <c r="U327" s="14" t="n">
        <f aca="false">IF(T327="YES", 1, 0)</f>
        <v>0</v>
      </c>
    </row>
    <row r="328" customFormat="false" ht="13" hidden="false" customHeight="false" outlineLevel="0" collapsed="false">
      <c r="A328" s="14" t="s">
        <v>190</v>
      </c>
      <c r="B328" s="14" t="s">
        <v>948</v>
      </c>
      <c r="C328" s="14" t="s">
        <v>93</v>
      </c>
      <c r="D328" s="19" t="n">
        <v>84673046</v>
      </c>
      <c r="E328" s="19" t="n">
        <v>84673128</v>
      </c>
      <c r="F328" s="14" t="s">
        <v>949</v>
      </c>
      <c r="G328" s="20" t="n">
        <v>2</v>
      </c>
      <c r="H328" s="19" t="n">
        <v>5</v>
      </c>
      <c r="I328" s="14" t="s">
        <v>404</v>
      </c>
      <c r="J328" s="19" t="n">
        <v>4</v>
      </c>
      <c r="K328" s="21" t="s">
        <v>405</v>
      </c>
      <c r="L328" s="14" t="s">
        <v>40</v>
      </c>
      <c r="M328" s="20" t="n">
        <v>200085200086</v>
      </c>
      <c r="N328" s="14" t="s">
        <v>414</v>
      </c>
      <c r="O328" s="14" t="s">
        <v>413</v>
      </c>
      <c r="P328" s="19" t="n">
        <v>18</v>
      </c>
      <c r="Q328" s="19" t="n">
        <v>4</v>
      </c>
      <c r="R328" s="14" t="s">
        <v>409</v>
      </c>
      <c r="S328" s="14" t="s">
        <v>410</v>
      </c>
      <c r="T328" s="14" t="s">
        <v>414</v>
      </c>
      <c r="U328" s="14" t="n">
        <f aca="false">IF(T328="YES", 1, 0)</f>
        <v>1</v>
      </c>
    </row>
    <row r="329" customFormat="false" ht="13" hidden="false" customHeight="false" outlineLevel="0" collapsed="false">
      <c r="A329" s="14" t="s">
        <v>190</v>
      </c>
      <c r="B329" s="14" t="s">
        <v>950</v>
      </c>
      <c r="C329" s="14" t="s">
        <v>93</v>
      </c>
      <c r="D329" s="19" t="n">
        <v>198900459</v>
      </c>
      <c r="E329" s="19" t="n">
        <v>198900517</v>
      </c>
      <c r="F329" s="14" t="s">
        <v>951</v>
      </c>
      <c r="G329" s="20" t="n">
        <v>1</v>
      </c>
      <c r="H329" s="19" t="n">
        <v>5</v>
      </c>
      <c r="I329" s="14" t="s">
        <v>404</v>
      </c>
      <c r="J329" s="19" t="n">
        <v>1</v>
      </c>
      <c r="K329" s="14" t="s">
        <v>405</v>
      </c>
      <c r="L329" s="14" t="s">
        <v>40</v>
      </c>
      <c r="M329" s="14" t="s">
        <v>952</v>
      </c>
      <c r="N329" s="14" t="s">
        <v>414</v>
      </c>
      <c r="O329" s="14" t="s">
        <v>408</v>
      </c>
      <c r="P329" s="19" t="n">
        <v>1</v>
      </c>
      <c r="Q329" s="19" t="n">
        <v>1</v>
      </c>
      <c r="R329" s="14" t="s">
        <v>409</v>
      </c>
      <c r="S329" s="14" t="s">
        <v>410</v>
      </c>
      <c r="T329" s="14" t="s">
        <v>411</v>
      </c>
      <c r="U329" s="14" t="n">
        <f aca="false">IF(T329="YES", 1, 0)</f>
        <v>0</v>
      </c>
    </row>
    <row r="330" customFormat="false" ht="13" hidden="false" customHeight="false" outlineLevel="0" collapsed="false">
      <c r="A330" s="14" t="s">
        <v>190</v>
      </c>
      <c r="B330" s="14" t="s">
        <v>953</v>
      </c>
      <c r="C330" s="14" t="s">
        <v>98</v>
      </c>
      <c r="D330" s="19" t="n">
        <v>12224732</v>
      </c>
      <c r="E330" s="19" t="n">
        <v>12224912</v>
      </c>
      <c r="F330" s="14" t="s">
        <v>954</v>
      </c>
      <c r="G330" s="20" t="n">
        <v>4</v>
      </c>
      <c r="H330" s="19" t="n">
        <v>5</v>
      </c>
      <c r="I330" s="14" t="s">
        <v>404</v>
      </c>
      <c r="J330" s="19" t="n">
        <v>4</v>
      </c>
      <c r="K330" s="14" t="s">
        <v>405</v>
      </c>
      <c r="L330" s="14" t="s">
        <v>40</v>
      </c>
      <c r="M330" s="14" t="s">
        <v>955</v>
      </c>
      <c r="N330" s="14" t="s">
        <v>414</v>
      </c>
      <c r="O330" s="14" t="s">
        <v>413</v>
      </c>
      <c r="P330" s="19" t="n">
        <v>0</v>
      </c>
      <c r="Q330" s="19" t="n">
        <v>4</v>
      </c>
      <c r="R330" s="14" t="s">
        <v>409</v>
      </c>
      <c r="S330" s="14" t="s">
        <v>410</v>
      </c>
      <c r="T330" s="14" t="s">
        <v>414</v>
      </c>
      <c r="U330" s="14" t="n">
        <f aca="false">IF(T330="YES", 1, 0)</f>
        <v>1</v>
      </c>
    </row>
    <row r="331" customFormat="false" ht="13" hidden="false" customHeight="false" outlineLevel="0" collapsed="false">
      <c r="A331" s="14" t="s">
        <v>190</v>
      </c>
      <c r="B331" s="14" t="s">
        <v>956</v>
      </c>
      <c r="C331" s="14" t="s">
        <v>98</v>
      </c>
      <c r="D331" s="19" t="n">
        <v>38586736</v>
      </c>
      <c r="E331" s="19" t="n">
        <v>38586915</v>
      </c>
      <c r="F331" s="14" t="s">
        <v>957</v>
      </c>
      <c r="G331" s="20" t="n">
        <v>1</v>
      </c>
      <c r="H331" s="19" t="n">
        <v>2</v>
      </c>
      <c r="I331" s="14" t="s">
        <v>404</v>
      </c>
      <c r="J331" s="19" t="n">
        <v>-1</v>
      </c>
      <c r="K331" s="14" t="s">
        <v>405</v>
      </c>
      <c r="L331" s="14" t="s">
        <v>40</v>
      </c>
      <c r="M331" s="14" t="s">
        <v>958</v>
      </c>
      <c r="N331" s="14" t="s">
        <v>414</v>
      </c>
      <c r="O331" s="14" t="s">
        <v>413</v>
      </c>
      <c r="P331" s="19" t="n">
        <v>1</v>
      </c>
      <c r="Q331" s="19" t="n">
        <v>-1</v>
      </c>
      <c r="R331" s="14" t="s">
        <v>409</v>
      </c>
      <c r="S331" s="14" t="s">
        <v>410</v>
      </c>
      <c r="T331" s="14" t="s">
        <v>414</v>
      </c>
      <c r="U331" s="14" t="n">
        <f aca="false">IF(T331="YES", 1, 0)</f>
        <v>1</v>
      </c>
    </row>
    <row r="332" customFormat="false" ht="13" hidden="false" customHeight="false" outlineLevel="0" collapsed="false">
      <c r="A332" s="14" t="s">
        <v>190</v>
      </c>
      <c r="B332" s="14" t="s">
        <v>959</v>
      </c>
      <c r="C332" s="14" t="s">
        <v>98</v>
      </c>
      <c r="D332" s="19" t="n">
        <v>170557048</v>
      </c>
      <c r="E332" s="19" t="n">
        <v>170557085</v>
      </c>
      <c r="F332" s="14" t="s">
        <v>960</v>
      </c>
      <c r="G332" s="20" t="n">
        <v>3</v>
      </c>
      <c r="H332" s="19" t="n">
        <v>3</v>
      </c>
      <c r="I332" s="14" t="s">
        <v>404</v>
      </c>
      <c r="J332" s="19" t="n">
        <v>-9</v>
      </c>
      <c r="K332" s="14" t="s">
        <v>405</v>
      </c>
      <c r="L332" s="14" t="s">
        <v>36</v>
      </c>
      <c r="M332" s="19" t="n">
        <v>200084</v>
      </c>
      <c r="N332" s="14" t="s">
        <v>414</v>
      </c>
      <c r="O332" s="14" t="s">
        <v>421</v>
      </c>
      <c r="P332" s="19" t="n">
        <v>3</v>
      </c>
      <c r="Q332" s="19" t="n">
        <v>-9</v>
      </c>
      <c r="R332" s="14" t="s">
        <v>409</v>
      </c>
      <c r="S332" s="14" t="s">
        <v>410</v>
      </c>
      <c r="T332" s="14" t="s">
        <v>414</v>
      </c>
      <c r="U332" s="14" t="n">
        <f aca="false">IF(T332="YES", 1, 0)</f>
        <v>1</v>
      </c>
    </row>
    <row r="333" customFormat="false" ht="13" hidden="false" customHeight="false" outlineLevel="0" collapsed="false">
      <c r="A333" s="14" t="s">
        <v>190</v>
      </c>
      <c r="B333" s="14" t="s">
        <v>961</v>
      </c>
      <c r="C333" s="14" t="s">
        <v>101</v>
      </c>
      <c r="D333" s="19" t="n">
        <v>106835425</v>
      </c>
      <c r="E333" s="19" t="n">
        <v>106835452</v>
      </c>
      <c r="F333" s="14" t="s">
        <v>457</v>
      </c>
      <c r="G333" s="20" t="n">
        <v>2</v>
      </c>
      <c r="H333" s="19" t="n">
        <v>2</v>
      </c>
      <c r="I333" s="14" t="s">
        <v>404</v>
      </c>
      <c r="J333" s="19" t="n">
        <v>4</v>
      </c>
      <c r="K333" s="14" t="s">
        <v>405</v>
      </c>
      <c r="L333" s="14" t="s">
        <v>40</v>
      </c>
      <c r="M333" s="14" t="s">
        <v>962</v>
      </c>
      <c r="N333" s="14" t="s">
        <v>414</v>
      </c>
      <c r="O333" s="14" t="s">
        <v>421</v>
      </c>
      <c r="P333" s="19" t="n">
        <v>28</v>
      </c>
      <c r="Q333" s="19" t="n">
        <v>4</v>
      </c>
      <c r="R333" s="14" t="s">
        <v>409</v>
      </c>
      <c r="S333" s="14" t="s">
        <v>410</v>
      </c>
      <c r="T333" s="14" t="s">
        <v>414</v>
      </c>
      <c r="U333" s="14" t="n">
        <f aca="false">IF(T333="YES", 1, 0)</f>
        <v>1</v>
      </c>
    </row>
    <row r="334" customFormat="false" ht="13" hidden="false" customHeight="false" outlineLevel="0" collapsed="false">
      <c r="A334" s="14" t="s">
        <v>190</v>
      </c>
      <c r="B334" s="14" t="s">
        <v>963</v>
      </c>
      <c r="C334" s="14" t="s">
        <v>106</v>
      </c>
      <c r="D334" s="19" t="n">
        <v>32223353</v>
      </c>
      <c r="E334" s="19" t="n">
        <v>32223451</v>
      </c>
      <c r="F334" s="14" t="s">
        <v>964</v>
      </c>
      <c r="G334" s="20" t="n">
        <v>2</v>
      </c>
      <c r="H334" s="19" t="n">
        <v>4</v>
      </c>
      <c r="I334" s="14" t="s">
        <v>404</v>
      </c>
      <c r="J334" s="19" t="n">
        <v>-6</v>
      </c>
      <c r="K334" s="14" t="s">
        <v>405</v>
      </c>
      <c r="L334" s="14" t="s">
        <v>40</v>
      </c>
      <c r="M334" s="14" t="s">
        <v>406</v>
      </c>
      <c r="N334" s="14" t="s">
        <v>411</v>
      </c>
      <c r="O334" s="14" t="s">
        <v>413</v>
      </c>
      <c r="P334" s="19" t="n">
        <v>26</v>
      </c>
      <c r="Q334" s="19" t="n">
        <v>-6</v>
      </c>
      <c r="R334" s="14" t="s">
        <v>409</v>
      </c>
      <c r="S334" s="14" t="s">
        <v>410</v>
      </c>
      <c r="T334" s="14" t="s">
        <v>414</v>
      </c>
      <c r="U334" s="14" t="n">
        <f aca="false">IF(T334="YES", 1, 0)</f>
        <v>1</v>
      </c>
    </row>
    <row r="335" customFormat="false" ht="13" hidden="false" customHeight="false" outlineLevel="0" collapsed="false">
      <c r="A335" s="14" t="s">
        <v>190</v>
      </c>
      <c r="B335" s="14" t="s">
        <v>965</v>
      </c>
      <c r="C335" s="14" t="s">
        <v>106</v>
      </c>
      <c r="D335" s="19" t="n">
        <v>42534333</v>
      </c>
      <c r="E335" s="19" t="n">
        <v>42534355</v>
      </c>
      <c r="F335" s="14" t="s">
        <v>332</v>
      </c>
      <c r="G335" s="20" t="n">
        <v>2</v>
      </c>
      <c r="H335" s="19" t="n">
        <v>2</v>
      </c>
      <c r="I335" s="14" t="s">
        <v>404</v>
      </c>
      <c r="J335" s="19" t="n">
        <v>-4</v>
      </c>
      <c r="K335" s="21" t="s">
        <v>405</v>
      </c>
      <c r="L335" s="14" t="s">
        <v>40</v>
      </c>
      <c r="M335" s="20" t="n">
        <v>200081200086</v>
      </c>
      <c r="N335" s="14" t="s">
        <v>414</v>
      </c>
      <c r="O335" s="14" t="s">
        <v>413</v>
      </c>
      <c r="P335" s="19" t="n">
        <v>51</v>
      </c>
      <c r="Q335" s="19" t="n">
        <v>-4</v>
      </c>
      <c r="R335" s="14" t="s">
        <v>409</v>
      </c>
      <c r="S335" s="14" t="s">
        <v>410</v>
      </c>
      <c r="T335" s="14" t="s">
        <v>414</v>
      </c>
      <c r="U335" s="14" t="n">
        <f aca="false">IF(T335="YES", 1, 0)</f>
        <v>1</v>
      </c>
    </row>
    <row r="336" customFormat="false" ht="13" hidden="false" customHeight="false" outlineLevel="0" collapsed="false">
      <c r="A336" s="14" t="s">
        <v>190</v>
      </c>
      <c r="B336" s="14" t="s">
        <v>966</v>
      </c>
      <c r="C336" s="14" t="s">
        <v>106</v>
      </c>
      <c r="D336" s="19" t="n">
        <v>172088898</v>
      </c>
      <c r="E336" s="19" t="n">
        <v>172089629</v>
      </c>
      <c r="F336" s="14" t="s">
        <v>967</v>
      </c>
      <c r="G336" s="20" t="n">
        <v>5</v>
      </c>
      <c r="H336" s="19" t="n">
        <v>68</v>
      </c>
      <c r="I336" s="14" t="s">
        <v>417</v>
      </c>
      <c r="J336" s="19" t="n">
        <v>273</v>
      </c>
      <c r="K336" s="14" t="s">
        <v>405</v>
      </c>
      <c r="L336" s="14" t="s">
        <v>36</v>
      </c>
      <c r="M336" s="14" t="s">
        <v>955</v>
      </c>
      <c r="N336" s="14" t="s">
        <v>414</v>
      </c>
      <c r="O336" s="14" t="s">
        <v>413</v>
      </c>
      <c r="P336" s="19" t="n">
        <v>543</v>
      </c>
      <c r="Q336" s="19" t="n">
        <v>273</v>
      </c>
      <c r="R336" s="14" t="s">
        <v>451</v>
      </c>
      <c r="S336" s="14" t="s">
        <v>410</v>
      </c>
      <c r="T336" s="14" t="s">
        <v>414</v>
      </c>
      <c r="U336" s="14" t="n">
        <f aca="false">IF(T336="YES", 1, 0)</f>
        <v>1</v>
      </c>
    </row>
    <row r="337" customFormat="false" ht="13" hidden="false" customHeight="false" outlineLevel="0" collapsed="false">
      <c r="A337" s="14" t="s">
        <v>190</v>
      </c>
      <c r="B337" s="14" t="s">
        <v>466</v>
      </c>
      <c r="C337" s="14" t="s">
        <v>109</v>
      </c>
      <c r="D337" s="19" t="n">
        <v>2500010</v>
      </c>
      <c r="E337" s="19" t="n">
        <v>2500042</v>
      </c>
      <c r="F337" s="14" t="s">
        <v>434</v>
      </c>
      <c r="G337" s="20" t="n">
        <v>4</v>
      </c>
      <c r="H337" s="19" t="n">
        <v>4</v>
      </c>
      <c r="I337" s="14" t="s">
        <v>404</v>
      </c>
      <c r="J337" s="19" t="n">
        <v>-71</v>
      </c>
      <c r="K337" s="14" t="s">
        <v>405</v>
      </c>
      <c r="L337" s="14" t="s">
        <v>40</v>
      </c>
      <c r="M337" s="14" t="s">
        <v>406</v>
      </c>
      <c r="N337" s="14" t="s">
        <v>411</v>
      </c>
      <c r="O337" s="14" t="s">
        <v>413</v>
      </c>
      <c r="P337" s="19" t="n">
        <v>192</v>
      </c>
      <c r="Q337" s="19" t="n">
        <v>-71</v>
      </c>
      <c r="R337" s="14" t="s">
        <v>451</v>
      </c>
      <c r="S337" s="14" t="s">
        <v>428</v>
      </c>
      <c r="T337" s="14" t="s">
        <v>411</v>
      </c>
      <c r="U337" s="14" t="n">
        <f aca="false">IF(T337="YES", 1, 0)</f>
        <v>0</v>
      </c>
    </row>
    <row r="338" customFormat="false" ht="13" hidden="false" customHeight="false" outlineLevel="0" collapsed="false">
      <c r="A338" s="14" t="s">
        <v>190</v>
      </c>
      <c r="B338" s="14" t="s">
        <v>471</v>
      </c>
      <c r="C338" s="14" t="s">
        <v>109</v>
      </c>
      <c r="D338" s="19" t="n">
        <v>42892201</v>
      </c>
      <c r="E338" s="19" t="n">
        <v>42892385</v>
      </c>
      <c r="F338" s="14" t="s">
        <v>472</v>
      </c>
      <c r="G338" s="20" t="n">
        <v>3</v>
      </c>
      <c r="H338" s="19" t="n">
        <v>3</v>
      </c>
      <c r="I338" s="14" t="s">
        <v>404</v>
      </c>
      <c r="J338" s="19" t="n">
        <v>-35</v>
      </c>
      <c r="K338" s="14" t="s">
        <v>405</v>
      </c>
      <c r="L338" s="14" t="s">
        <v>40</v>
      </c>
      <c r="M338" s="14" t="s">
        <v>406</v>
      </c>
      <c r="N338" s="14" t="s">
        <v>411</v>
      </c>
      <c r="O338" s="14" t="s">
        <v>413</v>
      </c>
      <c r="P338" s="19" t="n">
        <v>57</v>
      </c>
      <c r="Q338" s="19" t="n">
        <v>-35</v>
      </c>
      <c r="R338" s="14" t="s">
        <v>409</v>
      </c>
      <c r="S338" s="14" t="s">
        <v>428</v>
      </c>
      <c r="T338" s="14" t="s">
        <v>411</v>
      </c>
      <c r="U338" s="14" t="n">
        <f aca="false">IF(T338="YES", 1, 0)</f>
        <v>0</v>
      </c>
    </row>
    <row r="339" customFormat="false" ht="13" hidden="false" customHeight="false" outlineLevel="0" collapsed="false">
      <c r="A339" s="14" t="s">
        <v>190</v>
      </c>
      <c r="B339" s="14" t="s">
        <v>680</v>
      </c>
      <c r="C339" s="14" t="s">
        <v>115</v>
      </c>
      <c r="D339" s="19" t="n">
        <v>2376919</v>
      </c>
      <c r="E339" s="19" t="n">
        <v>2377075</v>
      </c>
      <c r="F339" s="14" t="s">
        <v>681</v>
      </c>
      <c r="G339" s="20" t="n">
        <v>5</v>
      </c>
      <c r="H339" s="19" t="n">
        <v>21</v>
      </c>
      <c r="I339" s="14" t="s">
        <v>417</v>
      </c>
      <c r="J339" s="19" t="n">
        <v>19</v>
      </c>
      <c r="K339" s="21" t="s">
        <v>405</v>
      </c>
      <c r="L339" s="14" t="s">
        <v>40</v>
      </c>
      <c r="M339" s="20" t="n">
        <v>200081200087</v>
      </c>
      <c r="N339" s="14" t="s">
        <v>414</v>
      </c>
      <c r="O339" s="14" t="s">
        <v>413</v>
      </c>
      <c r="P339" s="19" t="n">
        <v>111</v>
      </c>
      <c r="Q339" s="19" t="n">
        <v>19</v>
      </c>
      <c r="R339" s="14" t="s">
        <v>409</v>
      </c>
      <c r="S339" s="14" t="s">
        <v>428</v>
      </c>
      <c r="T339" s="14" t="s">
        <v>411</v>
      </c>
      <c r="U339" s="14" t="n">
        <f aca="false">IF(T339="YES", 1, 0)</f>
        <v>0</v>
      </c>
    </row>
    <row r="340" customFormat="false" ht="13" hidden="false" customHeight="false" outlineLevel="0" collapsed="false">
      <c r="A340" s="14" t="s">
        <v>190</v>
      </c>
      <c r="B340" s="14" t="s">
        <v>968</v>
      </c>
      <c r="C340" s="14" t="s">
        <v>115</v>
      </c>
      <c r="D340" s="19" t="n">
        <v>3249033</v>
      </c>
      <c r="E340" s="19" t="n">
        <v>3249264</v>
      </c>
      <c r="F340" s="14" t="s">
        <v>969</v>
      </c>
      <c r="G340" s="20" t="n">
        <v>2</v>
      </c>
      <c r="H340" s="19" t="n">
        <v>4</v>
      </c>
      <c r="I340" s="14" t="s">
        <v>404</v>
      </c>
      <c r="J340" s="19" t="n">
        <v>4</v>
      </c>
      <c r="K340" s="21" t="s">
        <v>405</v>
      </c>
      <c r="L340" s="14" t="s">
        <v>40</v>
      </c>
      <c r="M340" s="20" t="n">
        <v>200081200087</v>
      </c>
      <c r="N340" s="14" t="s">
        <v>414</v>
      </c>
      <c r="O340" s="14" t="s">
        <v>413</v>
      </c>
      <c r="P340" s="19" t="n">
        <v>16</v>
      </c>
      <c r="Q340" s="19" t="n">
        <v>4</v>
      </c>
      <c r="R340" s="14" t="s">
        <v>409</v>
      </c>
      <c r="S340" s="14" t="s">
        <v>410</v>
      </c>
      <c r="T340" s="14" t="s">
        <v>414</v>
      </c>
      <c r="U340" s="14" t="n">
        <f aca="false">IF(T340="YES", 1, 0)</f>
        <v>1</v>
      </c>
    </row>
    <row r="341" customFormat="false" ht="13" hidden="false" customHeight="false" outlineLevel="0" collapsed="false">
      <c r="A341" s="14" t="s">
        <v>190</v>
      </c>
      <c r="B341" s="14" t="s">
        <v>970</v>
      </c>
      <c r="C341" s="14" t="s">
        <v>115</v>
      </c>
      <c r="D341" s="19" t="n">
        <v>12779958</v>
      </c>
      <c r="E341" s="19" t="n">
        <v>12780029</v>
      </c>
      <c r="F341" s="14" t="s">
        <v>34</v>
      </c>
      <c r="G341" s="20" t="n">
        <v>1</v>
      </c>
      <c r="H341" s="19" t="n">
        <v>1</v>
      </c>
      <c r="I341" s="14" t="s">
        <v>404</v>
      </c>
      <c r="J341" s="19" t="n">
        <v>1</v>
      </c>
      <c r="K341" s="14" t="s">
        <v>405</v>
      </c>
      <c r="L341" s="14" t="s">
        <v>40</v>
      </c>
      <c r="M341" s="14" t="s">
        <v>935</v>
      </c>
      <c r="N341" s="14" t="s">
        <v>414</v>
      </c>
      <c r="O341" s="14" t="s">
        <v>413</v>
      </c>
      <c r="P341" s="19" t="n">
        <v>1</v>
      </c>
      <c r="Q341" s="19" t="n">
        <v>1</v>
      </c>
      <c r="R341" s="14" t="s">
        <v>409</v>
      </c>
      <c r="S341" s="14" t="s">
        <v>428</v>
      </c>
      <c r="T341" s="14" t="s">
        <v>411</v>
      </c>
      <c r="U341" s="14" t="n">
        <f aca="false">IF(T341="YES", 1, 0)</f>
        <v>0</v>
      </c>
    </row>
    <row r="342" customFormat="false" ht="13" hidden="false" customHeight="false" outlineLevel="0" collapsed="false">
      <c r="A342" s="14" t="s">
        <v>190</v>
      </c>
      <c r="B342" s="14" t="s">
        <v>971</v>
      </c>
      <c r="C342" s="14" t="s">
        <v>115</v>
      </c>
      <c r="D342" s="19" t="n">
        <v>131766495</v>
      </c>
      <c r="E342" s="19" t="n">
        <v>131766526</v>
      </c>
      <c r="F342" s="14" t="s">
        <v>972</v>
      </c>
      <c r="G342" s="20" t="n">
        <v>5</v>
      </c>
      <c r="H342" s="19" t="n">
        <v>5</v>
      </c>
      <c r="I342" s="14" t="s">
        <v>404</v>
      </c>
      <c r="J342" s="19" t="n">
        <v>5</v>
      </c>
      <c r="K342" s="14" t="s">
        <v>405</v>
      </c>
      <c r="L342" s="14" t="s">
        <v>36</v>
      </c>
      <c r="M342" s="14" t="s">
        <v>973</v>
      </c>
      <c r="N342" s="14" t="s">
        <v>414</v>
      </c>
      <c r="O342" s="14" t="s">
        <v>421</v>
      </c>
      <c r="P342" s="19" t="n">
        <v>5</v>
      </c>
      <c r="Q342" s="19" t="n">
        <v>5</v>
      </c>
      <c r="R342" s="14" t="s">
        <v>409</v>
      </c>
      <c r="S342" s="14" t="s">
        <v>410</v>
      </c>
      <c r="T342" s="14" t="s">
        <v>414</v>
      </c>
      <c r="U342" s="14" t="n">
        <f aca="false">IF(T342="YES", 1, 0)</f>
        <v>1</v>
      </c>
    </row>
    <row r="343" customFormat="false" ht="13" hidden="false" customHeight="false" outlineLevel="0" collapsed="false">
      <c r="A343" s="14" t="s">
        <v>190</v>
      </c>
      <c r="B343" s="14" t="s">
        <v>974</v>
      </c>
      <c r="C343" s="14" t="s">
        <v>115</v>
      </c>
      <c r="D343" s="19" t="n">
        <v>142323181</v>
      </c>
      <c r="E343" s="19" t="n">
        <v>142324893</v>
      </c>
      <c r="F343" s="14" t="s">
        <v>975</v>
      </c>
      <c r="G343" s="20" t="n">
        <v>2</v>
      </c>
      <c r="H343" s="19" t="n">
        <v>5</v>
      </c>
      <c r="I343" s="14" t="s">
        <v>404</v>
      </c>
      <c r="J343" s="19" t="n">
        <v>-8</v>
      </c>
      <c r="K343" s="14" t="s">
        <v>405</v>
      </c>
      <c r="L343" s="14" t="s">
        <v>36</v>
      </c>
      <c r="M343" s="14" t="s">
        <v>406</v>
      </c>
      <c r="N343" s="14" t="s">
        <v>411</v>
      </c>
      <c r="O343" s="14" t="s">
        <v>413</v>
      </c>
      <c r="P343" s="19" t="n">
        <v>-836</v>
      </c>
      <c r="Q343" s="19" t="n">
        <v>-8</v>
      </c>
      <c r="R343" s="14" t="s">
        <v>409</v>
      </c>
      <c r="S343" s="14" t="s">
        <v>428</v>
      </c>
      <c r="T343" s="14" t="s">
        <v>411</v>
      </c>
      <c r="U343" s="14" t="n">
        <f aca="false">IF(T343="YES", 1, 0)</f>
        <v>0</v>
      </c>
    </row>
    <row r="344" customFormat="false" ht="13" hidden="false" customHeight="false" outlineLevel="0" collapsed="false">
      <c r="A344" s="14" t="s">
        <v>190</v>
      </c>
      <c r="B344" s="14" t="s">
        <v>976</v>
      </c>
      <c r="C344" s="14" t="s">
        <v>119</v>
      </c>
      <c r="D344" s="19" t="n">
        <v>40142386</v>
      </c>
      <c r="E344" s="19" t="n">
        <v>40142409</v>
      </c>
      <c r="F344" s="14" t="s">
        <v>357</v>
      </c>
      <c r="G344" s="20" t="n">
        <v>2</v>
      </c>
      <c r="H344" s="19" t="n">
        <v>2</v>
      </c>
      <c r="I344" s="14" t="s">
        <v>404</v>
      </c>
      <c r="J344" s="19" t="n">
        <v>-4</v>
      </c>
      <c r="K344" s="14" t="s">
        <v>405</v>
      </c>
      <c r="L344" s="14" t="s">
        <v>36</v>
      </c>
      <c r="M344" s="14" t="s">
        <v>973</v>
      </c>
      <c r="N344" s="14" t="s">
        <v>414</v>
      </c>
      <c r="O344" s="14" t="s">
        <v>413</v>
      </c>
      <c r="P344" s="19" t="n">
        <v>12</v>
      </c>
      <c r="Q344" s="19" t="n">
        <v>-4</v>
      </c>
      <c r="R344" s="14" t="s">
        <v>409</v>
      </c>
      <c r="S344" s="14" t="s">
        <v>410</v>
      </c>
      <c r="T344" s="14" t="s">
        <v>414</v>
      </c>
      <c r="U344" s="14" t="n">
        <f aca="false">IF(T344="YES", 1, 0)</f>
        <v>1</v>
      </c>
    </row>
    <row r="345" customFormat="false" ht="13" hidden="false" customHeight="false" outlineLevel="0" collapsed="false">
      <c r="A345" s="14" t="s">
        <v>190</v>
      </c>
      <c r="B345" s="14" t="s">
        <v>977</v>
      </c>
      <c r="C345" s="14" t="s">
        <v>119</v>
      </c>
      <c r="D345" s="19" t="n">
        <v>135589496</v>
      </c>
      <c r="E345" s="19" t="n">
        <v>135589517</v>
      </c>
      <c r="F345" s="14" t="s">
        <v>34</v>
      </c>
      <c r="G345" s="20" t="n">
        <v>1</v>
      </c>
      <c r="H345" s="19" t="n">
        <v>1</v>
      </c>
      <c r="I345" s="14" t="s">
        <v>404</v>
      </c>
      <c r="J345" s="19" t="n">
        <v>1</v>
      </c>
      <c r="K345" s="14" t="s">
        <v>405</v>
      </c>
      <c r="L345" s="14" t="s">
        <v>40</v>
      </c>
      <c r="M345" s="14" t="s">
        <v>935</v>
      </c>
      <c r="N345" s="14" t="s">
        <v>414</v>
      </c>
      <c r="O345" s="14" t="s">
        <v>408</v>
      </c>
      <c r="P345" s="19" t="n">
        <v>4</v>
      </c>
      <c r="Q345" s="19" t="n">
        <v>1</v>
      </c>
      <c r="R345" s="14" t="s">
        <v>409</v>
      </c>
      <c r="S345" s="14" t="s">
        <v>410</v>
      </c>
      <c r="T345" s="14" t="s">
        <v>411</v>
      </c>
      <c r="U345" s="14" t="n">
        <f aca="false">IF(T345="YES", 1, 0)</f>
        <v>0</v>
      </c>
    </row>
    <row r="346" customFormat="false" ht="13" hidden="false" customHeight="false" outlineLevel="0" collapsed="false">
      <c r="A346" s="14" t="s">
        <v>190</v>
      </c>
      <c r="B346" s="14" t="s">
        <v>978</v>
      </c>
      <c r="C346" s="14" t="s">
        <v>119</v>
      </c>
      <c r="D346" s="19" t="n">
        <v>149969114</v>
      </c>
      <c r="E346" s="19" t="n">
        <v>149971875</v>
      </c>
      <c r="F346" s="14" t="s">
        <v>979</v>
      </c>
      <c r="G346" s="20" t="n">
        <v>29</v>
      </c>
      <c r="H346" s="19" t="n">
        <v>29</v>
      </c>
      <c r="I346" s="14" t="s">
        <v>426</v>
      </c>
      <c r="J346" s="19" t="n">
        <v>-18</v>
      </c>
      <c r="K346" s="14" t="s">
        <v>405</v>
      </c>
      <c r="L346" s="14" t="s">
        <v>36</v>
      </c>
      <c r="M346" s="14" t="s">
        <v>406</v>
      </c>
      <c r="N346" s="14" t="s">
        <v>411</v>
      </c>
      <c r="O346" s="14" t="s">
        <v>413</v>
      </c>
      <c r="P346" s="19" t="n">
        <v>5488</v>
      </c>
      <c r="Q346" s="19" t="n">
        <v>-18</v>
      </c>
      <c r="R346" s="14" t="s">
        <v>427</v>
      </c>
      <c r="S346" s="14" t="s">
        <v>428</v>
      </c>
      <c r="T346" s="14" t="s">
        <v>411</v>
      </c>
      <c r="U346" s="14" t="n">
        <f aca="false">IF(T346="YES", 1, 0)</f>
        <v>0</v>
      </c>
    </row>
    <row r="347" customFormat="false" ht="13" hidden="false" customHeight="false" outlineLevel="0" collapsed="false">
      <c r="A347" s="14" t="s">
        <v>190</v>
      </c>
      <c r="B347" s="14" t="s">
        <v>980</v>
      </c>
      <c r="C347" s="14" t="s">
        <v>55</v>
      </c>
      <c r="D347" s="19" t="n">
        <v>21390158</v>
      </c>
      <c r="E347" s="19" t="n">
        <v>21390419</v>
      </c>
      <c r="F347" s="14" t="s">
        <v>981</v>
      </c>
      <c r="G347" s="20" t="n">
        <v>1</v>
      </c>
      <c r="H347" s="19" t="n">
        <v>4</v>
      </c>
      <c r="I347" s="14" t="s">
        <v>404</v>
      </c>
      <c r="J347" s="19" t="n">
        <v>4</v>
      </c>
      <c r="K347" s="21" t="s">
        <v>405</v>
      </c>
      <c r="L347" s="14" t="s">
        <v>40</v>
      </c>
      <c r="M347" s="20" t="n">
        <v>200081200086</v>
      </c>
      <c r="N347" s="14" t="s">
        <v>414</v>
      </c>
      <c r="O347" s="14" t="s">
        <v>413</v>
      </c>
      <c r="P347" s="19" t="n">
        <v>14</v>
      </c>
      <c r="Q347" s="19" t="n">
        <v>4</v>
      </c>
      <c r="R347" s="14" t="s">
        <v>409</v>
      </c>
      <c r="S347" s="14" t="s">
        <v>410</v>
      </c>
      <c r="T347" s="14" t="s">
        <v>414</v>
      </c>
      <c r="U347" s="14" t="n">
        <f aca="false">IF(T347="YES", 1, 0)</f>
        <v>1</v>
      </c>
    </row>
    <row r="348" customFormat="false" ht="13" hidden="false" customHeight="false" outlineLevel="0" collapsed="false">
      <c r="A348" s="14" t="s">
        <v>190</v>
      </c>
      <c r="B348" s="14" t="s">
        <v>982</v>
      </c>
      <c r="C348" s="14" t="s">
        <v>55</v>
      </c>
      <c r="D348" s="19" t="n">
        <v>23724186</v>
      </c>
      <c r="E348" s="19" t="n">
        <v>23724419</v>
      </c>
      <c r="F348" s="14" t="s">
        <v>983</v>
      </c>
      <c r="G348" s="20" t="n">
        <v>2</v>
      </c>
      <c r="H348" s="19" t="n">
        <v>4</v>
      </c>
      <c r="I348" s="14" t="s">
        <v>404</v>
      </c>
      <c r="J348" s="19" t="n">
        <v>-4</v>
      </c>
      <c r="K348" s="14" t="s">
        <v>405</v>
      </c>
      <c r="L348" s="14" t="s">
        <v>40</v>
      </c>
      <c r="M348" s="19" t="n">
        <v>200081</v>
      </c>
      <c r="N348" s="14" t="s">
        <v>414</v>
      </c>
      <c r="O348" s="14" t="s">
        <v>413</v>
      </c>
      <c r="P348" s="19" t="n">
        <v>14</v>
      </c>
      <c r="Q348" s="19" t="n">
        <v>-4</v>
      </c>
      <c r="R348" s="14" t="s">
        <v>409</v>
      </c>
      <c r="S348" s="14" t="s">
        <v>410</v>
      </c>
      <c r="T348" s="14" t="s">
        <v>414</v>
      </c>
      <c r="U348" s="14" t="n">
        <f aca="false">IF(T348="YES", 1, 0)</f>
        <v>1</v>
      </c>
    </row>
    <row r="349" customFormat="false" ht="13" hidden="false" customHeight="false" outlineLevel="0" collapsed="false">
      <c r="A349" s="14" t="s">
        <v>190</v>
      </c>
      <c r="B349" s="14" t="s">
        <v>695</v>
      </c>
      <c r="C349" s="14" t="s">
        <v>55</v>
      </c>
      <c r="D349" s="19" t="n">
        <v>129507523</v>
      </c>
      <c r="E349" s="19" t="n">
        <v>129509076</v>
      </c>
      <c r="F349" s="14" t="s">
        <v>696</v>
      </c>
      <c r="G349" s="20" t="n">
        <v>4</v>
      </c>
      <c r="H349" s="19" t="n">
        <v>4</v>
      </c>
      <c r="I349" s="14" t="s">
        <v>404</v>
      </c>
      <c r="J349" s="19" t="n">
        <v>-4</v>
      </c>
      <c r="K349" s="21" t="s">
        <v>405</v>
      </c>
      <c r="L349" s="14" t="s">
        <v>40</v>
      </c>
      <c r="M349" s="20" t="n">
        <v>200081200085</v>
      </c>
      <c r="N349" s="14" t="s">
        <v>414</v>
      </c>
      <c r="O349" s="14" t="s">
        <v>413</v>
      </c>
      <c r="P349" s="19" t="n">
        <v>12</v>
      </c>
      <c r="Q349" s="19" t="n">
        <v>-4</v>
      </c>
      <c r="R349" s="14" t="s">
        <v>409</v>
      </c>
      <c r="S349" s="14" t="s">
        <v>428</v>
      </c>
      <c r="T349" s="14" t="s">
        <v>411</v>
      </c>
      <c r="U349" s="14" t="n">
        <f aca="false">IF(T349="YES", 1, 0)</f>
        <v>0</v>
      </c>
    </row>
    <row r="350" customFormat="false" ht="13" hidden="false" customHeight="false" outlineLevel="0" collapsed="false">
      <c r="A350" s="14" t="s">
        <v>190</v>
      </c>
      <c r="B350" s="14" t="s">
        <v>984</v>
      </c>
      <c r="C350" s="14" t="s">
        <v>58</v>
      </c>
      <c r="D350" s="19" t="n">
        <v>3456485</v>
      </c>
      <c r="E350" s="19" t="n">
        <v>3456543</v>
      </c>
      <c r="F350" s="14" t="s">
        <v>985</v>
      </c>
      <c r="G350" s="20" t="n">
        <v>1</v>
      </c>
      <c r="H350" s="19" t="n">
        <v>2</v>
      </c>
      <c r="I350" s="14" t="s">
        <v>404</v>
      </c>
      <c r="J350" s="19" t="n">
        <v>1</v>
      </c>
      <c r="K350" s="14" t="s">
        <v>405</v>
      </c>
      <c r="L350" s="14" t="s">
        <v>36</v>
      </c>
      <c r="M350" s="14" t="s">
        <v>986</v>
      </c>
      <c r="N350" s="14" t="s">
        <v>414</v>
      </c>
      <c r="O350" s="14" t="s">
        <v>408</v>
      </c>
      <c r="P350" s="19" t="n">
        <v>7</v>
      </c>
      <c r="Q350" s="19" t="n">
        <v>1</v>
      </c>
      <c r="R350" s="14" t="s">
        <v>409</v>
      </c>
      <c r="S350" s="14" t="s">
        <v>410</v>
      </c>
      <c r="T350" s="14" t="s">
        <v>411</v>
      </c>
      <c r="U350" s="14" t="n">
        <f aca="false">IF(T350="YES", 1, 0)</f>
        <v>0</v>
      </c>
    </row>
    <row r="351" customFormat="false" ht="13" hidden="false" customHeight="false" outlineLevel="0" collapsed="false">
      <c r="A351" s="14" t="s">
        <v>190</v>
      </c>
      <c r="B351" s="14" t="s">
        <v>987</v>
      </c>
      <c r="C351" s="14" t="s">
        <v>58</v>
      </c>
      <c r="D351" s="19" t="n">
        <v>65413260</v>
      </c>
      <c r="E351" s="19" t="n">
        <v>65413284</v>
      </c>
      <c r="F351" s="14" t="s">
        <v>34</v>
      </c>
      <c r="G351" s="20" t="n">
        <v>1</v>
      </c>
      <c r="H351" s="19" t="n">
        <v>1</v>
      </c>
      <c r="I351" s="14" t="s">
        <v>404</v>
      </c>
      <c r="J351" s="19" t="n">
        <v>-1</v>
      </c>
      <c r="K351" s="14" t="s">
        <v>405</v>
      </c>
      <c r="L351" s="14" t="s">
        <v>90</v>
      </c>
      <c r="M351" s="14" t="s">
        <v>935</v>
      </c>
      <c r="N351" s="14" t="s">
        <v>414</v>
      </c>
      <c r="O351" s="14" t="s">
        <v>408</v>
      </c>
      <c r="P351" s="19" t="n">
        <v>-1</v>
      </c>
      <c r="Q351" s="19" t="n">
        <v>-1</v>
      </c>
      <c r="R351" s="14" t="s">
        <v>409</v>
      </c>
      <c r="S351" s="14" t="s">
        <v>410</v>
      </c>
      <c r="T351" s="14" t="s">
        <v>411</v>
      </c>
      <c r="U351" s="14" t="n">
        <f aca="false">IF(T351="YES", 1, 0)</f>
        <v>0</v>
      </c>
    </row>
    <row r="352" customFormat="false" ht="13" hidden="false" customHeight="false" outlineLevel="0" collapsed="false">
      <c r="A352" s="14" t="s">
        <v>190</v>
      </c>
      <c r="B352" s="14" t="s">
        <v>988</v>
      </c>
      <c r="C352" s="14" t="s">
        <v>58</v>
      </c>
      <c r="D352" s="19" t="n">
        <v>82435392</v>
      </c>
      <c r="E352" s="19" t="n">
        <v>82435496</v>
      </c>
      <c r="F352" s="14" t="s">
        <v>345</v>
      </c>
      <c r="G352" s="20" t="n">
        <v>2</v>
      </c>
      <c r="H352" s="19" t="n">
        <v>2</v>
      </c>
      <c r="I352" s="14" t="s">
        <v>404</v>
      </c>
      <c r="J352" s="19" t="n">
        <v>-8</v>
      </c>
      <c r="K352" s="14" t="s">
        <v>405</v>
      </c>
      <c r="L352" s="14" t="s">
        <v>36</v>
      </c>
      <c r="M352" s="14" t="s">
        <v>989</v>
      </c>
      <c r="N352" s="14" t="s">
        <v>414</v>
      </c>
      <c r="O352" s="14" t="s">
        <v>421</v>
      </c>
      <c r="P352" s="19" t="n">
        <v>-12</v>
      </c>
      <c r="Q352" s="19" t="n">
        <v>-8</v>
      </c>
      <c r="R352" s="14" t="s">
        <v>409</v>
      </c>
      <c r="S352" s="14" t="s">
        <v>410</v>
      </c>
      <c r="T352" s="14" t="s">
        <v>414</v>
      </c>
      <c r="U352" s="14" t="n">
        <f aca="false">IF(T352="YES", 1, 0)</f>
        <v>1</v>
      </c>
    </row>
    <row r="353" customFormat="false" ht="13" hidden="false" customHeight="false" outlineLevel="0" collapsed="false">
      <c r="A353" s="14" t="s">
        <v>190</v>
      </c>
      <c r="B353" s="14" t="s">
        <v>990</v>
      </c>
      <c r="C353" s="14" t="s">
        <v>61</v>
      </c>
      <c r="D353" s="19" t="n">
        <v>52882466</v>
      </c>
      <c r="E353" s="19" t="n">
        <v>52882859</v>
      </c>
      <c r="F353" s="14" t="s">
        <v>991</v>
      </c>
      <c r="G353" s="20" t="n">
        <v>3</v>
      </c>
      <c r="H353" s="19" t="n">
        <v>3</v>
      </c>
      <c r="I353" s="14" t="s">
        <v>404</v>
      </c>
      <c r="J353" s="20" t="n">
        <v>-6</v>
      </c>
      <c r="K353" s="21" t="s">
        <v>405</v>
      </c>
      <c r="L353" s="14" t="s">
        <v>36</v>
      </c>
      <c r="M353" s="20" t="n">
        <v>200086200087</v>
      </c>
      <c r="N353" s="14" t="s">
        <v>414</v>
      </c>
      <c r="O353" s="14" t="s">
        <v>413</v>
      </c>
      <c r="P353" s="19" t="n">
        <v>-9</v>
      </c>
      <c r="Q353" s="19" t="n">
        <v>-6</v>
      </c>
      <c r="R353" s="14" t="s">
        <v>409</v>
      </c>
      <c r="S353" s="14" t="s">
        <v>428</v>
      </c>
      <c r="T353" s="14" t="s">
        <v>411</v>
      </c>
      <c r="U353" s="14" t="n">
        <f aca="false">IF(T353="YES", 1, 0)</f>
        <v>0</v>
      </c>
    </row>
    <row r="354" customFormat="false" ht="13" hidden="false" customHeight="false" outlineLevel="0" collapsed="false">
      <c r="A354" s="14" t="s">
        <v>190</v>
      </c>
      <c r="B354" s="14" t="s">
        <v>717</v>
      </c>
      <c r="C354" s="14" t="s">
        <v>61</v>
      </c>
      <c r="D354" s="19" t="n">
        <v>119907035</v>
      </c>
      <c r="E354" s="19" t="n">
        <v>119907158</v>
      </c>
      <c r="F354" s="14" t="s">
        <v>718</v>
      </c>
      <c r="G354" s="20" t="n">
        <v>6</v>
      </c>
      <c r="H354" s="19" t="n">
        <v>6</v>
      </c>
      <c r="I354" s="14" t="s">
        <v>404</v>
      </c>
      <c r="J354" s="19" t="n">
        <v>-37</v>
      </c>
      <c r="K354" s="14" t="s">
        <v>405</v>
      </c>
      <c r="L354" s="14" t="s">
        <v>40</v>
      </c>
      <c r="M354" s="14" t="s">
        <v>406</v>
      </c>
      <c r="N354" s="14" t="s">
        <v>411</v>
      </c>
      <c r="O354" s="14" t="s">
        <v>413</v>
      </c>
      <c r="P354" s="19" t="n">
        <v>435</v>
      </c>
      <c r="Q354" s="19" t="n">
        <v>-37</v>
      </c>
      <c r="R354" s="14" t="s">
        <v>439</v>
      </c>
      <c r="S354" s="14" t="s">
        <v>428</v>
      </c>
      <c r="T354" s="14" t="s">
        <v>411</v>
      </c>
      <c r="U354" s="14" t="n">
        <f aca="false">IF(T354="YES", 1, 0)</f>
        <v>0</v>
      </c>
    </row>
    <row r="355" customFormat="false" ht="13" hidden="false" customHeight="false" outlineLevel="0" collapsed="false">
      <c r="A355" s="14" t="s">
        <v>190</v>
      </c>
      <c r="B355" s="14" t="s">
        <v>992</v>
      </c>
      <c r="C355" s="14" t="s">
        <v>61</v>
      </c>
      <c r="D355" s="19" t="n">
        <v>121790553</v>
      </c>
      <c r="E355" s="19" t="n">
        <v>121790582</v>
      </c>
      <c r="F355" s="14" t="s">
        <v>993</v>
      </c>
      <c r="G355" s="20" t="n">
        <v>5</v>
      </c>
      <c r="H355" s="19" t="n">
        <v>11</v>
      </c>
      <c r="I355" s="14" t="s">
        <v>417</v>
      </c>
      <c r="J355" s="19" t="n">
        <v>2</v>
      </c>
      <c r="K355" s="14" t="s">
        <v>405</v>
      </c>
      <c r="L355" s="14" t="s">
        <v>90</v>
      </c>
      <c r="M355" s="14" t="s">
        <v>406</v>
      </c>
      <c r="N355" s="14" t="s">
        <v>411</v>
      </c>
      <c r="O355" s="14" t="s">
        <v>421</v>
      </c>
      <c r="P355" s="19" t="n">
        <v>2</v>
      </c>
      <c r="Q355" s="19" t="n">
        <v>2</v>
      </c>
      <c r="R355" s="14" t="s">
        <v>409</v>
      </c>
      <c r="S355" s="14" t="s">
        <v>410</v>
      </c>
      <c r="T355" s="14" t="s">
        <v>414</v>
      </c>
      <c r="U355" s="14" t="n">
        <f aca="false">IF(T355="YES", 1, 0)</f>
        <v>1</v>
      </c>
    </row>
    <row r="356" customFormat="false" ht="13" hidden="false" customHeight="false" outlineLevel="0" collapsed="false">
      <c r="A356" s="14" t="s">
        <v>190</v>
      </c>
      <c r="B356" s="14" t="s">
        <v>994</v>
      </c>
      <c r="C356" s="14" t="s">
        <v>61</v>
      </c>
      <c r="D356" s="19" t="n">
        <v>131961777</v>
      </c>
      <c r="E356" s="19" t="n">
        <v>131964799</v>
      </c>
      <c r="F356" s="14" t="s">
        <v>995</v>
      </c>
      <c r="G356" s="20" t="n">
        <v>42</v>
      </c>
      <c r="H356" s="19" t="n">
        <v>105</v>
      </c>
      <c r="I356" s="14" t="s">
        <v>426</v>
      </c>
      <c r="J356" s="19" t="n">
        <v>72</v>
      </c>
      <c r="K356" s="14" t="s">
        <v>405</v>
      </c>
      <c r="L356" s="14" t="s">
        <v>40</v>
      </c>
      <c r="M356" s="19" t="n">
        <v>200085</v>
      </c>
      <c r="N356" s="14" t="s">
        <v>414</v>
      </c>
      <c r="O356" s="14" t="s">
        <v>413</v>
      </c>
      <c r="P356" s="19" t="n">
        <v>-2251</v>
      </c>
      <c r="Q356" s="19" t="n">
        <v>72</v>
      </c>
      <c r="R356" s="14" t="s">
        <v>493</v>
      </c>
      <c r="S356" s="14" t="s">
        <v>428</v>
      </c>
      <c r="T356" s="14" t="s">
        <v>411</v>
      </c>
      <c r="U356" s="14" t="n">
        <f aca="false">IF(T356="YES", 1, 0)</f>
        <v>0</v>
      </c>
    </row>
    <row r="357" customFormat="false" ht="13" hidden="false" customHeight="false" outlineLevel="0" collapsed="false">
      <c r="A357" s="14" t="s">
        <v>190</v>
      </c>
      <c r="B357" s="14" t="s">
        <v>996</v>
      </c>
      <c r="C357" s="14" t="s">
        <v>63</v>
      </c>
      <c r="D357" s="19" t="n">
        <v>56215997</v>
      </c>
      <c r="E357" s="19" t="n">
        <v>56216045</v>
      </c>
      <c r="F357" s="14" t="s">
        <v>997</v>
      </c>
      <c r="G357" s="20" t="n">
        <v>3</v>
      </c>
      <c r="H357" s="19" t="n">
        <v>3</v>
      </c>
      <c r="I357" s="14" t="s">
        <v>404</v>
      </c>
      <c r="J357" s="19" t="n">
        <v>3</v>
      </c>
      <c r="K357" s="14" t="s">
        <v>405</v>
      </c>
      <c r="L357" s="14" t="s">
        <v>40</v>
      </c>
      <c r="M357" s="14" t="s">
        <v>998</v>
      </c>
      <c r="N357" s="14" t="s">
        <v>414</v>
      </c>
      <c r="O357" s="14" t="s">
        <v>421</v>
      </c>
      <c r="P357" s="19" t="n">
        <v>3</v>
      </c>
      <c r="Q357" s="19" t="n">
        <v>3</v>
      </c>
      <c r="R357" s="14" t="s">
        <v>409</v>
      </c>
      <c r="S357" s="14" t="s">
        <v>410</v>
      </c>
      <c r="T357" s="14" t="s">
        <v>414</v>
      </c>
      <c r="U357" s="14" t="n">
        <f aca="false">IF(T357="YES", 1, 0)</f>
        <v>1</v>
      </c>
    </row>
    <row r="358" customFormat="false" ht="13" hidden="false" customHeight="false" outlineLevel="0" collapsed="false">
      <c r="A358" s="14" t="s">
        <v>190</v>
      </c>
      <c r="B358" s="14" t="s">
        <v>725</v>
      </c>
      <c r="C358" s="14" t="s">
        <v>63</v>
      </c>
      <c r="D358" s="19" t="n">
        <v>113249907</v>
      </c>
      <c r="E358" s="19" t="n">
        <v>113251906</v>
      </c>
      <c r="F358" s="14" t="s">
        <v>726</v>
      </c>
      <c r="G358" s="20" t="n">
        <v>28</v>
      </c>
      <c r="H358" s="19" t="n">
        <v>51</v>
      </c>
      <c r="I358" s="14" t="s">
        <v>426</v>
      </c>
      <c r="J358" s="19" t="n">
        <v>8</v>
      </c>
      <c r="K358" s="14" t="s">
        <v>405</v>
      </c>
      <c r="L358" s="14" t="s">
        <v>36</v>
      </c>
      <c r="M358" s="14" t="s">
        <v>406</v>
      </c>
      <c r="N358" s="14" t="s">
        <v>411</v>
      </c>
      <c r="O358" s="14" t="s">
        <v>413</v>
      </c>
      <c r="P358" s="19" t="n">
        <v>272</v>
      </c>
      <c r="Q358" s="19" t="n">
        <v>8</v>
      </c>
      <c r="R358" s="14" t="s">
        <v>427</v>
      </c>
      <c r="S358" s="14" t="s">
        <v>428</v>
      </c>
      <c r="T358" s="14" t="s">
        <v>411</v>
      </c>
      <c r="U358" s="14" t="n">
        <f aca="false">IF(T358="YES", 1, 0)</f>
        <v>0</v>
      </c>
    </row>
    <row r="359" customFormat="false" ht="13" hidden="false" customHeight="false" outlineLevel="0" collapsed="false">
      <c r="A359" s="14" t="s">
        <v>190</v>
      </c>
      <c r="B359" s="14" t="s">
        <v>999</v>
      </c>
      <c r="C359" s="14" t="s">
        <v>65</v>
      </c>
      <c r="D359" s="19" t="n">
        <v>2254156</v>
      </c>
      <c r="E359" s="19" t="n">
        <v>2254229</v>
      </c>
      <c r="F359" s="14" t="s">
        <v>1000</v>
      </c>
      <c r="G359" s="20" t="n">
        <v>2</v>
      </c>
      <c r="H359" s="19" t="n">
        <v>6</v>
      </c>
      <c r="I359" s="14" t="s">
        <v>404</v>
      </c>
      <c r="J359" s="20" t="n">
        <v>6</v>
      </c>
      <c r="K359" s="14" t="s">
        <v>405</v>
      </c>
      <c r="L359" s="14" t="s">
        <v>90</v>
      </c>
      <c r="M359" s="14" t="s">
        <v>406</v>
      </c>
      <c r="N359" s="14" t="s">
        <v>411</v>
      </c>
      <c r="O359" s="14" t="s">
        <v>413</v>
      </c>
      <c r="P359" s="19" t="n">
        <v>-10</v>
      </c>
      <c r="Q359" s="19" t="n">
        <v>6</v>
      </c>
      <c r="R359" s="14" t="s">
        <v>409</v>
      </c>
      <c r="S359" s="14" t="s">
        <v>410</v>
      </c>
      <c r="T359" s="14" t="s">
        <v>414</v>
      </c>
      <c r="U359" s="14" t="n">
        <f aca="false">IF(T359="YES", 1, 0)</f>
        <v>1</v>
      </c>
    </row>
    <row r="360" customFormat="false" ht="13" hidden="false" customHeight="false" outlineLevel="0" collapsed="false">
      <c r="A360" s="14" t="s">
        <v>190</v>
      </c>
      <c r="B360" s="14" t="s">
        <v>1001</v>
      </c>
      <c r="C360" s="14" t="s">
        <v>65</v>
      </c>
      <c r="D360" s="19" t="n">
        <v>2255727</v>
      </c>
      <c r="E360" s="19" t="n">
        <v>2255865</v>
      </c>
      <c r="F360" s="14" t="s">
        <v>1002</v>
      </c>
      <c r="G360" s="20" t="n">
        <v>4</v>
      </c>
      <c r="H360" s="19" t="n">
        <v>5</v>
      </c>
      <c r="I360" s="14" t="s">
        <v>404</v>
      </c>
      <c r="J360" s="19" t="n">
        <v>26</v>
      </c>
      <c r="K360" s="14" t="s">
        <v>405</v>
      </c>
      <c r="L360" s="14" t="s">
        <v>90</v>
      </c>
      <c r="M360" s="14" t="s">
        <v>406</v>
      </c>
      <c r="N360" s="14" t="s">
        <v>411</v>
      </c>
      <c r="O360" s="14" t="s">
        <v>413</v>
      </c>
      <c r="P360" s="19" t="n">
        <v>30</v>
      </c>
      <c r="Q360" s="19" t="n">
        <v>26</v>
      </c>
      <c r="R360" s="14" t="s">
        <v>409</v>
      </c>
      <c r="S360" s="14" t="s">
        <v>410</v>
      </c>
      <c r="T360" s="14" t="s">
        <v>414</v>
      </c>
      <c r="U360" s="14" t="n">
        <f aca="false">IF(T360="YES", 1, 0)</f>
        <v>1</v>
      </c>
    </row>
    <row r="361" customFormat="false" ht="13" hidden="false" customHeight="false" outlineLevel="0" collapsed="false">
      <c r="A361" s="14" t="s">
        <v>190</v>
      </c>
      <c r="B361" s="14" t="s">
        <v>1003</v>
      </c>
      <c r="C361" s="14" t="s">
        <v>65</v>
      </c>
      <c r="D361" s="19" t="n">
        <v>2380406</v>
      </c>
      <c r="E361" s="19" t="n">
        <v>2380669</v>
      </c>
      <c r="F361" s="14" t="s">
        <v>516</v>
      </c>
      <c r="G361" s="20" t="n">
        <v>1</v>
      </c>
      <c r="H361" s="19" t="n">
        <v>3</v>
      </c>
      <c r="I361" s="14" t="s">
        <v>404</v>
      </c>
      <c r="J361" s="19" t="n">
        <v>3</v>
      </c>
      <c r="K361" s="14" t="s">
        <v>405</v>
      </c>
      <c r="L361" s="14" t="s">
        <v>90</v>
      </c>
      <c r="M361" s="14" t="s">
        <v>406</v>
      </c>
      <c r="N361" s="14" t="s">
        <v>411</v>
      </c>
      <c r="O361" s="14" t="s">
        <v>413</v>
      </c>
      <c r="P361" s="19" t="n">
        <v>-9</v>
      </c>
      <c r="Q361" s="19" t="n">
        <v>3</v>
      </c>
      <c r="R361" s="14" t="s">
        <v>409</v>
      </c>
      <c r="S361" s="14" t="s">
        <v>428</v>
      </c>
      <c r="T361" s="14" t="s">
        <v>411</v>
      </c>
      <c r="U361" s="14" t="n">
        <f aca="false">IF(T361="YES", 1, 0)</f>
        <v>0</v>
      </c>
    </row>
    <row r="362" customFormat="false" ht="13" hidden="false" customHeight="false" outlineLevel="0" collapsed="false">
      <c r="A362" s="14" t="s">
        <v>190</v>
      </c>
      <c r="B362" s="14" t="s">
        <v>899</v>
      </c>
      <c r="C362" s="14" t="s">
        <v>65</v>
      </c>
      <c r="D362" s="19" t="n">
        <v>13279818</v>
      </c>
      <c r="E362" s="19" t="n">
        <v>13280298</v>
      </c>
      <c r="F362" s="14" t="s">
        <v>900</v>
      </c>
      <c r="G362" s="20" t="n">
        <v>5</v>
      </c>
      <c r="H362" s="19" t="n">
        <v>13</v>
      </c>
      <c r="I362" s="14" t="s">
        <v>417</v>
      </c>
      <c r="J362" s="19" t="n">
        <v>13</v>
      </c>
      <c r="K362" s="14" t="s">
        <v>405</v>
      </c>
      <c r="L362" s="14" t="s">
        <v>40</v>
      </c>
      <c r="M362" s="14" t="s">
        <v>1004</v>
      </c>
      <c r="N362" s="14" t="s">
        <v>414</v>
      </c>
      <c r="O362" s="14" t="s">
        <v>413</v>
      </c>
      <c r="P362" s="19" t="n">
        <v>26</v>
      </c>
      <c r="Q362" s="19" t="n">
        <v>13</v>
      </c>
      <c r="R362" s="14" t="s">
        <v>409</v>
      </c>
      <c r="S362" s="14" t="s">
        <v>428</v>
      </c>
      <c r="T362" s="14" t="s">
        <v>411</v>
      </c>
      <c r="U362" s="14" t="n">
        <f aca="false">IF(T362="YES", 1, 0)</f>
        <v>0</v>
      </c>
    </row>
    <row r="363" customFormat="false" ht="13" hidden="false" customHeight="false" outlineLevel="0" collapsed="false">
      <c r="A363" s="14" t="s">
        <v>190</v>
      </c>
      <c r="B363" s="14" t="s">
        <v>1005</v>
      </c>
      <c r="C363" s="14" t="s">
        <v>65</v>
      </c>
      <c r="D363" s="19" t="n">
        <v>28753524</v>
      </c>
      <c r="E363" s="19" t="n">
        <v>28753584</v>
      </c>
      <c r="F363" s="14" t="s">
        <v>1006</v>
      </c>
      <c r="G363" s="20" t="n">
        <v>3</v>
      </c>
      <c r="H363" s="19" t="n">
        <v>3</v>
      </c>
      <c r="I363" s="14" t="s">
        <v>404</v>
      </c>
      <c r="J363" s="19" t="n">
        <v>-5</v>
      </c>
      <c r="K363" s="14" t="s">
        <v>405</v>
      </c>
      <c r="L363" s="14" t="s">
        <v>40</v>
      </c>
      <c r="M363" s="14" t="s">
        <v>406</v>
      </c>
      <c r="N363" s="14" t="s">
        <v>411</v>
      </c>
      <c r="O363" s="14" t="s">
        <v>413</v>
      </c>
      <c r="P363" s="19" t="n">
        <v>78</v>
      </c>
      <c r="Q363" s="19" t="n">
        <v>-5</v>
      </c>
      <c r="R363" s="14" t="s">
        <v>409</v>
      </c>
      <c r="S363" s="14" t="s">
        <v>410</v>
      </c>
      <c r="T363" s="14" t="s">
        <v>414</v>
      </c>
      <c r="U363" s="14" t="n">
        <f aca="false">IF(T363="YES", 1, 0)</f>
        <v>1</v>
      </c>
    </row>
    <row r="364" customFormat="false" ht="13" hidden="false" customHeight="false" outlineLevel="0" collapsed="false">
      <c r="A364" s="14" t="s">
        <v>190</v>
      </c>
      <c r="B364" s="14" t="s">
        <v>1007</v>
      </c>
      <c r="C364" s="14" t="s">
        <v>65</v>
      </c>
      <c r="D364" s="19" t="n">
        <v>97854670</v>
      </c>
      <c r="E364" s="19" t="n">
        <v>97855178</v>
      </c>
      <c r="F364" s="14" t="s">
        <v>34</v>
      </c>
      <c r="G364" s="20" t="n">
        <v>1</v>
      </c>
      <c r="H364" s="19" t="n">
        <v>1</v>
      </c>
      <c r="I364" s="14" t="s">
        <v>404</v>
      </c>
      <c r="J364" s="20" t="n">
        <v>1</v>
      </c>
      <c r="K364" s="14" t="s">
        <v>405</v>
      </c>
      <c r="L364" s="14" t="s">
        <v>36</v>
      </c>
      <c r="M364" s="14" t="s">
        <v>1008</v>
      </c>
      <c r="N364" s="14" t="s">
        <v>414</v>
      </c>
      <c r="O364" s="14" t="s">
        <v>413</v>
      </c>
      <c r="P364" s="19" t="n">
        <v>2</v>
      </c>
      <c r="Q364" s="19" t="n">
        <v>1</v>
      </c>
      <c r="R364" s="14" t="s">
        <v>409</v>
      </c>
      <c r="S364" s="14" t="s">
        <v>410</v>
      </c>
      <c r="T364" s="14" t="s">
        <v>414</v>
      </c>
      <c r="U364" s="14" t="n">
        <f aca="false">IF(T364="YES", 1, 0)</f>
        <v>1</v>
      </c>
    </row>
    <row r="365" customFormat="false" ht="13" hidden="false" customHeight="false" outlineLevel="0" collapsed="false">
      <c r="A365" s="14" t="s">
        <v>190</v>
      </c>
      <c r="B365" s="14" t="s">
        <v>1009</v>
      </c>
      <c r="C365" s="14" t="s">
        <v>71</v>
      </c>
      <c r="D365" s="19" t="n">
        <v>4085020</v>
      </c>
      <c r="E365" s="19" t="n">
        <v>4086692</v>
      </c>
      <c r="F365" s="14" t="s">
        <v>1010</v>
      </c>
      <c r="G365" s="20" t="n">
        <v>1</v>
      </c>
      <c r="H365" s="19" t="n">
        <v>4</v>
      </c>
      <c r="I365" s="14" t="s">
        <v>404</v>
      </c>
      <c r="J365" s="19" t="n">
        <v>749</v>
      </c>
      <c r="K365" s="14" t="s">
        <v>405</v>
      </c>
      <c r="L365" s="14" t="s">
        <v>90</v>
      </c>
      <c r="M365" s="14" t="s">
        <v>406</v>
      </c>
      <c r="N365" s="14" t="s">
        <v>411</v>
      </c>
      <c r="O365" s="14" t="s">
        <v>413</v>
      </c>
      <c r="P365" s="19" t="n">
        <v>733</v>
      </c>
      <c r="Q365" s="19" t="n">
        <v>749</v>
      </c>
      <c r="R365" s="14" t="s">
        <v>451</v>
      </c>
      <c r="S365" s="14" t="s">
        <v>428</v>
      </c>
      <c r="T365" s="14" t="s">
        <v>411</v>
      </c>
      <c r="U365" s="14" t="n">
        <f aca="false">IF(T365="YES", 1, 0)</f>
        <v>0</v>
      </c>
    </row>
    <row r="366" customFormat="false" ht="13" hidden="false" customHeight="false" outlineLevel="0" collapsed="false">
      <c r="A366" s="14" t="s">
        <v>190</v>
      </c>
      <c r="B366" s="14" t="s">
        <v>1011</v>
      </c>
      <c r="C366" s="14" t="s">
        <v>71</v>
      </c>
      <c r="D366" s="19" t="n">
        <v>4214578</v>
      </c>
      <c r="E366" s="19" t="n">
        <v>4214706</v>
      </c>
      <c r="F366" s="14" t="s">
        <v>898</v>
      </c>
      <c r="G366" s="20" t="n">
        <v>3</v>
      </c>
      <c r="H366" s="19" t="n">
        <v>4</v>
      </c>
      <c r="I366" s="14" t="s">
        <v>404</v>
      </c>
      <c r="J366" s="19" t="n">
        <v>3</v>
      </c>
      <c r="K366" s="14" t="s">
        <v>405</v>
      </c>
      <c r="L366" s="14" t="s">
        <v>90</v>
      </c>
      <c r="M366" s="14" t="s">
        <v>406</v>
      </c>
      <c r="N366" s="14" t="s">
        <v>411</v>
      </c>
      <c r="O366" s="14" t="s">
        <v>413</v>
      </c>
      <c r="P366" s="19" t="n">
        <v>3</v>
      </c>
      <c r="Q366" s="19" t="n">
        <v>3</v>
      </c>
      <c r="R366" s="14" t="s">
        <v>409</v>
      </c>
      <c r="S366" s="14" t="s">
        <v>410</v>
      </c>
      <c r="T366" s="14" t="s">
        <v>414</v>
      </c>
      <c r="U366" s="14" t="n">
        <f aca="false">IF(T366="YES", 1, 0)</f>
        <v>1</v>
      </c>
    </row>
    <row r="367" customFormat="false" ht="13" hidden="false" customHeight="false" outlineLevel="0" collapsed="false">
      <c r="A367" s="14" t="s">
        <v>190</v>
      </c>
      <c r="B367" s="14" t="s">
        <v>1012</v>
      </c>
      <c r="C367" s="14" t="s">
        <v>71</v>
      </c>
      <c r="D367" s="19" t="n">
        <v>4215887</v>
      </c>
      <c r="E367" s="19" t="n">
        <v>4216066</v>
      </c>
      <c r="F367" s="14" t="s">
        <v>790</v>
      </c>
      <c r="G367" s="20" t="n">
        <v>1</v>
      </c>
      <c r="H367" s="19" t="n">
        <v>5</v>
      </c>
      <c r="I367" s="14" t="s">
        <v>404</v>
      </c>
      <c r="J367" s="19" t="n">
        <v>-3</v>
      </c>
      <c r="K367" s="14" t="s">
        <v>405</v>
      </c>
      <c r="L367" s="14" t="s">
        <v>90</v>
      </c>
      <c r="M367" s="14" t="s">
        <v>1013</v>
      </c>
      <c r="N367" s="14" t="s">
        <v>414</v>
      </c>
      <c r="O367" s="14" t="s">
        <v>413</v>
      </c>
      <c r="P367" s="19" t="n">
        <v>-3</v>
      </c>
      <c r="Q367" s="19" t="n">
        <v>-3</v>
      </c>
      <c r="R367" s="14" t="s">
        <v>409</v>
      </c>
      <c r="S367" s="14" t="s">
        <v>428</v>
      </c>
      <c r="T367" s="14" t="s">
        <v>411</v>
      </c>
      <c r="U367" s="14" t="n">
        <f aca="false">IF(T367="YES", 1, 0)</f>
        <v>0</v>
      </c>
    </row>
    <row r="368" customFormat="false" ht="13" hidden="false" customHeight="false" outlineLevel="0" collapsed="false">
      <c r="A368" s="14" t="s">
        <v>190</v>
      </c>
      <c r="B368" s="14" t="s">
        <v>1014</v>
      </c>
      <c r="C368" s="14" t="s">
        <v>71</v>
      </c>
      <c r="D368" s="19" t="n">
        <v>17999885</v>
      </c>
      <c r="E368" s="19" t="n">
        <v>18000005</v>
      </c>
      <c r="F368" s="14" t="s">
        <v>1015</v>
      </c>
      <c r="G368" s="20" t="n">
        <v>4</v>
      </c>
      <c r="H368" s="19" t="n">
        <v>5</v>
      </c>
      <c r="I368" s="14" t="s">
        <v>404</v>
      </c>
      <c r="J368" s="19" t="n">
        <v>5</v>
      </c>
      <c r="K368" s="21" t="s">
        <v>405</v>
      </c>
      <c r="L368" s="14" t="s">
        <v>36</v>
      </c>
      <c r="M368" s="20" t="n">
        <v>200081200084</v>
      </c>
      <c r="N368" s="14" t="s">
        <v>414</v>
      </c>
      <c r="O368" s="14" t="s">
        <v>413</v>
      </c>
      <c r="P368" s="19" t="n">
        <v>9</v>
      </c>
      <c r="Q368" s="19" t="n">
        <v>5</v>
      </c>
      <c r="R368" s="14" t="s">
        <v>409</v>
      </c>
      <c r="S368" s="14" t="s">
        <v>410</v>
      </c>
      <c r="T368" s="14" t="s">
        <v>414</v>
      </c>
      <c r="U368" s="14" t="n">
        <f aca="false">IF(T368="YES", 1, 0)</f>
        <v>1</v>
      </c>
    </row>
    <row r="369" customFormat="false" ht="13" hidden="false" customHeight="false" outlineLevel="0" collapsed="false">
      <c r="A369" s="14" t="s">
        <v>190</v>
      </c>
      <c r="B369" s="14" t="s">
        <v>1016</v>
      </c>
      <c r="C369" s="14" t="s">
        <v>71</v>
      </c>
      <c r="D369" s="19" t="n">
        <v>39406074</v>
      </c>
      <c r="E369" s="19" t="n">
        <v>39406175</v>
      </c>
      <c r="F369" s="14" t="s">
        <v>1017</v>
      </c>
      <c r="G369" s="20" t="n">
        <v>2</v>
      </c>
      <c r="H369" s="19" t="n">
        <v>2</v>
      </c>
      <c r="I369" s="14" t="s">
        <v>404</v>
      </c>
      <c r="J369" s="19" t="n">
        <v>4</v>
      </c>
      <c r="K369" s="14" t="s">
        <v>405</v>
      </c>
      <c r="L369" s="14" t="s">
        <v>40</v>
      </c>
      <c r="M369" s="19" t="n">
        <v>200082</v>
      </c>
      <c r="N369" s="14" t="s">
        <v>414</v>
      </c>
      <c r="O369" s="14" t="s">
        <v>413</v>
      </c>
      <c r="P369" s="19" t="n">
        <v>14</v>
      </c>
      <c r="Q369" s="19" t="n">
        <v>4</v>
      </c>
      <c r="R369" s="14" t="s">
        <v>409</v>
      </c>
      <c r="S369" s="14" t="s">
        <v>410</v>
      </c>
      <c r="T369" s="14" t="s">
        <v>414</v>
      </c>
      <c r="U369" s="14" t="n">
        <f aca="false">IF(T369="YES", 1, 0)</f>
        <v>1</v>
      </c>
    </row>
    <row r="370" customFormat="false" ht="13" hidden="false" customHeight="false" outlineLevel="0" collapsed="false">
      <c r="A370" s="14" t="s">
        <v>190</v>
      </c>
      <c r="B370" s="14" t="s">
        <v>1018</v>
      </c>
      <c r="C370" s="14" t="s">
        <v>71</v>
      </c>
      <c r="D370" s="19" t="n">
        <v>49591247</v>
      </c>
      <c r="E370" s="19" t="n">
        <v>49591299</v>
      </c>
      <c r="F370" s="14" t="s">
        <v>1019</v>
      </c>
      <c r="G370" s="20" t="n">
        <v>4</v>
      </c>
      <c r="H370" s="19" t="n">
        <v>4</v>
      </c>
      <c r="I370" s="14" t="s">
        <v>404</v>
      </c>
      <c r="J370" s="19" t="n">
        <v>-4</v>
      </c>
      <c r="K370" s="14" t="s">
        <v>405</v>
      </c>
      <c r="L370" s="14" t="s">
        <v>40</v>
      </c>
      <c r="M370" s="19" t="n">
        <v>200081</v>
      </c>
      <c r="N370" s="14" t="s">
        <v>414</v>
      </c>
      <c r="O370" s="14" t="s">
        <v>421</v>
      </c>
      <c r="P370" s="19" t="n">
        <v>8</v>
      </c>
      <c r="Q370" s="19" t="n">
        <v>-4</v>
      </c>
      <c r="R370" s="14" t="s">
        <v>409</v>
      </c>
      <c r="S370" s="14" t="s">
        <v>410</v>
      </c>
      <c r="T370" s="14" t="s">
        <v>414</v>
      </c>
      <c r="U370" s="14" t="n">
        <f aca="false">IF(T370="YES", 1, 0)</f>
        <v>1</v>
      </c>
    </row>
    <row r="371" customFormat="false" ht="13" hidden="false" customHeight="false" outlineLevel="0" collapsed="false">
      <c r="A371" s="14" t="s">
        <v>190</v>
      </c>
      <c r="B371" s="14" t="s">
        <v>1020</v>
      </c>
      <c r="C371" s="14" t="s">
        <v>71</v>
      </c>
      <c r="D371" s="19" t="n">
        <v>78391936</v>
      </c>
      <c r="E371" s="19" t="n">
        <v>78392094</v>
      </c>
      <c r="F371" s="14" t="s">
        <v>1021</v>
      </c>
      <c r="G371" s="20" t="n">
        <v>4</v>
      </c>
      <c r="H371" s="19" t="n">
        <v>7</v>
      </c>
      <c r="I371" s="14" t="s">
        <v>417</v>
      </c>
      <c r="J371" s="19" t="n">
        <v>-12</v>
      </c>
      <c r="K371" s="14" t="s">
        <v>405</v>
      </c>
      <c r="L371" s="14" t="s">
        <v>90</v>
      </c>
      <c r="M371" s="14" t="s">
        <v>1022</v>
      </c>
      <c r="N371" s="14" t="s">
        <v>414</v>
      </c>
      <c r="O371" s="14" t="s">
        <v>413</v>
      </c>
      <c r="P371" s="19" t="n">
        <v>-12</v>
      </c>
      <c r="Q371" s="19" t="n">
        <v>-12</v>
      </c>
      <c r="R371" s="14" t="s">
        <v>409</v>
      </c>
      <c r="S371" s="14" t="s">
        <v>410</v>
      </c>
      <c r="T371" s="14" t="s">
        <v>414</v>
      </c>
      <c r="U371" s="14" t="n">
        <f aca="false">IF(T371="YES", 1, 0)</f>
        <v>1</v>
      </c>
    </row>
    <row r="372" customFormat="false" ht="13" hidden="false" customHeight="false" outlineLevel="0" collapsed="false">
      <c r="A372" s="14" t="s">
        <v>190</v>
      </c>
      <c r="B372" s="14" t="s">
        <v>1023</v>
      </c>
      <c r="C372" s="14" t="s">
        <v>75</v>
      </c>
      <c r="D372" s="19" t="n">
        <v>11522261</v>
      </c>
      <c r="E372" s="19" t="n">
        <v>11523346</v>
      </c>
      <c r="F372" s="14" t="s">
        <v>1024</v>
      </c>
      <c r="G372" s="20" t="n">
        <v>4</v>
      </c>
      <c r="H372" s="19" t="n">
        <v>23</v>
      </c>
      <c r="I372" s="14" t="s">
        <v>417</v>
      </c>
      <c r="J372" s="19" t="n">
        <v>-299</v>
      </c>
      <c r="K372" s="14" t="s">
        <v>405</v>
      </c>
      <c r="L372" s="14" t="s">
        <v>90</v>
      </c>
      <c r="M372" s="14" t="s">
        <v>406</v>
      </c>
      <c r="N372" s="14" t="s">
        <v>411</v>
      </c>
      <c r="O372" s="14" t="s">
        <v>413</v>
      </c>
      <c r="P372" s="19" t="n">
        <v>-324</v>
      </c>
      <c r="Q372" s="19" t="n">
        <v>-299</v>
      </c>
      <c r="R372" s="14" t="s">
        <v>451</v>
      </c>
      <c r="S372" s="14" t="s">
        <v>410</v>
      </c>
      <c r="T372" s="14" t="s">
        <v>414</v>
      </c>
      <c r="U372" s="14" t="n">
        <f aca="false">IF(T372="YES", 1, 0)</f>
        <v>1</v>
      </c>
    </row>
    <row r="373" customFormat="false" ht="13" hidden="false" customHeight="false" outlineLevel="0" collapsed="false">
      <c r="A373" s="14" t="s">
        <v>190</v>
      </c>
      <c r="B373" s="14" t="s">
        <v>1025</v>
      </c>
      <c r="C373" s="14" t="s">
        <v>75</v>
      </c>
      <c r="D373" s="19" t="n">
        <v>79998575</v>
      </c>
      <c r="E373" s="19" t="n">
        <v>79998881</v>
      </c>
      <c r="F373" s="14" t="s">
        <v>1026</v>
      </c>
      <c r="G373" s="20" t="n">
        <v>4</v>
      </c>
      <c r="H373" s="19" t="n">
        <v>6</v>
      </c>
      <c r="I373" s="14" t="s">
        <v>404</v>
      </c>
      <c r="J373" s="20" t="n">
        <v>-4</v>
      </c>
      <c r="K373" s="14" t="s">
        <v>405</v>
      </c>
      <c r="L373" s="14" t="s">
        <v>40</v>
      </c>
      <c r="M373" s="14" t="s">
        <v>1027</v>
      </c>
      <c r="N373" s="14" t="s">
        <v>414</v>
      </c>
      <c r="O373" s="14" t="s">
        <v>413</v>
      </c>
      <c r="P373" s="19" t="n">
        <v>17</v>
      </c>
      <c r="Q373" s="19" t="n">
        <v>-4</v>
      </c>
      <c r="R373" s="14" t="s">
        <v>409</v>
      </c>
      <c r="S373" s="14" t="s">
        <v>410</v>
      </c>
      <c r="T373" s="14" t="s">
        <v>414</v>
      </c>
      <c r="U373" s="14" t="n">
        <f aca="false">IF(T373="YES", 1, 0)</f>
        <v>1</v>
      </c>
    </row>
    <row r="374" customFormat="false" ht="13" hidden="false" customHeight="false" outlineLevel="0" collapsed="false">
      <c r="A374" s="14" t="s">
        <v>190</v>
      </c>
      <c r="B374" s="14" t="s">
        <v>1028</v>
      </c>
      <c r="C374" s="14" t="s">
        <v>75</v>
      </c>
      <c r="D374" s="19" t="n">
        <v>80198914</v>
      </c>
      <c r="E374" s="19" t="n">
        <v>80198970</v>
      </c>
      <c r="F374" s="14" t="s">
        <v>1029</v>
      </c>
      <c r="G374" s="20" t="n">
        <v>1</v>
      </c>
      <c r="H374" s="19" t="n">
        <v>6</v>
      </c>
      <c r="I374" s="14" t="s">
        <v>404</v>
      </c>
      <c r="J374" s="19" t="n">
        <v>4</v>
      </c>
      <c r="K374" s="14" t="s">
        <v>405</v>
      </c>
      <c r="L374" s="14" t="s">
        <v>36</v>
      </c>
      <c r="M374" s="14" t="s">
        <v>1030</v>
      </c>
      <c r="N374" s="14" t="s">
        <v>414</v>
      </c>
      <c r="O374" s="14" t="s">
        <v>413</v>
      </c>
      <c r="P374" s="19" t="n">
        <v>4</v>
      </c>
      <c r="Q374" s="19" t="n">
        <v>4</v>
      </c>
      <c r="R374" s="14" t="s">
        <v>409</v>
      </c>
      <c r="S374" s="14" t="s">
        <v>410</v>
      </c>
      <c r="T374" s="14" t="s">
        <v>414</v>
      </c>
      <c r="U374" s="14" t="n">
        <f aca="false">IF(T374="YES", 1, 0)</f>
        <v>1</v>
      </c>
    </row>
    <row r="375" customFormat="false" ht="13" hidden="false" customHeight="false" outlineLevel="0" collapsed="false">
      <c r="A375" s="14" t="s">
        <v>190</v>
      </c>
      <c r="B375" s="14" t="s">
        <v>1031</v>
      </c>
      <c r="C375" s="14" t="s">
        <v>77</v>
      </c>
      <c r="D375" s="19" t="n">
        <v>2780142</v>
      </c>
      <c r="E375" s="19" t="n">
        <v>2780178</v>
      </c>
      <c r="F375" s="14" t="s">
        <v>48</v>
      </c>
      <c r="G375" s="20" t="n">
        <v>1</v>
      </c>
      <c r="H375" s="19" t="n">
        <v>1</v>
      </c>
      <c r="I375" s="14" t="s">
        <v>404</v>
      </c>
      <c r="J375" s="19" t="n">
        <v>1</v>
      </c>
      <c r="K375" s="14" t="s">
        <v>405</v>
      </c>
      <c r="L375" s="14" t="s">
        <v>36</v>
      </c>
      <c r="M375" s="14" t="s">
        <v>1032</v>
      </c>
      <c r="N375" s="14" t="s">
        <v>414</v>
      </c>
      <c r="O375" s="14" t="s">
        <v>408</v>
      </c>
      <c r="P375" s="19" t="n">
        <v>-2</v>
      </c>
      <c r="Q375" s="19" t="n">
        <v>1</v>
      </c>
      <c r="R375" s="14" t="s">
        <v>409</v>
      </c>
      <c r="S375" s="14" t="s">
        <v>410</v>
      </c>
      <c r="T375" s="14" t="s">
        <v>411</v>
      </c>
      <c r="U375" s="14" t="n">
        <f aca="false">IF(T375="YES", 1, 0)</f>
        <v>0</v>
      </c>
    </row>
    <row r="376" customFormat="false" ht="13" hidden="false" customHeight="false" outlineLevel="0" collapsed="false">
      <c r="A376" s="14" t="s">
        <v>190</v>
      </c>
      <c r="B376" s="14" t="s">
        <v>1033</v>
      </c>
      <c r="C376" s="14" t="s">
        <v>77</v>
      </c>
      <c r="D376" s="19" t="n">
        <v>29755810</v>
      </c>
      <c r="E376" s="19" t="n">
        <v>29755825</v>
      </c>
      <c r="F376" s="14" t="s">
        <v>33</v>
      </c>
      <c r="G376" s="20" t="n">
        <v>1</v>
      </c>
      <c r="H376" s="19" t="n">
        <v>1</v>
      </c>
      <c r="I376" s="14" t="s">
        <v>404</v>
      </c>
      <c r="J376" s="19" t="n">
        <v>-3</v>
      </c>
      <c r="K376" s="21" t="s">
        <v>405</v>
      </c>
      <c r="L376" s="14" t="s">
        <v>40</v>
      </c>
      <c r="M376" s="20" t="n">
        <v>200084200085</v>
      </c>
      <c r="N376" s="14" t="s">
        <v>414</v>
      </c>
      <c r="O376" s="14" t="s">
        <v>413</v>
      </c>
      <c r="P376" s="19" t="n">
        <v>16</v>
      </c>
      <c r="Q376" s="19" t="n">
        <v>-3</v>
      </c>
      <c r="R376" s="14" t="s">
        <v>409</v>
      </c>
      <c r="S376" s="14" t="s">
        <v>428</v>
      </c>
      <c r="T376" s="14" t="s">
        <v>411</v>
      </c>
      <c r="U376" s="14" t="n">
        <f aca="false">IF(T376="YES", 1, 0)</f>
        <v>0</v>
      </c>
    </row>
    <row r="377" customFormat="false" ht="13" hidden="false" customHeight="false" outlineLevel="0" collapsed="false">
      <c r="A377" s="14" t="s">
        <v>190</v>
      </c>
      <c r="B377" s="14" t="s">
        <v>1034</v>
      </c>
      <c r="C377" s="14" t="s">
        <v>77</v>
      </c>
      <c r="D377" s="19" t="n">
        <v>36876379</v>
      </c>
      <c r="E377" s="19" t="n">
        <v>36877008</v>
      </c>
      <c r="F377" s="14" t="s">
        <v>1035</v>
      </c>
      <c r="G377" s="20" t="n">
        <v>1</v>
      </c>
      <c r="H377" s="19" t="n">
        <v>7</v>
      </c>
      <c r="I377" s="14" t="s">
        <v>417</v>
      </c>
      <c r="J377" s="19" t="n">
        <v>1</v>
      </c>
      <c r="K377" s="14" t="s">
        <v>405</v>
      </c>
      <c r="L377" s="14" t="s">
        <v>90</v>
      </c>
      <c r="M377" s="14" t="s">
        <v>935</v>
      </c>
      <c r="N377" s="14" t="s">
        <v>414</v>
      </c>
      <c r="O377" s="14" t="s">
        <v>413</v>
      </c>
      <c r="P377" s="19" t="n">
        <v>1</v>
      </c>
      <c r="Q377" s="19" t="n">
        <v>1</v>
      </c>
      <c r="R377" s="14" t="s">
        <v>409</v>
      </c>
      <c r="S377" s="14" t="s">
        <v>410</v>
      </c>
      <c r="T377" s="14" t="s">
        <v>414</v>
      </c>
      <c r="U377" s="14" t="n">
        <f aca="false">IF(T377="YES", 1, 0)</f>
        <v>1</v>
      </c>
    </row>
    <row r="378" customFormat="false" ht="13" hidden="false" customHeight="false" outlineLevel="0" collapsed="false">
      <c r="A378" s="14" t="s">
        <v>190</v>
      </c>
      <c r="B378" s="14" t="s">
        <v>1036</v>
      </c>
      <c r="C378" s="14" t="s">
        <v>77</v>
      </c>
      <c r="D378" s="19" t="n">
        <v>74626671</v>
      </c>
      <c r="E378" s="19" t="n">
        <v>74626764</v>
      </c>
      <c r="F378" s="14" t="s">
        <v>1037</v>
      </c>
      <c r="G378" s="20" t="n">
        <v>2</v>
      </c>
      <c r="H378" s="19" t="n">
        <v>4</v>
      </c>
      <c r="I378" s="14" t="s">
        <v>404</v>
      </c>
      <c r="J378" s="19" t="n">
        <v>2</v>
      </c>
      <c r="K378" s="14" t="s">
        <v>405</v>
      </c>
      <c r="L378" s="14" t="s">
        <v>40</v>
      </c>
      <c r="M378" s="14" t="s">
        <v>406</v>
      </c>
      <c r="N378" s="14" t="s">
        <v>411</v>
      </c>
      <c r="O378" s="14" t="s">
        <v>413</v>
      </c>
      <c r="P378" s="19" t="n">
        <v>4</v>
      </c>
      <c r="Q378" s="19" t="n">
        <v>2</v>
      </c>
      <c r="R378" s="14" t="s">
        <v>409</v>
      </c>
      <c r="S378" s="14" t="s">
        <v>410</v>
      </c>
      <c r="T378" s="14" t="s">
        <v>414</v>
      </c>
      <c r="U378" s="14" t="n">
        <f aca="false">IF(T378="YES", 1, 0)</f>
        <v>1</v>
      </c>
    </row>
    <row r="379" customFormat="false" ht="13" hidden="false" customHeight="false" outlineLevel="0" collapsed="false">
      <c r="A379" s="14" t="s">
        <v>190</v>
      </c>
      <c r="B379" s="14" t="s">
        <v>1038</v>
      </c>
      <c r="C379" s="14" t="s">
        <v>77</v>
      </c>
      <c r="D379" s="19" t="n">
        <v>74926949</v>
      </c>
      <c r="E379" s="19" t="n">
        <v>74926979</v>
      </c>
      <c r="F379" s="14" t="s">
        <v>34</v>
      </c>
      <c r="G379" s="20" t="n">
        <v>1</v>
      </c>
      <c r="H379" s="19" t="n">
        <v>1</v>
      </c>
      <c r="I379" s="14" t="s">
        <v>404</v>
      </c>
      <c r="J379" s="20" t="n">
        <v>-1</v>
      </c>
      <c r="K379" s="14" t="s">
        <v>405</v>
      </c>
      <c r="L379" s="14" t="s">
        <v>40</v>
      </c>
      <c r="M379" s="14" t="s">
        <v>1039</v>
      </c>
      <c r="N379" s="14" t="s">
        <v>414</v>
      </c>
      <c r="O379" s="14" t="s">
        <v>408</v>
      </c>
      <c r="P379" s="19" t="n">
        <v>-1</v>
      </c>
      <c r="Q379" s="19" t="n">
        <v>-1</v>
      </c>
      <c r="R379" s="14" t="s">
        <v>409</v>
      </c>
      <c r="S379" s="14" t="s">
        <v>410</v>
      </c>
      <c r="T379" s="14" t="s">
        <v>411</v>
      </c>
      <c r="U379" s="14" t="n">
        <f aca="false">IF(T379="YES", 1, 0)</f>
        <v>0</v>
      </c>
    </row>
    <row r="380" customFormat="false" ht="13" hidden="false" customHeight="false" outlineLevel="0" collapsed="false">
      <c r="A380" s="14" t="s">
        <v>190</v>
      </c>
      <c r="B380" s="14" t="s">
        <v>1040</v>
      </c>
      <c r="C380" s="14" t="s">
        <v>77</v>
      </c>
      <c r="D380" s="19" t="n">
        <v>80508808</v>
      </c>
      <c r="E380" s="19" t="n">
        <v>80509065</v>
      </c>
      <c r="F380" s="14" t="s">
        <v>1041</v>
      </c>
      <c r="G380" s="20" t="n">
        <v>2</v>
      </c>
      <c r="H380" s="19" t="n">
        <v>7</v>
      </c>
      <c r="I380" s="14" t="s">
        <v>417</v>
      </c>
      <c r="J380" s="20" t="n">
        <v>4</v>
      </c>
      <c r="K380" s="14" t="s">
        <v>405</v>
      </c>
      <c r="L380" s="14" t="s">
        <v>40</v>
      </c>
      <c r="M380" s="19" t="n">
        <v>200084</v>
      </c>
      <c r="N380" s="14" t="s">
        <v>414</v>
      </c>
      <c r="O380" s="14" t="s">
        <v>413</v>
      </c>
      <c r="P380" s="19" t="n">
        <v>24</v>
      </c>
      <c r="Q380" s="19" t="n">
        <v>4</v>
      </c>
      <c r="R380" s="14" t="s">
        <v>409</v>
      </c>
      <c r="S380" s="14" t="s">
        <v>410</v>
      </c>
      <c r="T380" s="14" t="s">
        <v>414</v>
      </c>
      <c r="U380" s="14" t="n">
        <f aca="false">IF(T380="YES", 1, 0)</f>
        <v>1</v>
      </c>
    </row>
    <row r="381" customFormat="false" ht="13" hidden="false" customHeight="false" outlineLevel="0" collapsed="false">
      <c r="A381" s="14" t="s">
        <v>190</v>
      </c>
      <c r="B381" s="14" t="s">
        <v>1042</v>
      </c>
      <c r="C381" s="14" t="s">
        <v>79</v>
      </c>
      <c r="D381" s="19" t="n">
        <v>41866808</v>
      </c>
      <c r="E381" s="19" t="n">
        <v>41866912</v>
      </c>
      <c r="F381" s="14" t="s">
        <v>1043</v>
      </c>
      <c r="G381" s="20" t="n">
        <v>4</v>
      </c>
      <c r="H381" s="19" t="n">
        <v>4</v>
      </c>
      <c r="I381" s="14" t="s">
        <v>404</v>
      </c>
      <c r="J381" s="19" t="n">
        <v>-4</v>
      </c>
      <c r="K381" s="14" t="s">
        <v>405</v>
      </c>
      <c r="L381" s="14" t="s">
        <v>40</v>
      </c>
      <c r="M381" s="14" t="s">
        <v>1044</v>
      </c>
      <c r="N381" s="14" t="s">
        <v>414</v>
      </c>
      <c r="O381" s="14" t="s">
        <v>413</v>
      </c>
      <c r="P381" s="19" t="n">
        <v>-8</v>
      </c>
      <c r="Q381" s="19" t="n">
        <v>-4</v>
      </c>
      <c r="R381" s="14" t="s">
        <v>409</v>
      </c>
      <c r="S381" s="14" t="s">
        <v>410</v>
      </c>
      <c r="T381" s="14" t="s">
        <v>414</v>
      </c>
      <c r="U381" s="14" t="n">
        <f aca="false">IF(T381="YES", 1, 0)</f>
        <v>1</v>
      </c>
    </row>
    <row r="382" customFormat="false" ht="13" hidden="false" customHeight="false" outlineLevel="0" collapsed="false">
      <c r="A382" s="14" t="s">
        <v>190</v>
      </c>
      <c r="B382" s="14" t="s">
        <v>1045</v>
      </c>
      <c r="C382" s="14" t="s">
        <v>79</v>
      </c>
      <c r="D382" s="19" t="n">
        <v>62903263</v>
      </c>
      <c r="E382" s="19" t="n">
        <v>62903356</v>
      </c>
      <c r="F382" s="14" t="s">
        <v>619</v>
      </c>
      <c r="G382" s="20" t="n">
        <v>2</v>
      </c>
      <c r="H382" s="19" t="n">
        <v>2</v>
      </c>
      <c r="I382" s="14" t="s">
        <v>404</v>
      </c>
      <c r="J382" s="19" t="n">
        <v>-4</v>
      </c>
      <c r="K382" s="14" t="s">
        <v>405</v>
      </c>
      <c r="L382" s="14" t="s">
        <v>40</v>
      </c>
      <c r="M382" s="14" t="s">
        <v>1044</v>
      </c>
      <c r="N382" s="14" t="s">
        <v>414</v>
      </c>
      <c r="O382" s="14" t="s">
        <v>413</v>
      </c>
      <c r="P382" s="19" t="n">
        <v>-6</v>
      </c>
      <c r="Q382" s="19" t="n">
        <v>-4</v>
      </c>
      <c r="R382" s="14" t="s">
        <v>409</v>
      </c>
      <c r="S382" s="14" t="s">
        <v>410</v>
      </c>
      <c r="T382" s="14" t="s">
        <v>414</v>
      </c>
      <c r="U382" s="14" t="n">
        <f aca="false">IF(T382="YES", 1, 0)</f>
        <v>1</v>
      </c>
    </row>
    <row r="383" customFormat="false" ht="13" hidden="false" customHeight="false" outlineLevel="0" collapsed="false">
      <c r="A383" s="14" t="s">
        <v>190</v>
      </c>
      <c r="B383" s="14" t="s">
        <v>1046</v>
      </c>
      <c r="C383" s="14" t="s">
        <v>82</v>
      </c>
      <c r="D383" s="19" t="n">
        <v>2874011</v>
      </c>
      <c r="E383" s="19" t="n">
        <v>2874125</v>
      </c>
      <c r="F383" s="14" t="s">
        <v>1047</v>
      </c>
      <c r="G383" s="20" t="n">
        <v>1</v>
      </c>
      <c r="H383" s="19" t="n">
        <v>5</v>
      </c>
      <c r="I383" s="14" t="s">
        <v>404</v>
      </c>
      <c r="J383" s="19" t="n">
        <v>2</v>
      </c>
      <c r="K383" s="14" t="s">
        <v>405</v>
      </c>
      <c r="L383" s="14" t="s">
        <v>36</v>
      </c>
      <c r="M383" s="14" t="s">
        <v>406</v>
      </c>
      <c r="N383" s="14" t="s">
        <v>411</v>
      </c>
      <c r="O383" s="14" t="s">
        <v>413</v>
      </c>
      <c r="P383" s="19" t="n">
        <v>2</v>
      </c>
      <c r="Q383" s="19" t="n">
        <v>2</v>
      </c>
      <c r="R383" s="14" t="s">
        <v>409</v>
      </c>
      <c r="S383" s="14" t="s">
        <v>410</v>
      </c>
      <c r="T383" s="14" t="s">
        <v>414</v>
      </c>
      <c r="U383" s="14" t="n">
        <f aca="false">IF(T383="YES", 1, 0)</f>
        <v>1</v>
      </c>
    </row>
    <row r="384" customFormat="false" ht="13" hidden="false" customHeight="false" outlineLevel="0" collapsed="false">
      <c r="A384" s="14" t="s">
        <v>190</v>
      </c>
      <c r="B384" s="14" t="s">
        <v>1048</v>
      </c>
      <c r="C384" s="14" t="s">
        <v>82</v>
      </c>
      <c r="D384" s="19" t="n">
        <v>11696699</v>
      </c>
      <c r="E384" s="19" t="n">
        <v>11696772</v>
      </c>
      <c r="F384" s="14" t="s">
        <v>625</v>
      </c>
      <c r="G384" s="20" t="n">
        <v>2</v>
      </c>
      <c r="H384" s="19" t="n">
        <v>2</v>
      </c>
      <c r="I384" s="14" t="s">
        <v>404</v>
      </c>
      <c r="J384" s="19" t="n">
        <v>-2</v>
      </c>
      <c r="K384" s="14" t="s">
        <v>405</v>
      </c>
      <c r="L384" s="14" t="s">
        <v>36</v>
      </c>
      <c r="M384" s="14" t="s">
        <v>406</v>
      </c>
      <c r="N384" s="14" t="s">
        <v>411</v>
      </c>
      <c r="O384" s="14" t="s">
        <v>408</v>
      </c>
      <c r="P384" s="19" t="n">
        <v>-2</v>
      </c>
      <c r="Q384" s="19" t="n">
        <v>-2</v>
      </c>
      <c r="R384" s="14" t="s">
        <v>409</v>
      </c>
      <c r="S384" s="14" t="s">
        <v>410</v>
      </c>
      <c r="T384" s="14" t="s">
        <v>411</v>
      </c>
      <c r="U384" s="14" t="n">
        <f aca="false">IF(T384="YES", 1, 0)</f>
        <v>0</v>
      </c>
    </row>
    <row r="385" customFormat="false" ht="13" hidden="false" customHeight="false" outlineLevel="0" collapsed="false">
      <c r="A385" s="14" t="s">
        <v>190</v>
      </c>
      <c r="B385" s="14" t="s">
        <v>1049</v>
      </c>
      <c r="C385" s="14" t="s">
        <v>82</v>
      </c>
      <c r="D385" s="19" t="n">
        <v>14900384</v>
      </c>
      <c r="E385" s="19" t="n">
        <v>14900442</v>
      </c>
      <c r="F385" s="14" t="s">
        <v>34</v>
      </c>
      <c r="G385" s="20" t="n">
        <v>1</v>
      </c>
      <c r="H385" s="19" t="n">
        <v>1</v>
      </c>
      <c r="I385" s="14" t="s">
        <v>404</v>
      </c>
      <c r="J385" s="19" t="n">
        <v>2</v>
      </c>
      <c r="K385" s="14" t="s">
        <v>405</v>
      </c>
      <c r="L385" s="14" t="s">
        <v>36</v>
      </c>
      <c r="M385" s="14" t="s">
        <v>935</v>
      </c>
      <c r="N385" s="14" t="s">
        <v>414</v>
      </c>
      <c r="O385" s="14" t="s">
        <v>413</v>
      </c>
      <c r="P385" s="19" t="n">
        <v>1</v>
      </c>
      <c r="Q385" s="19" t="n">
        <v>2</v>
      </c>
      <c r="R385" s="14" t="s">
        <v>409</v>
      </c>
      <c r="S385" s="14" t="s">
        <v>410</v>
      </c>
      <c r="T385" s="14" t="s">
        <v>414</v>
      </c>
      <c r="U385" s="14" t="n">
        <f aca="false">IF(T385="YES", 1, 0)</f>
        <v>1</v>
      </c>
    </row>
    <row r="386" customFormat="false" ht="13" hidden="false" customHeight="false" outlineLevel="0" collapsed="false">
      <c r="A386" s="14" t="s">
        <v>190</v>
      </c>
      <c r="B386" s="14" t="s">
        <v>1050</v>
      </c>
      <c r="C386" s="14" t="s">
        <v>82</v>
      </c>
      <c r="D386" s="19" t="n">
        <v>18462133</v>
      </c>
      <c r="E386" s="19" t="n">
        <v>18462441</v>
      </c>
      <c r="F386" s="14" t="s">
        <v>34</v>
      </c>
      <c r="G386" s="20" t="n">
        <v>1</v>
      </c>
      <c r="H386" s="19" t="n">
        <v>1</v>
      </c>
      <c r="I386" s="14" t="s">
        <v>404</v>
      </c>
      <c r="J386" s="19" t="n">
        <v>-1</v>
      </c>
      <c r="K386" s="14" t="s">
        <v>405</v>
      </c>
      <c r="L386" s="14" t="s">
        <v>36</v>
      </c>
      <c r="M386" s="14" t="s">
        <v>406</v>
      </c>
      <c r="N386" s="14" t="s">
        <v>411</v>
      </c>
      <c r="O386" s="14" t="s">
        <v>413</v>
      </c>
      <c r="P386" s="19" t="n">
        <v>7</v>
      </c>
      <c r="Q386" s="19" t="n">
        <v>-1</v>
      </c>
      <c r="R386" s="14" t="s">
        <v>409</v>
      </c>
      <c r="S386" s="14" t="s">
        <v>410</v>
      </c>
      <c r="T386" s="14" t="s">
        <v>414</v>
      </c>
      <c r="U386" s="14" t="n">
        <f aca="false">IF(T386="YES", 1, 0)</f>
        <v>1</v>
      </c>
    </row>
    <row r="387" customFormat="false" ht="13" hidden="false" customHeight="false" outlineLevel="0" collapsed="false">
      <c r="A387" s="14" t="s">
        <v>190</v>
      </c>
      <c r="B387" s="14" t="s">
        <v>1051</v>
      </c>
      <c r="C387" s="14" t="s">
        <v>82</v>
      </c>
      <c r="D387" s="19" t="n">
        <v>19802913</v>
      </c>
      <c r="E387" s="19" t="n">
        <v>19804441</v>
      </c>
      <c r="F387" s="14" t="s">
        <v>1052</v>
      </c>
      <c r="G387" s="20" t="n">
        <v>1</v>
      </c>
      <c r="H387" s="19" t="n">
        <v>7</v>
      </c>
      <c r="I387" s="14" t="s">
        <v>417</v>
      </c>
      <c r="J387" s="19" t="n">
        <v>-3</v>
      </c>
      <c r="K387" s="14" t="s">
        <v>405</v>
      </c>
      <c r="L387" s="14" t="s">
        <v>36</v>
      </c>
      <c r="M387" s="14" t="s">
        <v>1039</v>
      </c>
      <c r="N387" s="14" t="s">
        <v>414</v>
      </c>
      <c r="O387" s="14" t="s">
        <v>413</v>
      </c>
      <c r="P387" s="19" t="n">
        <v>-1</v>
      </c>
      <c r="Q387" s="19" t="n">
        <v>-3</v>
      </c>
      <c r="R387" s="14" t="s">
        <v>409</v>
      </c>
      <c r="S387" s="14" t="s">
        <v>410</v>
      </c>
      <c r="T387" s="14" t="s">
        <v>414</v>
      </c>
      <c r="U387" s="14" t="n">
        <f aca="false">IF(T387="YES", 1, 0)</f>
        <v>1</v>
      </c>
    </row>
    <row r="388" customFormat="false" ht="13" hidden="false" customHeight="false" outlineLevel="0" collapsed="false">
      <c r="A388" s="14" t="s">
        <v>190</v>
      </c>
      <c r="B388" s="14" t="s">
        <v>771</v>
      </c>
      <c r="C388" s="14" t="s">
        <v>82</v>
      </c>
      <c r="D388" s="19" t="n">
        <v>23902332</v>
      </c>
      <c r="E388" s="19" t="n">
        <v>23902399</v>
      </c>
      <c r="F388" s="14" t="s">
        <v>357</v>
      </c>
      <c r="G388" s="20" t="n">
        <v>2</v>
      </c>
      <c r="H388" s="19" t="n">
        <v>2</v>
      </c>
      <c r="I388" s="14" t="s">
        <v>404</v>
      </c>
      <c r="J388" s="19" t="n">
        <v>8</v>
      </c>
      <c r="K388" s="14" t="s">
        <v>405</v>
      </c>
      <c r="L388" s="14" t="s">
        <v>40</v>
      </c>
      <c r="M388" s="19" t="n">
        <v>200087</v>
      </c>
      <c r="N388" s="14" t="s">
        <v>414</v>
      </c>
      <c r="O388" s="14" t="s">
        <v>413</v>
      </c>
      <c r="P388" s="19" t="n">
        <v>120</v>
      </c>
      <c r="Q388" s="19" t="n">
        <v>8</v>
      </c>
      <c r="R388" s="14" t="s">
        <v>409</v>
      </c>
      <c r="S388" s="14" t="s">
        <v>428</v>
      </c>
      <c r="T388" s="14" t="s">
        <v>411</v>
      </c>
      <c r="U388" s="14" t="n">
        <f aca="false">IF(T388="YES", 1, 0)</f>
        <v>0</v>
      </c>
    </row>
    <row r="389" customFormat="false" ht="13" hidden="false" customHeight="false" outlineLevel="0" collapsed="false">
      <c r="A389" s="14" t="s">
        <v>190</v>
      </c>
      <c r="B389" s="14" t="s">
        <v>1053</v>
      </c>
      <c r="C389" s="14" t="s">
        <v>82</v>
      </c>
      <c r="D389" s="19" t="n">
        <v>43292222</v>
      </c>
      <c r="E389" s="19" t="n">
        <v>43293129</v>
      </c>
      <c r="F389" s="14" t="s">
        <v>1054</v>
      </c>
      <c r="G389" s="20" t="n">
        <v>1</v>
      </c>
      <c r="H389" s="19" t="n">
        <v>6</v>
      </c>
      <c r="I389" s="14" t="s">
        <v>404</v>
      </c>
      <c r="J389" s="20" t="n">
        <v>-1</v>
      </c>
      <c r="K389" s="14" t="s">
        <v>405</v>
      </c>
      <c r="L389" s="14" t="s">
        <v>40</v>
      </c>
      <c r="M389" s="14" t="s">
        <v>935</v>
      </c>
      <c r="N389" s="14" t="s">
        <v>414</v>
      </c>
      <c r="O389" s="14" t="s">
        <v>413</v>
      </c>
      <c r="P389" s="19" t="n">
        <v>-1</v>
      </c>
      <c r="Q389" s="19" t="n">
        <v>-1</v>
      </c>
      <c r="R389" s="14" t="s">
        <v>409</v>
      </c>
      <c r="S389" s="14" t="s">
        <v>410</v>
      </c>
      <c r="T389" s="14" t="s">
        <v>414</v>
      </c>
      <c r="U389" s="14" t="n">
        <f aca="false">IF(T389="YES", 1, 0)</f>
        <v>1</v>
      </c>
    </row>
    <row r="390" customFormat="false" ht="13" hidden="false" customHeight="false" outlineLevel="0" collapsed="false">
      <c r="A390" s="14" t="s">
        <v>190</v>
      </c>
      <c r="B390" s="14" t="s">
        <v>1055</v>
      </c>
      <c r="C390" s="14" t="s">
        <v>87</v>
      </c>
      <c r="D390" s="19" t="n">
        <v>18067395</v>
      </c>
      <c r="E390" s="19" t="n">
        <v>18067578</v>
      </c>
      <c r="F390" s="14" t="s">
        <v>1056</v>
      </c>
      <c r="G390" s="20" t="n">
        <v>1</v>
      </c>
      <c r="H390" s="19" t="n">
        <v>2</v>
      </c>
      <c r="I390" s="14" t="s">
        <v>404</v>
      </c>
      <c r="J390" s="19" t="n">
        <v>-1</v>
      </c>
      <c r="K390" s="14" t="s">
        <v>405</v>
      </c>
      <c r="L390" s="14" t="s">
        <v>40</v>
      </c>
      <c r="M390" s="14" t="s">
        <v>1044</v>
      </c>
      <c r="N390" s="14" t="s">
        <v>414</v>
      </c>
      <c r="O390" s="14" t="s">
        <v>413</v>
      </c>
      <c r="P390" s="19" t="n">
        <v>11</v>
      </c>
      <c r="Q390" s="19" t="n">
        <v>-1</v>
      </c>
      <c r="R390" s="14" t="s">
        <v>409</v>
      </c>
      <c r="S390" s="14" t="s">
        <v>410</v>
      </c>
      <c r="T390" s="14" t="s">
        <v>414</v>
      </c>
      <c r="U390" s="14" t="n">
        <f aca="false">IF(T390="YES", 1, 0)</f>
        <v>1</v>
      </c>
    </row>
    <row r="391" customFormat="false" ht="13" hidden="false" customHeight="false" outlineLevel="0" collapsed="false">
      <c r="A391" s="14" t="s">
        <v>190</v>
      </c>
      <c r="B391" s="14" t="s">
        <v>1057</v>
      </c>
      <c r="C391" s="14" t="s">
        <v>87</v>
      </c>
      <c r="D391" s="19" t="n">
        <v>49282623</v>
      </c>
      <c r="E391" s="19" t="n">
        <v>49282652</v>
      </c>
      <c r="F391" s="14" t="s">
        <v>48</v>
      </c>
      <c r="G391" s="20" t="n">
        <v>1</v>
      </c>
      <c r="H391" s="19" t="n">
        <v>1</v>
      </c>
      <c r="I391" s="14" t="s">
        <v>404</v>
      </c>
      <c r="J391" s="19" t="n">
        <v>1</v>
      </c>
      <c r="K391" s="14" t="s">
        <v>405</v>
      </c>
      <c r="L391" s="14" t="s">
        <v>36</v>
      </c>
      <c r="M391" s="14" t="s">
        <v>1058</v>
      </c>
      <c r="N391" s="14" t="s">
        <v>414</v>
      </c>
      <c r="O391" s="14" t="s">
        <v>408</v>
      </c>
      <c r="P391" s="19" t="n">
        <v>2</v>
      </c>
      <c r="Q391" s="19" t="n">
        <v>1</v>
      </c>
      <c r="R391" s="14" t="s">
        <v>409</v>
      </c>
      <c r="S391" s="14" t="s">
        <v>410</v>
      </c>
      <c r="T391" s="14" t="s">
        <v>411</v>
      </c>
      <c r="U391" s="14" t="n">
        <f aca="false">IF(T391="YES", 1, 0)</f>
        <v>0</v>
      </c>
    </row>
    <row r="392" customFormat="false" ht="13" hidden="false" customHeight="false" outlineLevel="0" collapsed="false">
      <c r="A392" s="14" t="s">
        <v>190</v>
      </c>
      <c r="B392" s="14" t="s">
        <v>1059</v>
      </c>
      <c r="C392" s="14" t="s">
        <v>87</v>
      </c>
      <c r="D392" s="19" t="n">
        <v>56797429</v>
      </c>
      <c r="E392" s="19" t="n">
        <v>56797479</v>
      </c>
      <c r="F392" s="14" t="s">
        <v>1060</v>
      </c>
      <c r="G392" s="20" t="n">
        <v>2</v>
      </c>
      <c r="H392" s="19" t="n">
        <v>2</v>
      </c>
      <c r="I392" s="14" t="s">
        <v>404</v>
      </c>
      <c r="J392" s="20" t="n">
        <v>-4</v>
      </c>
      <c r="K392" s="14" t="s">
        <v>405</v>
      </c>
      <c r="L392" s="14" t="s">
        <v>40</v>
      </c>
      <c r="M392" s="19" t="n">
        <v>200084</v>
      </c>
      <c r="N392" s="14" t="s">
        <v>414</v>
      </c>
      <c r="O392" s="14" t="s">
        <v>421</v>
      </c>
      <c r="P392" s="19" t="n">
        <v>-6</v>
      </c>
      <c r="Q392" s="19" t="n">
        <v>-4</v>
      </c>
      <c r="R392" s="14" t="s">
        <v>409</v>
      </c>
      <c r="S392" s="14" t="s">
        <v>410</v>
      </c>
      <c r="T392" s="14" t="s">
        <v>414</v>
      </c>
      <c r="U392" s="14" t="n">
        <f aca="false">IF(T392="YES", 1, 0)</f>
        <v>1</v>
      </c>
    </row>
    <row r="393" customFormat="false" ht="13" hidden="false" customHeight="false" outlineLevel="0" collapsed="false">
      <c r="A393" s="14" t="s">
        <v>190</v>
      </c>
      <c r="B393" s="14" t="s">
        <v>1061</v>
      </c>
      <c r="C393" s="14" t="s">
        <v>169</v>
      </c>
      <c r="D393" s="19" t="n">
        <v>38569651</v>
      </c>
      <c r="E393" s="19" t="n">
        <v>38571462</v>
      </c>
      <c r="F393" s="14" t="s">
        <v>1062</v>
      </c>
      <c r="G393" s="20" t="n">
        <v>29</v>
      </c>
      <c r="H393" s="19" t="n">
        <v>85</v>
      </c>
      <c r="I393" s="14" t="s">
        <v>426</v>
      </c>
      <c r="J393" s="19" t="n">
        <v>3</v>
      </c>
      <c r="K393" s="21" t="s">
        <v>405</v>
      </c>
      <c r="L393" s="14" t="s">
        <v>40</v>
      </c>
      <c r="M393" s="20" t="n">
        <v>200084200085</v>
      </c>
      <c r="N393" s="14" t="s">
        <v>414</v>
      </c>
      <c r="O393" s="14" t="s">
        <v>413</v>
      </c>
      <c r="P393" s="19" t="n">
        <v>-374</v>
      </c>
      <c r="Q393" s="19" t="n">
        <v>3</v>
      </c>
      <c r="R393" s="14" t="s">
        <v>427</v>
      </c>
      <c r="S393" s="14" t="s">
        <v>410</v>
      </c>
      <c r="T393" s="14" t="s">
        <v>411</v>
      </c>
      <c r="U393" s="14" t="n">
        <f aca="false">IF(T393="YES", 1, 0)</f>
        <v>0</v>
      </c>
    </row>
    <row r="394" customFormat="false" ht="13" hidden="false" customHeight="false" outlineLevel="0" collapsed="false">
      <c r="A394" s="14" t="s">
        <v>190</v>
      </c>
      <c r="B394" s="14" t="s">
        <v>1063</v>
      </c>
      <c r="C394" s="14" t="s">
        <v>89</v>
      </c>
      <c r="D394" s="19" t="n">
        <v>3969198</v>
      </c>
      <c r="E394" s="19" t="n">
        <v>3971045</v>
      </c>
      <c r="F394" s="14" t="s">
        <v>1064</v>
      </c>
      <c r="G394" s="20" t="n">
        <v>2</v>
      </c>
      <c r="H394" s="19" t="n">
        <v>291</v>
      </c>
      <c r="I394" s="14" t="s">
        <v>417</v>
      </c>
      <c r="J394" s="19" t="n">
        <v>144</v>
      </c>
      <c r="K394" s="14" t="s">
        <v>405</v>
      </c>
      <c r="L394" s="14" t="s">
        <v>90</v>
      </c>
      <c r="M394" s="19" t="n">
        <v>200082</v>
      </c>
      <c r="N394" s="14" t="s">
        <v>414</v>
      </c>
      <c r="O394" s="14" t="s">
        <v>413</v>
      </c>
      <c r="P394" s="19" t="n">
        <v>144</v>
      </c>
      <c r="Q394" s="19" t="n">
        <v>144</v>
      </c>
      <c r="R394" s="14" t="s">
        <v>451</v>
      </c>
      <c r="S394" s="14" t="s">
        <v>410</v>
      </c>
      <c r="T394" s="14" t="s">
        <v>414</v>
      </c>
      <c r="U394" s="14" t="n">
        <f aca="false">IF(T394="YES", 1, 0)</f>
        <v>1</v>
      </c>
    </row>
    <row r="395" customFormat="false" ht="13" hidden="false" customHeight="false" outlineLevel="0" collapsed="false">
      <c r="A395" s="14" t="s">
        <v>190</v>
      </c>
      <c r="B395" s="14" t="s">
        <v>1065</v>
      </c>
      <c r="C395" s="14" t="s">
        <v>89</v>
      </c>
      <c r="D395" s="19" t="n">
        <v>4967768</v>
      </c>
      <c r="E395" s="19" t="n">
        <v>4967967</v>
      </c>
      <c r="F395" s="14" t="s">
        <v>920</v>
      </c>
      <c r="G395" s="20" t="n">
        <v>1</v>
      </c>
      <c r="H395" s="19" t="n">
        <v>5</v>
      </c>
      <c r="I395" s="14" t="s">
        <v>404</v>
      </c>
      <c r="J395" s="19" t="n">
        <v>11</v>
      </c>
      <c r="K395" s="14" t="s">
        <v>405</v>
      </c>
      <c r="L395" s="14" t="s">
        <v>90</v>
      </c>
      <c r="M395" s="14" t="s">
        <v>406</v>
      </c>
      <c r="N395" s="14" t="s">
        <v>411</v>
      </c>
      <c r="O395" s="14" t="s">
        <v>413</v>
      </c>
      <c r="P395" s="19" t="n">
        <v>8</v>
      </c>
      <c r="Q395" s="19" t="n">
        <v>11</v>
      </c>
      <c r="R395" s="14" t="s">
        <v>409</v>
      </c>
      <c r="S395" s="14" t="s">
        <v>410</v>
      </c>
      <c r="T395" s="14" t="s">
        <v>414</v>
      </c>
      <c r="U395" s="14" t="n">
        <f aca="false">IF(T395="YES", 1, 0)</f>
        <v>1</v>
      </c>
    </row>
    <row r="396" customFormat="false" ht="13" hidden="false" customHeight="false" outlineLevel="0" collapsed="false">
      <c r="A396" s="14" t="s">
        <v>190</v>
      </c>
      <c r="B396" s="14" t="s">
        <v>1066</v>
      </c>
      <c r="C396" s="14" t="s">
        <v>89</v>
      </c>
      <c r="D396" s="19" t="n">
        <v>5208519</v>
      </c>
      <c r="E396" s="19" t="n">
        <v>5211353</v>
      </c>
      <c r="F396" s="14" t="s">
        <v>357</v>
      </c>
      <c r="G396" s="20" t="n">
        <v>2</v>
      </c>
      <c r="H396" s="19" t="n">
        <v>2</v>
      </c>
      <c r="I396" s="14" t="s">
        <v>404</v>
      </c>
      <c r="J396" s="20" t="n">
        <v>10</v>
      </c>
      <c r="K396" s="21" t="s">
        <v>405</v>
      </c>
      <c r="L396" s="14" t="s">
        <v>90</v>
      </c>
      <c r="M396" s="20" t="n">
        <v>200084200085</v>
      </c>
      <c r="N396" s="14" t="s">
        <v>414</v>
      </c>
      <c r="O396" s="14" t="s">
        <v>413</v>
      </c>
      <c r="P396" s="19" t="n">
        <v>12</v>
      </c>
      <c r="Q396" s="19" t="n">
        <v>10</v>
      </c>
      <c r="R396" s="14" t="s">
        <v>409</v>
      </c>
      <c r="S396" s="14" t="s">
        <v>410</v>
      </c>
      <c r="T396" s="14" t="s">
        <v>414</v>
      </c>
      <c r="U396" s="14" t="n">
        <f aca="false">IF(T396="YES", 1, 0)</f>
        <v>1</v>
      </c>
    </row>
    <row r="397" customFormat="false" ht="13" hidden="false" customHeight="false" outlineLevel="0" collapsed="false">
      <c r="A397" s="14" t="s">
        <v>190</v>
      </c>
      <c r="B397" s="14" t="s">
        <v>1067</v>
      </c>
      <c r="C397" s="14" t="s">
        <v>89</v>
      </c>
      <c r="D397" s="19" t="n">
        <v>5382023</v>
      </c>
      <c r="E397" s="19" t="n">
        <v>5384857</v>
      </c>
      <c r="F397" s="14" t="s">
        <v>357</v>
      </c>
      <c r="G397" s="20" t="n">
        <v>2</v>
      </c>
      <c r="H397" s="19" t="n">
        <v>2</v>
      </c>
      <c r="I397" s="14" t="s">
        <v>404</v>
      </c>
      <c r="J397" s="19" t="n">
        <v>10</v>
      </c>
      <c r="K397" s="14" t="s">
        <v>405</v>
      </c>
      <c r="L397" s="14" t="s">
        <v>90</v>
      </c>
      <c r="M397" s="14" t="s">
        <v>406</v>
      </c>
      <c r="N397" s="14" t="s">
        <v>411</v>
      </c>
      <c r="O397" s="14" t="s">
        <v>413</v>
      </c>
      <c r="P397" s="19" t="n">
        <v>2</v>
      </c>
      <c r="Q397" s="19" t="n">
        <v>10</v>
      </c>
      <c r="R397" s="14" t="s">
        <v>409</v>
      </c>
      <c r="S397" s="14" t="s">
        <v>428</v>
      </c>
      <c r="T397" s="14" t="s">
        <v>411</v>
      </c>
      <c r="U397" s="14" t="n">
        <f aca="false">IF(T397="YES", 1, 0)</f>
        <v>0</v>
      </c>
    </row>
    <row r="398" customFormat="false" ht="13" hidden="false" customHeight="false" outlineLevel="0" collapsed="false">
      <c r="A398" s="14" t="s">
        <v>190</v>
      </c>
      <c r="B398" s="14" t="s">
        <v>1068</v>
      </c>
      <c r="C398" s="14" t="s">
        <v>89</v>
      </c>
      <c r="D398" s="19" t="n">
        <v>5576205</v>
      </c>
      <c r="E398" s="19" t="n">
        <v>5576818</v>
      </c>
      <c r="F398" s="14" t="s">
        <v>1069</v>
      </c>
      <c r="G398" s="20" t="n">
        <v>4</v>
      </c>
      <c r="H398" s="19" t="n">
        <v>4</v>
      </c>
      <c r="I398" s="14" t="s">
        <v>404</v>
      </c>
      <c r="J398" s="19" t="n">
        <v>11</v>
      </c>
      <c r="K398" s="14" t="s">
        <v>405</v>
      </c>
      <c r="L398" s="14" t="s">
        <v>90</v>
      </c>
      <c r="M398" s="14" t="s">
        <v>406</v>
      </c>
      <c r="N398" s="14" t="s">
        <v>411</v>
      </c>
      <c r="O398" s="14" t="s">
        <v>413</v>
      </c>
      <c r="P398" s="19" t="n">
        <v>127</v>
      </c>
      <c r="Q398" s="19" t="n">
        <v>11</v>
      </c>
      <c r="R398" s="14" t="s">
        <v>409</v>
      </c>
      <c r="S398" s="14" t="s">
        <v>428</v>
      </c>
      <c r="T398" s="14" t="s">
        <v>411</v>
      </c>
      <c r="U398" s="14" t="n">
        <f aca="false">IF(T398="YES", 1, 0)</f>
        <v>0</v>
      </c>
    </row>
    <row r="399" customFormat="false" ht="13" hidden="false" customHeight="false" outlineLevel="0" collapsed="false">
      <c r="A399" s="14" t="s">
        <v>190</v>
      </c>
      <c r="B399" s="14" t="s">
        <v>1070</v>
      </c>
      <c r="C399" s="14" t="s">
        <v>89</v>
      </c>
      <c r="D399" s="19" t="n">
        <v>6964885</v>
      </c>
      <c r="E399" s="19" t="n">
        <v>6966407</v>
      </c>
      <c r="F399" s="14" t="s">
        <v>594</v>
      </c>
      <c r="G399" s="20" t="n">
        <v>2</v>
      </c>
      <c r="H399" s="19" t="n">
        <v>4</v>
      </c>
      <c r="I399" s="14" t="s">
        <v>404</v>
      </c>
      <c r="J399" s="19" t="n">
        <v>2</v>
      </c>
      <c r="K399" s="14" t="s">
        <v>405</v>
      </c>
      <c r="L399" s="14" t="s">
        <v>90</v>
      </c>
      <c r="M399" s="14" t="s">
        <v>406</v>
      </c>
      <c r="N399" s="14" t="s">
        <v>411</v>
      </c>
      <c r="O399" s="14" t="s">
        <v>413</v>
      </c>
      <c r="P399" s="19" t="n">
        <v>4</v>
      </c>
      <c r="Q399" s="19" t="n">
        <v>2</v>
      </c>
      <c r="R399" s="14" t="s">
        <v>409</v>
      </c>
      <c r="S399" s="14" t="s">
        <v>410</v>
      </c>
      <c r="T399" s="14" t="s">
        <v>414</v>
      </c>
      <c r="U399" s="14" t="n">
        <f aca="false">IF(T399="YES", 1, 0)</f>
        <v>1</v>
      </c>
    </row>
    <row r="400" customFormat="false" ht="13" hidden="false" customHeight="false" outlineLevel="0" collapsed="false">
      <c r="A400" s="14" t="s">
        <v>190</v>
      </c>
      <c r="B400" s="14" t="s">
        <v>1071</v>
      </c>
      <c r="C400" s="14" t="s">
        <v>89</v>
      </c>
      <c r="D400" s="19" t="n">
        <v>41794824</v>
      </c>
      <c r="E400" s="19" t="n">
        <v>41795519</v>
      </c>
      <c r="F400" s="14" t="s">
        <v>1072</v>
      </c>
      <c r="G400" s="20" t="n">
        <v>1</v>
      </c>
      <c r="H400" s="19" t="n">
        <v>6</v>
      </c>
      <c r="I400" s="14" t="s">
        <v>404</v>
      </c>
      <c r="J400" s="19" t="n">
        <v>-379</v>
      </c>
      <c r="K400" s="14" t="s">
        <v>405</v>
      </c>
      <c r="L400" s="14" t="s">
        <v>90</v>
      </c>
      <c r="M400" s="14" t="s">
        <v>406</v>
      </c>
      <c r="N400" s="14" t="s">
        <v>411</v>
      </c>
      <c r="O400" s="14" t="s">
        <v>413</v>
      </c>
      <c r="P400" s="19" t="n">
        <v>-380</v>
      </c>
      <c r="Q400" s="19" t="n">
        <v>-379</v>
      </c>
      <c r="R400" s="14" t="s">
        <v>451</v>
      </c>
      <c r="S400" s="14" t="s">
        <v>410</v>
      </c>
      <c r="T400" s="14" t="s">
        <v>414</v>
      </c>
      <c r="U400" s="14" t="n">
        <f aca="false">IF(T400="YES", 1, 0)</f>
        <v>1</v>
      </c>
    </row>
    <row r="401" customFormat="false" ht="13" hidden="false" customHeight="false" outlineLevel="0" collapsed="false">
      <c r="A401" s="14" t="s">
        <v>190</v>
      </c>
      <c r="B401" s="14" t="s">
        <v>818</v>
      </c>
      <c r="C401" s="14" t="s">
        <v>186</v>
      </c>
      <c r="D401" s="19" t="n">
        <v>883371</v>
      </c>
      <c r="E401" s="19" t="n">
        <v>890423</v>
      </c>
      <c r="F401" s="14" t="s">
        <v>819</v>
      </c>
      <c r="G401" s="20" t="n">
        <v>263</v>
      </c>
      <c r="H401" s="19" t="n">
        <v>263</v>
      </c>
      <c r="I401" s="14" t="s">
        <v>426</v>
      </c>
      <c r="J401" s="19" t="n">
        <v>-19</v>
      </c>
      <c r="K401" s="14" t="s">
        <v>405</v>
      </c>
      <c r="L401" s="14" t="s">
        <v>40</v>
      </c>
      <c r="M401" s="14" t="s">
        <v>1004</v>
      </c>
      <c r="N401" s="14" t="s">
        <v>414</v>
      </c>
      <c r="O401" s="14" t="s">
        <v>413</v>
      </c>
      <c r="P401" s="19" t="n">
        <v>0</v>
      </c>
      <c r="Q401" s="19" t="n">
        <v>-19</v>
      </c>
      <c r="R401" s="14" t="s">
        <v>427</v>
      </c>
      <c r="S401" s="14" t="s">
        <v>428</v>
      </c>
      <c r="T401" s="14" t="s">
        <v>411</v>
      </c>
      <c r="U401" s="14" t="n">
        <f aca="false">IF(T401="YES", 1, 0)</f>
        <v>0</v>
      </c>
    </row>
    <row r="402" customFormat="false" ht="13" hidden="false" customHeight="false" outlineLevel="0" collapsed="false">
      <c r="A402" s="14" t="s">
        <v>190</v>
      </c>
      <c r="B402" s="14" t="s">
        <v>1073</v>
      </c>
      <c r="C402" s="14" t="s">
        <v>186</v>
      </c>
      <c r="D402" s="19" t="n">
        <v>49532133</v>
      </c>
      <c r="E402" s="19" t="n">
        <v>49532368</v>
      </c>
      <c r="F402" s="14" t="s">
        <v>1074</v>
      </c>
      <c r="G402" s="20" t="n">
        <v>2</v>
      </c>
      <c r="H402" s="19" t="n">
        <v>5</v>
      </c>
      <c r="I402" s="14" t="s">
        <v>404</v>
      </c>
      <c r="J402" s="19" t="n">
        <v>-6</v>
      </c>
      <c r="K402" s="14" t="s">
        <v>405</v>
      </c>
      <c r="L402" s="14" t="s">
        <v>40</v>
      </c>
      <c r="M402" s="19" t="n">
        <v>200084</v>
      </c>
      <c r="N402" s="14" t="s">
        <v>414</v>
      </c>
      <c r="O402" s="14" t="s">
        <v>413</v>
      </c>
      <c r="P402" s="19" t="n">
        <v>20</v>
      </c>
      <c r="Q402" s="19" t="n">
        <v>-6</v>
      </c>
      <c r="R402" s="14" t="s">
        <v>409</v>
      </c>
      <c r="S402" s="14" t="s">
        <v>428</v>
      </c>
      <c r="T402" s="14" t="s">
        <v>411</v>
      </c>
      <c r="U402" s="14" t="n">
        <f aca="false">IF(T402="YES", 1, 0)</f>
        <v>0</v>
      </c>
    </row>
    <row r="403" customFormat="false" ht="13" hidden="false" customHeight="false" outlineLevel="0" collapsed="false">
      <c r="A403" s="14" t="s">
        <v>190</v>
      </c>
      <c r="B403" s="14" t="s">
        <v>1075</v>
      </c>
      <c r="C403" s="14" t="s">
        <v>186</v>
      </c>
      <c r="D403" s="19" t="n">
        <v>120531636</v>
      </c>
      <c r="E403" s="19" t="n">
        <v>120531773</v>
      </c>
      <c r="F403" s="14" t="s">
        <v>1076</v>
      </c>
      <c r="G403" s="20" t="n">
        <v>2</v>
      </c>
      <c r="H403" s="19" t="n">
        <v>2</v>
      </c>
      <c r="I403" s="14" t="s">
        <v>404</v>
      </c>
      <c r="J403" s="19" t="n">
        <v>18</v>
      </c>
      <c r="K403" s="14" t="s">
        <v>405</v>
      </c>
      <c r="L403" s="14" t="s">
        <v>36</v>
      </c>
      <c r="M403" s="14" t="s">
        <v>406</v>
      </c>
      <c r="N403" s="14" t="s">
        <v>411</v>
      </c>
      <c r="O403" s="14" t="s">
        <v>413</v>
      </c>
      <c r="P403" s="19" t="n">
        <v>20</v>
      </c>
      <c r="Q403" s="19" t="n">
        <v>18</v>
      </c>
      <c r="R403" s="14" t="s">
        <v>409</v>
      </c>
      <c r="S403" s="14" t="s">
        <v>410</v>
      </c>
      <c r="T403" s="14" t="s">
        <v>414</v>
      </c>
      <c r="U403" s="14" t="n">
        <f aca="false">IF(T403="YES", 1, 0)</f>
        <v>1</v>
      </c>
    </row>
    <row r="404" customFormat="false" ht="13" hidden="false" customHeight="false" outlineLevel="0" collapsed="false">
      <c r="A404" s="14" t="s">
        <v>190</v>
      </c>
      <c r="B404" s="14" t="s">
        <v>1077</v>
      </c>
      <c r="C404" s="14" t="s">
        <v>186</v>
      </c>
      <c r="D404" s="19" t="n">
        <v>136467909</v>
      </c>
      <c r="E404" s="19" t="n">
        <v>136468015</v>
      </c>
      <c r="F404" s="14" t="s">
        <v>332</v>
      </c>
      <c r="G404" s="20" t="n">
        <v>2</v>
      </c>
      <c r="H404" s="19" t="n">
        <v>2</v>
      </c>
      <c r="I404" s="14" t="s">
        <v>404</v>
      </c>
      <c r="J404" s="19" t="n">
        <v>-26</v>
      </c>
      <c r="K404" s="14" t="s">
        <v>405</v>
      </c>
      <c r="L404" s="14" t="s">
        <v>40</v>
      </c>
      <c r="M404" s="14" t="s">
        <v>1078</v>
      </c>
      <c r="N404" s="14" t="s">
        <v>414</v>
      </c>
      <c r="O404" s="14" t="s">
        <v>413</v>
      </c>
      <c r="P404" s="19" t="n">
        <v>-2</v>
      </c>
      <c r="Q404" s="19" t="n">
        <v>-26</v>
      </c>
      <c r="R404" s="14" t="s">
        <v>409</v>
      </c>
      <c r="S404" s="14" t="s">
        <v>410</v>
      </c>
      <c r="T404" s="14" t="s">
        <v>414</v>
      </c>
      <c r="U404" s="14" t="n">
        <f aca="false">IF(T404="YES", 1, 0)</f>
        <v>1</v>
      </c>
    </row>
    <row r="405" customFormat="false" ht="13" hidden="false" customHeight="false" outlineLevel="0" collapsed="false">
      <c r="A405" s="14" t="s">
        <v>136</v>
      </c>
      <c r="B405" s="14" t="s">
        <v>1079</v>
      </c>
      <c r="C405" s="14" t="s">
        <v>32</v>
      </c>
      <c r="D405" s="19" t="n">
        <v>8465521</v>
      </c>
      <c r="E405" s="19" t="n">
        <v>8466207</v>
      </c>
      <c r="F405" s="14" t="s">
        <v>1080</v>
      </c>
      <c r="G405" s="20" t="n">
        <v>4</v>
      </c>
      <c r="H405" s="19" t="n">
        <v>6</v>
      </c>
      <c r="I405" s="14" t="s">
        <v>404</v>
      </c>
      <c r="J405" s="19" t="n">
        <v>-10</v>
      </c>
      <c r="K405" s="14" t="s">
        <v>405</v>
      </c>
      <c r="L405" s="14" t="s">
        <v>40</v>
      </c>
      <c r="M405" s="14" t="s">
        <v>1081</v>
      </c>
      <c r="N405" s="14" t="s">
        <v>414</v>
      </c>
      <c r="O405" s="14" t="s">
        <v>413</v>
      </c>
      <c r="P405" s="19" t="n">
        <v>-10</v>
      </c>
      <c r="Q405" s="19" t="n">
        <v>-10</v>
      </c>
      <c r="R405" s="14" t="s">
        <v>409</v>
      </c>
      <c r="S405" s="14" t="s">
        <v>410</v>
      </c>
      <c r="T405" s="14" t="s">
        <v>414</v>
      </c>
      <c r="U405" s="14" t="n">
        <f aca="false">IF(T405="YES", 1, 0)</f>
        <v>1</v>
      </c>
    </row>
    <row r="406" customFormat="false" ht="13" hidden="false" customHeight="false" outlineLevel="0" collapsed="false">
      <c r="A406" s="14" t="s">
        <v>136</v>
      </c>
      <c r="B406" s="14" t="s">
        <v>1082</v>
      </c>
      <c r="C406" s="14" t="s">
        <v>32</v>
      </c>
      <c r="D406" s="19" t="n">
        <v>15521697</v>
      </c>
      <c r="E406" s="19" t="n">
        <v>15521830</v>
      </c>
      <c r="F406" s="14" t="s">
        <v>34</v>
      </c>
      <c r="G406" s="20" t="n">
        <v>1</v>
      </c>
      <c r="H406" s="19" t="n">
        <v>1</v>
      </c>
      <c r="I406" s="14" t="s">
        <v>404</v>
      </c>
      <c r="J406" s="19" t="n">
        <v>-1</v>
      </c>
      <c r="K406" s="14" t="s">
        <v>405</v>
      </c>
      <c r="L406" s="14" t="s">
        <v>40</v>
      </c>
      <c r="M406" s="14" t="s">
        <v>1083</v>
      </c>
      <c r="N406" s="14" t="s">
        <v>414</v>
      </c>
      <c r="O406" s="14" t="s">
        <v>413</v>
      </c>
      <c r="P406" s="19" t="n">
        <v>4</v>
      </c>
      <c r="Q406" s="19" t="n">
        <v>-1</v>
      </c>
      <c r="R406" s="14" t="s">
        <v>409</v>
      </c>
      <c r="S406" s="14" t="s">
        <v>410</v>
      </c>
      <c r="T406" s="14" t="s">
        <v>414</v>
      </c>
      <c r="U406" s="14" t="n">
        <f aca="false">IF(T406="YES", 1, 0)</f>
        <v>1</v>
      </c>
    </row>
    <row r="407" customFormat="false" ht="13" hidden="false" customHeight="false" outlineLevel="0" collapsed="false">
      <c r="A407" s="14" t="s">
        <v>136</v>
      </c>
      <c r="B407" s="14" t="s">
        <v>1084</v>
      </c>
      <c r="C407" s="14" t="s">
        <v>32</v>
      </c>
      <c r="D407" s="19" t="n">
        <v>15655043</v>
      </c>
      <c r="E407" s="19" t="n">
        <v>15655105</v>
      </c>
      <c r="F407" s="14" t="s">
        <v>671</v>
      </c>
      <c r="G407" s="20" t="n">
        <v>4</v>
      </c>
      <c r="H407" s="19" t="n">
        <v>4</v>
      </c>
      <c r="I407" s="14" t="s">
        <v>404</v>
      </c>
      <c r="J407" s="19" t="n">
        <v>4</v>
      </c>
      <c r="K407" s="14" t="s">
        <v>405</v>
      </c>
      <c r="L407" s="14" t="s">
        <v>40</v>
      </c>
      <c r="M407" s="14" t="s">
        <v>1083</v>
      </c>
      <c r="N407" s="14" t="s">
        <v>414</v>
      </c>
      <c r="O407" s="14" t="s">
        <v>421</v>
      </c>
      <c r="P407" s="19" t="n">
        <v>13</v>
      </c>
      <c r="Q407" s="19" t="n">
        <v>4</v>
      </c>
      <c r="R407" s="14" t="s">
        <v>409</v>
      </c>
      <c r="S407" s="14" t="s">
        <v>410</v>
      </c>
      <c r="T407" s="14" t="s">
        <v>414</v>
      </c>
      <c r="U407" s="14" t="n">
        <f aca="false">IF(T407="YES", 1, 0)</f>
        <v>1</v>
      </c>
    </row>
    <row r="408" customFormat="false" ht="13" hidden="false" customHeight="false" outlineLevel="0" collapsed="false">
      <c r="A408" s="14" t="s">
        <v>136</v>
      </c>
      <c r="B408" s="14" t="s">
        <v>1085</v>
      </c>
      <c r="C408" s="14" t="s">
        <v>32</v>
      </c>
      <c r="D408" s="19" t="n">
        <v>35674349</v>
      </c>
      <c r="E408" s="19" t="n">
        <v>35674381</v>
      </c>
      <c r="F408" s="14" t="s">
        <v>34</v>
      </c>
      <c r="G408" s="20" t="n">
        <v>1</v>
      </c>
      <c r="H408" s="19" t="n">
        <v>1</v>
      </c>
      <c r="I408" s="14" t="s">
        <v>404</v>
      </c>
      <c r="J408" s="19" t="n">
        <v>-2</v>
      </c>
      <c r="K408" s="14" t="s">
        <v>405</v>
      </c>
      <c r="L408" s="14" t="s">
        <v>36</v>
      </c>
      <c r="M408" s="14" t="s">
        <v>1086</v>
      </c>
      <c r="N408" s="14" t="s">
        <v>414</v>
      </c>
      <c r="O408" s="14" t="s">
        <v>408</v>
      </c>
      <c r="P408" s="19" t="n">
        <v>-2</v>
      </c>
      <c r="Q408" s="19" t="n">
        <v>-2</v>
      </c>
      <c r="R408" s="14" t="s">
        <v>409</v>
      </c>
      <c r="S408" s="14" t="s">
        <v>410</v>
      </c>
      <c r="T408" s="14" t="s">
        <v>411</v>
      </c>
      <c r="U408" s="14" t="n">
        <f aca="false">IF(T408="YES", 1, 0)</f>
        <v>0</v>
      </c>
    </row>
    <row r="409" customFormat="false" ht="13" hidden="false" customHeight="false" outlineLevel="0" collapsed="false">
      <c r="A409" s="14" t="s">
        <v>136</v>
      </c>
      <c r="B409" s="14" t="s">
        <v>1087</v>
      </c>
      <c r="C409" s="14" t="s">
        <v>32</v>
      </c>
      <c r="D409" s="19" t="n">
        <v>54316542</v>
      </c>
      <c r="E409" s="19" t="n">
        <v>54317145</v>
      </c>
      <c r="F409" s="14" t="s">
        <v>34</v>
      </c>
      <c r="G409" s="20" t="n">
        <v>1</v>
      </c>
      <c r="H409" s="19" t="n">
        <v>1</v>
      </c>
      <c r="I409" s="14" t="s">
        <v>404</v>
      </c>
      <c r="J409" s="19" t="n">
        <v>-486</v>
      </c>
      <c r="K409" s="14" t="s">
        <v>405</v>
      </c>
      <c r="L409" s="14" t="s">
        <v>90</v>
      </c>
      <c r="M409" s="14" t="s">
        <v>406</v>
      </c>
      <c r="N409" s="14" t="s">
        <v>411</v>
      </c>
      <c r="O409" s="14" t="s">
        <v>413</v>
      </c>
      <c r="P409" s="19" t="n">
        <v>-486</v>
      </c>
      <c r="Q409" s="19" t="n">
        <v>-486</v>
      </c>
      <c r="R409" s="14" t="s">
        <v>510</v>
      </c>
      <c r="S409" s="14" t="s">
        <v>410</v>
      </c>
      <c r="T409" s="14" t="s">
        <v>411</v>
      </c>
      <c r="U409" s="14" t="n">
        <f aca="false">IF(T409="YES", 1, 0)</f>
        <v>0</v>
      </c>
    </row>
    <row r="410" customFormat="false" ht="13" hidden="false" customHeight="false" outlineLevel="0" collapsed="false">
      <c r="A410" s="14" t="s">
        <v>136</v>
      </c>
      <c r="B410" s="14" t="s">
        <v>616</v>
      </c>
      <c r="C410" s="14" t="s">
        <v>32</v>
      </c>
      <c r="D410" s="19" t="n">
        <v>54393726</v>
      </c>
      <c r="E410" s="19" t="n">
        <v>54394070</v>
      </c>
      <c r="F410" s="14" t="s">
        <v>617</v>
      </c>
      <c r="G410" s="20" t="n">
        <v>5</v>
      </c>
      <c r="H410" s="19" t="n">
        <v>6</v>
      </c>
      <c r="I410" s="14" t="s">
        <v>404</v>
      </c>
      <c r="J410" s="19" t="n">
        <v>-24</v>
      </c>
      <c r="K410" s="14" t="s">
        <v>405</v>
      </c>
      <c r="L410" s="14" t="s">
        <v>40</v>
      </c>
      <c r="M410" s="14" t="s">
        <v>406</v>
      </c>
      <c r="N410" s="14" t="s">
        <v>411</v>
      </c>
      <c r="O410" s="14" t="s">
        <v>413</v>
      </c>
      <c r="P410" s="19" t="n">
        <v>71</v>
      </c>
      <c r="Q410" s="19" t="n">
        <v>-24</v>
      </c>
      <c r="R410" s="14" t="s">
        <v>409</v>
      </c>
      <c r="S410" s="14" t="s">
        <v>428</v>
      </c>
      <c r="T410" s="14" t="s">
        <v>411</v>
      </c>
      <c r="U410" s="14" t="n">
        <f aca="false">IF(T410="YES", 1, 0)</f>
        <v>0</v>
      </c>
    </row>
    <row r="411" customFormat="false" ht="13" hidden="false" customHeight="false" outlineLevel="0" collapsed="false">
      <c r="A411" s="14" t="s">
        <v>136</v>
      </c>
      <c r="B411" s="14" t="s">
        <v>1088</v>
      </c>
      <c r="C411" s="14" t="s">
        <v>32</v>
      </c>
      <c r="D411" s="19" t="n">
        <v>111736659</v>
      </c>
      <c r="E411" s="19" t="n">
        <v>111736720</v>
      </c>
      <c r="F411" s="14" t="s">
        <v>380</v>
      </c>
      <c r="G411" s="20" t="n">
        <v>2</v>
      </c>
      <c r="H411" s="19" t="n">
        <v>2</v>
      </c>
      <c r="I411" s="14" t="s">
        <v>404</v>
      </c>
      <c r="J411" s="20" t="n">
        <v>-6</v>
      </c>
      <c r="K411" s="21" t="s">
        <v>405</v>
      </c>
      <c r="L411" s="14" t="s">
        <v>40</v>
      </c>
      <c r="M411" s="20" t="n">
        <v>200101200102</v>
      </c>
      <c r="N411" s="14" t="s">
        <v>414</v>
      </c>
      <c r="O411" s="14" t="s">
        <v>413</v>
      </c>
      <c r="P411" s="19" t="n">
        <v>4</v>
      </c>
      <c r="Q411" s="19" t="n">
        <v>-6</v>
      </c>
      <c r="R411" s="14" t="s">
        <v>409</v>
      </c>
      <c r="S411" s="14" t="s">
        <v>410</v>
      </c>
      <c r="T411" s="14" t="s">
        <v>414</v>
      </c>
      <c r="U411" s="14" t="n">
        <f aca="false">IF(T411="YES", 1, 0)</f>
        <v>1</v>
      </c>
    </row>
    <row r="412" customFormat="false" ht="13" hidden="false" customHeight="false" outlineLevel="0" collapsed="false">
      <c r="A412" s="14" t="s">
        <v>136</v>
      </c>
      <c r="B412" s="14" t="s">
        <v>1089</v>
      </c>
      <c r="C412" s="14" t="s">
        <v>32</v>
      </c>
      <c r="D412" s="19" t="n">
        <v>157391122</v>
      </c>
      <c r="E412" s="19" t="n">
        <v>157391164</v>
      </c>
      <c r="F412" s="14" t="s">
        <v>48</v>
      </c>
      <c r="G412" s="20" t="n">
        <v>1</v>
      </c>
      <c r="H412" s="19" t="n">
        <v>1</v>
      </c>
      <c r="I412" s="14" t="s">
        <v>404</v>
      </c>
      <c r="J412" s="19" t="n">
        <v>-5</v>
      </c>
      <c r="K412" s="14" t="s">
        <v>405</v>
      </c>
      <c r="L412" s="14" t="s">
        <v>36</v>
      </c>
      <c r="M412" s="14" t="s">
        <v>1090</v>
      </c>
      <c r="N412" s="14" t="s">
        <v>414</v>
      </c>
      <c r="O412" s="14" t="s">
        <v>421</v>
      </c>
      <c r="P412" s="19" t="n">
        <v>-4</v>
      </c>
      <c r="Q412" s="19" t="n">
        <v>-5</v>
      </c>
      <c r="R412" s="14" t="s">
        <v>409</v>
      </c>
      <c r="S412" s="14" t="s">
        <v>410</v>
      </c>
      <c r="T412" s="14" t="s">
        <v>414</v>
      </c>
      <c r="U412" s="14" t="n">
        <f aca="false">IF(T412="YES", 1, 0)</f>
        <v>1</v>
      </c>
    </row>
    <row r="413" customFormat="false" ht="13" hidden="false" customHeight="false" outlineLevel="0" collapsed="false">
      <c r="A413" s="14" t="s">
        <v>136</v>
      </c>
      <c r="B413" s="14" t="s">
        <v>1091</v>
      </c>
      <c r="C413" s="14" t="s">
        <v>85</v>
      </c>
      <c r="D413" s="19" t="n">
        <v>110883478</v>
      </c>
      <c r="E413" s="19" t="n">
        <v>110883538</v>
      </c>
      <c r="F413" s="14" t="s">
        <v>48</v>
      </c>
      <c r="G413" s="20" t="n">
        <v>1</v>
      </c>
      <c r="H413" s="19" t="n">
        <v>1</v>
      </c>
      <c r="I413" s="14" t="s">
        <v>404</v>
      </c>
      <c r="J413" s="19" t="n">
        <v>-2</v>
      </c>
      <c r="K413" s="14" t="s">
        <v>405</v>
      </c>
      <c r="L413" s="14" t="s">
        <v>36</v>
      </c>
      <c r="M413" s="14" t="s">
        <v>1092</v>
      </c>
      <c r="N413" s="14" t="s">
        <v>414</v>
      </c>
      <c r="O413" s="14" t="s">
        <v>413</v>
      </c>
      <c r="P413" s="19" t="n">
        <v>0</v>
      </c>
      <c r="Q413" s="19" t="n">
        <v>-2</v>
      </c>
      <c r="R413" s="14" t="s">
        <v>409</v>
      </c>
      <c r="S413" s="14" t="s">
        <v>410</v>
      </c>
      <c r="T413" s="14" t="s">
        <v>414</v>
      </c>
      <c r="U413" s="14" t="n">
        <f aca="false">IF(T413="YES", 1, 0)</f>
        <v>1</v>
      </c>
    </row>
    <row r="414" customFormat="false" ht="13" hidden="false" customHeight="false" outlineLevel="0" collapsed="false">
      <c r="A414" s="14" t="s">
        <v>136</v>
      </c>
      <c r="B414" s="14" t="s">
        <v>1093</v>
      </c>
      <c r="C414" s="14" t="s">
        <v>85</v>
      </c>
      <c r="D414" s="19" t="n">
        <v>154677890</v>
      </c>
      <c r="E414" s="19" t="n">
        <v>154678058</v>
      </c>
      <c r="F414" s="14" t="s">
        <v>1094</v>
      </c>
      <c r="G414" s="20" t="n">
        <v>4</v>
      </c>
      <c r="H414" s="19" t="n">
        <v>8</v>
      </c>
      <c r="I414" s="14" t="s">
        <v>417</v>
      </c>
      <c r="J414" s="19" t="n">
        <v>-4</v>
      </c>
      <c r="K414" s="14" t="s">
        <v>405</v>
      </c>
      <c r="L414" s="14" t="s">
        <v>40</v>
      </c>
      <c r="M414" s="14" t="s">
        <v>1095</v>
      </c>
      <c r="N414" s="14" t="s">
        <v>414</v>
      </c>
      <c r="O414" s="14" t="s">
        <v>413</v>
      </c>
      <c r="P414" s="19" t="n">
        <v>-4</v>
      </c>
      <c r="Q414" s="19" t="n">
        <v>-4</v>
      </c>
      <c r="R414" s="14" t="s">
        <v>409</v>
      </c>
      <c r="S414" s="14" t="s">
        <v>410</v>
      </c>
      <c r="T414" s="14" t="s">
        <v>414</v>
      </c>
      <c r="U414" s="14" t="n">
        <f aca="false">IF(T414="YES", 1, 0)</f>
        <v>1</v>
      </c>
    </row>
    <row r="415" customFormat="false" ht="13" hidden="false" customHeight="false" outlineLevel="0" collapsed="false">
      <c r="A415" s="14" t="s">
        <v>136</v>
      </c>
      <c r="B415" s="14" t="s">
        <v>1096</v>
      </c>
      <c r="C415" s="14" t="s">
        <v>85</v>
      </c>
      <c r="D415" s="19" t="n">
        <v>178315125</v>
      </c>
      <c r="E415" s="19" t="n">
        <v>178315198</v>
      </c>
      <c r="F415" s="14" t="s">
        <v>498</v>
      </c>
      <c r="G415" s="20" t="n">
        <v>4</v>
      </c>
      <c r="H415" s="19" t="n">
        <v>4</v>
      </c>
      <c r="I415" s="14" t="s">
        <v>404</v>
      </c>
      <c r="J415" s="19" t="n">
        <v>-4</v>
      </c>
      <c r="K415" s="14" t="s">
        <v>405</v>
      </c>
      <c r="L415" s="14" t="s">
        <v>40</v>
      </c>
      <c r="M415" s="14" t="s">
        <v>1097</v>
      </c>
      <c r="N415" s="14" t="s">
        <v>414</v>
      </c>
      <c r="O415" s="14" t="s">
        <v>421</v>
      </c>
      <c r="P415" s="19" t="n">
        <v>0</v>
      </c>
      <c r="Q415" s="19" t="n">
        <v>-4</v>
      </c>
      <c r="R415" s="14" t="s">
        <v>409</v>
      </c>
      <c r="S415" s="14" t="s">
        <v>410</v>
      </c>
      <c r="T415" s="14" t="s">
        <v>414</v>
      </c>
      <c r="U415" s="14" t="n">
        <f aca="false">IF(T415="YES", 1, 0)</f>
        <v>1</v>
      </c>
    </row>
    <row r="416" customFormat="false" ht="13" hidden="false" customHeight="false" outlineLevel="0" collapsed="false">
      <c r="A416" s="14" t="s">
        <v>136</v>
      </c>
      <c r="B416" s="14" t="s">
        <v>1098</v>
      </c>
      <c r="C416" s="14" t="s">
        <v>85</v>
      </c>
      <c r="D416" s="19" t="n">
        <v>206955676</v>
      </c>
      <c r="E416" s="19" t="n">
        <v>206955745</v>
      </c>
      <c r="F416" s="14" t="s">
        <v>1099</v>
      </c>
      <c r="G416" s="20" t="n">
        <v>3</v>
      </c>
      <c r="H416" s="19" t="n">
        <v>3</v>
      </c>
      <c r="I416" s="14" t="s">
        <v>404</v>
      </c>
      <c r="J416" s="19" t="n">
        <v>3</v>
      </c>
      <c r="K416" s="14" t="s">
        <v>405</v>
      </c>
      <c r="L416" s="14" t="s">
        <v>40</v>
      </c>
      <c r="M416" s="14" t="s">
        <v>1100</v>
      </c>
      <c r="N416" s="14" t="s">
        <v>414</v>
      </c>
      <c r="O416" s="14" t="s">
        <v>421</v>
      </c>
      <c r="P416" s="19" t="n">
        <v>-15</v>
      </c>
      <c r="Q416" s="19" t="n">
        <v>3</v>
      </c>
      <c r="R416" s="14" t="s">
        <v>409</v>
      </c>
      <c r="S416" s="14" t="s">
        <v>410</v>
      </c>
      <c r="T416" s="14" t="s">
        <v>414</v>
      </c>
      <c r="U416" s="14" t="n">
        <f aca="false">IF(T416="YES", 1, 0)</f>
        <v>1</v>
      </c>
    </row>
    <row r="417" customFormat="false" ht="13" hidden="false" customHeight="false" outlineLevel="0" collapsed="false">
      <c r="A417" s="14" t="s">
        <v>136</v>
      </c>
      <c r="B417" s="14" t="s">
        <v>1101</v>
      </c>
      <c r="C417" s="14" t="s">
        <v>93</v>
      </c>
      <c r="D417" s="19" t="n">
        <v>49975384</v>
      </c>
      <c r="E417" s="19" t="n">
        <v>49976009</v>
      </c>
      <c r="F417" s="14" t="s">
        <v>1072</v>
      </c>
      <c r="G417" s="20" t="n">
        <v>1</v>
      </c>
      <c r="H417" s="19" t="n">
        <v>6</v>
      </c>
      <c r="I417" s="14" t="s">
        <v>404</v>
      </c>
      <c r="J417" s="19" t="n">
        <v>-1</v>
      </c>
      <c r="K417" s="14" t="s">
        <v>405</v>
      </c>
      <c r="L417" s="14" t="s">
        <v>40</v>
      </c>
      <c r="M417" s="14" t="s">
        <v>1102</v>
      </c>
      <c r="N417" s="14" t="s">
        <v>414</v>
      </c>
      <c r="O417" s="14" t="s">
        <v>413</v>
      </c>
      <c r="P417" s="19" t="n">
        <v>-1</v>
      </c>
      <c r="Q417" s="19" t="n">
        <v>-1</v>
      </c>
      <c r="R417" s="14" t="s">
        <v>409</v>
      </c>
      <c r="S417" s="14" t="s">
        <v>410</v>
      </c>
      <c r="T417" s="14" t="s">
        <v>414</v>
      </c>
      <c r="U417" s="14" t="n">
        <f aca="false">IF(T417="YES", 1, 0)</f>
        <v>1</v>
      </c>
    </row>
    <row r="418" customFormat="false" ht="13" hidden="false" customHeight="false" outlineLevel="0" collapsed="false">
      <c r="A418" s="14" t="s">
        <v>136</v>
      </c>
      <c r="B418" s="14" t="s">
        <v>1103</v>
      </c>
      <c r="C418" s="14" t="s">
        <v>93</v>
      </c>
      <c r="D418" s="19" t="n">
        <v>111760589</v>
      </c>
      <c r="E418" s="19" t="n">
        <v>111760820</v>
      </c>
      <c r="F418" s="14" t="s">
        <v>1104</v>
      </c>
      <c r="G418" s="20" t="n">
        <v>4</v>
      </c>
      <c r="H418" s="19" t="n">
        <v>4</v>
      </c>
      <c r="I418" s="14" t="s">
        <v>404</v>
      </c>
      <c r="J418" s="19" t="n">
        <v>-4</v>
      </c>
      <c r="K418" s="14" t="s">
        <v>405</v>
      </c>
      <c r="L418" s="14" t="s">
        <v>40</v>
      </c>
      <c r="M418" s="14" t="s">
        <v>1090</v>
      </c>
      <c r="N418" s="14" t="s">
        <v>414</v>
      </c>
      <c r="O418" s="14" t="s">
        <v>413</v>
      </c>
      <c r="P418" s="19" t="n">
        <v>-4</v>
      </c>
      <c r="Q418" s="19" t="n">
        <v>-4</v>
      </c>
      <c r="R418" s="14" t="s">
        <v>409</v>
      </c>
      <c r="S418" s="14" t="s">
        <v>410</v>
      </c>
      <c r="T418" s="14" t="s">
        <v>414</v>
      </c>
      <c r="U418" s="14" t="n">
        <f aca="false">IF(T418="YES", 1, 0)</f>
        <v>1</v>
      </c>
    </row>
    <row r="419" customFormat="false" ht="13" hidden="false" customHeight="false" outlineLevel="0" collapsed="false">
      <c r="A419" s="14" t="s">
        <v>136</v>
      </c>
      <c r="B419" s="14" t="s">
        <v>1105</v>
      </c>
      <c r="C419" s="14" t="s">
        <v>93</v>
      </c>
      <c r="D419" s="19" t="n">
        <v>123592529</v>
      </c>
      <c r="E419" s="19" t="n">
        <v>123592644</v>
      </c>
      <c r="F419" s="14" t="s">
        <v>1106</v>
      </c>
      <c r="G419" s="20" t="n">
        <v>4</v>
      </c>
      <c r="H419" s="19" t="n">
        <v>5</v>
      </c>
      <c r="I419" s="14" t="s">
        <v>404</v>
      </c>
      <c r="J419" s="19" t="n">
        <v>5</v>
      </c>
      <c r="K419" s="14" t="s">
        <v>405</v>
      </c>
      <c r="L419" s="14" t="s">
        <v>40</v>
      </c>
      <c r="M419" s="14" t="s">
        <v>1090</v>
      </c>
      <c r="N419" s="14" t="s">
        <v>414</v>
      </c>
      <c r="O419" s="14" t="s">
        <v>413</v>
      </c>
      <c r="P419" s="19" t="n">
        <v>55</v>
      </c>
      <c r="Q419" s="19" t="n">
        <v>5</v>
      </c>
      <c r="R419" s="14" t="s">
        <v>409</v>
      </c>
      <c r="S419" s="14" t="s">
        <v>410</v>
      </c>
      <c r="T419" s="14" t="s">
        <v>414</v>
      </c>
      <c r="U419" s="14" t="n">
        <f aca="false">IF(T419="YES", 1, 0)</f>
        <v>1</v>
      </c>
    </row>
    <row r="420" customFormat="false" ht="13" hidden="false" customHeight="false" outlineLevel="0" collapsed="false">
      <c r="A420" s="14" t="s">
        <v>136</v>
      </c>
      <c r="B420" s="14" t="s">
        <v>656</v>
      </c>
      <c r="C420" s="14" t="s">
        <v>98</v>
      </c>
      <c r="D420" s="19" t="n">
        <v>21696993</v>
      </c>
      <c r="E420" s="19" t="n">
        <v>21697153</v>
      </c>
      <c r="F420" s="14" t="s">
        <v>657</v>
      </c>
      <c r="G420" s="20" t="n">
        <v>5</v>
      </c>
      <c r="H420" s="19" t="n">
        <v>5</v>
      </c>
      <c r="I420" s="14" t="s">
        <v>404</v>
      </c>
      <c r="J420" s="20" t="n">
        <v>-14</v>
      </c>
      <c r="K420" s="14" t="s">
        <v>405</v>
      </c>
      <c r="L420" s="14" t="s">
        <v>36</v>
      </c>
      <c r="M420" s="19" t="n">
        <v>200105</v>
      </c>
      <c r="N420" s="14" t="s">
        <v>414</v>
      </c>
      <c r="O420" s="14" t="s">
        <v>413</v>
      </c>
      <c r="P420" s="19" t="n">
        <v>107</v>
      </c>
      <c r="Q420" s="19" t="n">
        <v>-14</v>
      </c>
      <c r="R420" s="14" t="s">
        <v>409</v>
      </c>
      <c r="S420" s="14" t="s">
        <v>428</v>
      </c>
      <c r="T420" s="14" t="s">
        <v>411</v>
      </c>
      <c r="U420" s="14" t="n">
        <f aca="false">IF(T420="YES", 1, 0)</f>
        <v>0</v>
      </c>
    </row>
    <row r="421" customFormat="false" ht="13" hidden="false" customHeight="false" outlineLevel="0" collapsed="false">
      <c r="A421" s="14" t="s">
        <v>136</v>
      </c>
      <c r="B421" s="14" t="s">
        <v>1107</v>
      </c>
      <c r="C421" s="14" t="s">
        <v>98</v>
      </c>
      <c r="D421" s="19" t="n">
        <v>41392907</v>
      </c>
      <c r="E421" s="19" t="n">
        <v>41392974</v>
      </c>
      <c r="F421" s="14" t="s">
        <v>310</v>
      </c>
      <c r="G421" s="20" t="n">
        <v>5</v>
      </c>
      <c r="H421" s="19" t="n">
        <v>5</v>
      </c>
      <c r="I421" s="14" t="s">
        <v>404</v>
      </c>
      <c r="J421" s="19" t="n">
        <v>5</v>
      </c>
      <c r="K421" s="14" t="s">
        <v>405</v>
      </c>
      <c r="L421" s="14" t="s">
        <v>40</v>
      </c>
      <c r="M421" s="14" t="s">
        <v>1108</v>
      </c>
      <c r="N421" s="14" t="s">
        <v>414</v>
      </c>
      <c r="O421" s="14" t="s">
        <v>421</v>
      </c>
      <c r="P421" s="19" t="n">
        <v>5</v>
      </c>
      <c r="Q421" s="19" t="n">
        <v>5</v>
      </c>
      <c r="R421" s="14" t="s">
        <v>409</v>
      </c>
      <c r="S421" s="14" t="s">
        <v>410</v>
      </c>
      <c r="T421" s="14" t="s">
        <v>414</v>
      </c>
      <c r="U421" s="14" t="n">
        <f aca="false">IF(T421="YES", 1, 0)</f>
        <v>1</v>
      </c>
    </row>
    <row r="422" customFormat="false" ht="13" hidden="false" customHeight="false" outlineLevel="0" collapsed="false">
      <c r="A422" s="14" t="s">
        <v>136</v>
      </c>
      <c r="B422" s="14" t="s">
        <v>854</v>
      </c>
      <c r="C422" s="14" t="s">
        <v>98</v>
      </c>
      <c r="D422" s="19" t="n">
        <v>79949242</v>
      </c>
      <c r="E422" s="19" t="n">
        <v>79949442</v>
      </c>
      <c r="F422" s="14" t="s">
        <v>855</v>
      </c>
      <c r="G422" s="20" t="n">
        <v>4</v>
      </c>
      <c r="H422" s="19" t="n">
        <v>5</v>
      </c>
      <c r="I422" s="14" t="s">
        <v>404</v>
      </c>
      <c r="J422" s="19" t="n">
        <v>-26</v>
      </c>
      <c r="K422" s="14" t="s">
        <v>405</v>
      </c>
      <c r="L422" s="14" t="s">
        <v>40</v>
      </c>
      <c r="M422" s="14" t="s">
        <v>406</v>
      </c>
      <c r="N422" s="14" t="s">
        <v>411</v>
      </c>
      <c r="O422" s="14" t="s">
        <v>413</v>
      </c>
      <c r="P422" s="19" t="n">
        <v>605</v>
      </c>
      <c r="Q422" s="19" t="n">
        <v>-26</v>
      </c>
      <c r="R422" s="14" t="s">
        <v>409</v>
      </c>
      <c r="S422" s="14" t="s">
        <v>428</v>
      </c>
      <c r="T422" s="14" t="s">
        <v>411</v>
      </c>
      <c r="U422" s="14" t="n">
        <f aca="false">IF(T422="YES", 1, 0)</f>
        <v>0</v>
      </c>
    </row>
    <row r="423" customFormat="false" ht="13" hidden="false" customHeight="false" outlineLevel="0" collapsed="false">
      <c r="A423" s="14" t="s">
        <v>136</v>
      </c>
      <c r="B423" s="14" t="s">
        <v>1109</v>
      </c>
      <c r="C423" s="14" t="s">
        <v>98</v>
      </c>
      <c r="D423" s="19" t="n">
        <v>91473062</v>
      </c>
      <c r="E423" s="19" t="n">
        <v>91473331</v>
      </c>
      <c r="F423" s="14" t="s">
        <v>1110</v>
      </c>
      <c r="G423" s="20" t="n">
        <v>4</v>
      </c>
      <c r="H423" s="19" t="n">
        <v>5</v>
      </c>
      <c r="I423" s="14" t="s">
        <v>404</v>
      </c>
      <c r="J423" s="19" t="n">
        <v>4</v>
      </c>
      <c r="K423" s="14" t="s">
        <v>405</v>
      </c>
      <c r="L423" s="14" t="s">
        <v>40</v>
      </c>
      <c r="M423" s="14" t="s">
        <v>1108</v>
      </c>
      <c r="N423" s="14" t="s">
        <v>414</v>
      </c>
      <c r="O423" s="14" t="s">
        <v>413</v>
      </c>
      <c r="P423" s="19" t="n">
        <v>4</v>
      </c>
      <c r="Q423" s="19" t="n">
        <v>4</v>
      </c>
      <c r="R423" s="14" t="s">
        <v>409</v>
      </c>
      <c r="S423" s="14" t="s">
        <v>410</v>
      </c>
      <c r="T423" s="14" t="s">
        <v>414</v>
      </c>
      <c r="U423" s="14" t="n">
        <f aca="false">IF(T423="YES", 1, 0)</f>
        <v>1</v>
      </c>
    </row>
    <row r="424" customFormat="false" ht="13" hidden="false" customHeight="false" outlineLevel="0" collapsed="false">
      <c r="A424" s="14" t="s">
        <v>136</v>
      </c>
      <c r="B424" s="14" t="s">
        <v>1111</v>
      </c>
      <c r="C424" s="14" t="s">
        <v>101</v>
      </c>
      <c r="D424" s="19" t="n">
        <v>758538</v>
      </c>
      <c r="E424" s="19" t="n">
        <v>762085</v>
      </c>
      <c r="F424" s="14" t="s">
        <v>1112</v>
      </c>
      <c r="G424" s="20" t="n">
        <v>32</v>
      </c>
      <c r="H424" s="19" t="n">
        <v>32</v>
      </c>
      <c r="I424" s="14" t="s">
        <v>426</v>
      </c>
      <c r="J424" s="19" t="n">
        <v>-6</v>
      </c>
      <c r="K424" s="14" t="s">
        <v>405</v>
      </c>
      <c r="L424" s="14" t="s">
        <v>90</v>
      </c>
      <c r="M424" s="19" t="n">
        <v>200104</v>
      </c>
      <c r="N424" s="14" t="s">
        <v>414</v>
      </c>
      <c r="O424" s="14" t="s">
        <v>413</v>
      </c>
      <c r="P424" s="19" t="n">
        <v>-8</v>
      </c>
      <c r="Q424" s="19" t="n">
        <v>-6</v>
      </c>
      <c r="R424" s="14" t="s">
        <v>427</v>
      </c>
      <c r="S424" s="14" t="s">
        <v>410</v>
      </c>
      <c r="T424" s="14" t="s">
        <v>411</v>
      </c>
      <c r="U424" s="14" t="n">
        <f aca="false">IF(T424="YES", 1, 0)</f>
        <v>0</v>
      </c>
    </row>
    <row r="425" customFormat="false" ht="13" hidden="false" customHeight="false" outlineLevel="0" collapsed="false">
      <c r="A425" s="14" t="s">
        <v>136</v>
      </c>
      <c r="B425" s="14" t="s">
        <v>1113</v>
      </c>
      <c r="C425" s="14" t="s">
        <v>101</v>
      </c>
      <c r="D425" s="19" t="n">
        <v>155092692</v>
      </c>
      <c r="E425" s="19" t="n">
        <v>155092749</v>
      </c>
      <c r="F425" s="14" t="s">
        <v>457</v>
      </c>
      <c r="G425" s="20" t="n">
        <v>2</v>
      </c>
      <c r="H425" s="19" t="n">
        <v>2</v>
      </c>
      <c r="I425" s="14" t="s">
        <v>404</v>
      </c>
      <c r="J425" s="19" t="n">
        <v>-4</v>
      </c>
      <c r="K425" s="21" t="s">
        <v>405</v>
      </c>
      <c r="L425" s="14" t="s">
        <v>40</v>
      </c>
      <c r="M425" s="20" t="n">
        <v>200101200102</v>
      </c>
      <c r="N425" s="14" t="s">
        <v>414</v>
      </c>
      <c r="O425" s="14" t="s">
        <v>413</v>
      </c>
      <c r="P425" s="19" t="n">
        <v>-2</v>
      </c>
      <c r="Q425" s="19" t="n">
        <v>-4</v>
      </c>
      <c r="R425" s="14" t="s">
        <v>409</v>
      </c>
      <c r="S425" s="14" t="s">
        <v>410</v>
      </c>
      <c r="T425" s="14" t="s">
        <v>414</v>
      </c>
      <c r="U425" s="14" t="n">
        <f aca="false">IF(T425="YES", 1, 0)</f>
        <v>1</v>
      </c>
    </row>
    <row r="426" customFormat="false" ht="13" hidden="false" customHeight="false" outlineLevel="0" collapsed="false">
      <c r="A426" s="14" t="s">
        <v>136</v>
      </c>
      <c r="B426" s="14" t="s">
        <v>1114</v>
      </c>
      <c r="C426" s="14" t="s">
        <v>101</v>
      </c>
      <c r="D426" s="19" t="n">
        <v>158555776</v>
      </c>
      <c r="E426" s="19" t="n">
        <v>158555855</v>
      </c>
      <c r="F426" s="14" t="s">
        <v>1115</v>
      </c>
      <c r="G426" s="20" t="n">
        <v>4</v>
      </c>
      <c r="H426" s="19" t="n">
        <v>4</v>
      </c>
      <c r="I426" s="14" t="s">
        <v>404</v>
      </c>
      <c r="J426" s="19" t="n">
        <v>4</v>
      </c>
      <c r="K426" s="14" t="s">
        <v>405</v>
      </c>
      <c r="L426" s="14" t="s">
        <v>36</v>
      </c>
      <c r="M426" s="14" t="s">
        <v>1116</v>
      </c>
      <c r="N426" s="14" t="s">
        <v>414</v>
      </c>
      <c r="O426" s="14" t="s">
        <v>421</v>
      </c>
      <c r="P426" s="19" t="n">
        <v>8</v>
      </c>
      <c r="Q426" s="19" t="n">
        <v>4</v>
      </c>
      <c r="R426" s="14" t="s">
        <v>409</v>
      </c>
      <c r="S426" s="14" t="s">
        <v>410</v>
      </c>
      <c r="T426" s="14" t="s">
        <v>414</v>
      </c>
      <c r="U426" s="14" t="n">
        <f aca="false">IF(T426="YES", 1, 0)</f>
        <v>1</v>
      </c>
    </row>
    <row r="427" customFormat="false" ht="13" hidden="false" customHeight="false" outlineLevel="0" collapsed="false">
      <c r="A427" s="14" t="s">
        <v>136</v>
      </c>
      <c r="B427" s="14" t="s">
        <v>1117</v>
      </c>
      <c r="C427" s="14" t="s">
        <v>101</v>
      </c>
      <c r="D427" s="19" t="n">
        <v>179136560</v>
      </c>
      <c r="E427" s="19" t="n">
        <v>179137761</v>
      </c>
      <c r="F427" s="14" t="s">
        <v>1118</v>
      </c>
      <c r="G427" s="20" t="n">
        <v>31</v>
      </c>
      <c r="H427" s="19" t="n">
        <v>63</v>
      </c>
      <c r="I427" s="14" t="s">
        <v>426</v>
      </c>
      <c r="J427" s="19" t="n">
        <v>18</v>
      </c>
      <c r="K427" s="21" t="s">
        <v>405</v>
      </c>
      <c r="L427" s="14" t="s">
        <v>40</v>
      </c>
      <c r="M427" s="20" t="n">
        <v>200102200104</v>
      </c>
      <c r="N427" s="14" t="s">
        <v>414</v>
      </c>
      <c r="O427" s="14" t="s">
        <v>413</v>
      </c>
      <c r="P427" s="19" t="n">
        <v>8716</v>
      </c>
      <c r="Q427" s="19" t="n">
        <v>18</v>
      </c>
      <c r="R427" s="14" t="s">
        <v>427</v>
      </c>
      <c r="S427" s="14" t="s">
        <v>428</v>
      </c>
      <c r="T427" s="14" t="s">
        <v>411</v>
      </c>
      <c r="U427" s="14" t="n">
        <f aca="false">IF(T427="YES", 1, 0)</f>
        <v>0</v>
      </c>
    </row>
    <row r="428" customFormat="false" ht="13" hidden="false" customHeight="false" outlineLevel="0" collapsed="false">
      <c r="A428" s="14" t="s">
        <v>136</v>
      </c>
      <c r="B428" s="14" t="s">
        <v>1119</v>
      </c>
      <c r="C428" s="14" t="s">
        <v>109</v>
      </c>
      <c r="D428" s="19" t="n">
        <v>2490933</v>
      </c>
      <c r="E428" s="19" t="n">
        <v>2492021</v>
      </c>
      <c r="F428" s="14" t="s">
        <v>1120</v>
      </c>
      <c r="G428" s="20" t="n">
        <v>5</v>
      </c>
      <c r="H428" s="19" t="n">
        <v>128</v>
      </c>
      <c r="I428" s="14" t="s">
        <v>417</v>
      </c>
      <c r="J428" s="19" t="n">
        <v>-128</v>
      </c>
      <c r="K428" s="14" t="s">
        <v>405</v>
      </c>
      <c r="L428" s="14" t="s">
        <v>40</v>
      </c>
      <c r="M428" s="14" t="s">
        <v>1121</v>
      </c>
      <c r="N428" s="14" t="s">
        <v>414</v>
      </c>
      <c r="O428" s="14" t="s">
        <v>413</v>
      </c>
      <c r="P428" s="19" t="n">
        <v>1856</v>
      </c>
      <c r="Q428" s="19" t="n">
        <v>-128</v>
      </c>
      <c r="R428" s="14" t="s">
        <v>451</v>
      </c>
      <c r="S428" s="14" t="s">
        <v>428</v>
      </c>
      <c r="T428" s="14" t="s">
        <v>411</v>
      </c>
      <c r="U428" s="14" t="n">
        <f aca="false">IF(T428="YES", 1, 0)</f>
        <v>0</v>
      </c>
    </row>
    <row r="429" customFormat="false" ht="13" hidden="false" customHeight="false" outlineLevel="0" collapsed="false">
      <c r="A429" s="14" t="s">
        <v>136</v>
      </c>
      <c r="B429" s="14" t="s">
        <v>467</v>
      </c>
      <c r="C429" s="14" t="s">
        <v>109</v>
      </c>
      <c r="D429" s="19" t="n">
        <v>6540708</v>
      </c>
      <c r="E429" s="19" t="n">
        <v>6540973</v>
      </c>
      <c r="F429" s="14" t="s">
        <v>468</v>
      </c>
      <c r="G429" s="20" t="n">
        <v>18</v>
      </c>
      <c r="H429" s="19" t="n">
        <v>18</v>
      </c>
      <c r="I429" s="14" t="s">
        <v>426</v>
      </c>
      <c r="J429" s="19" t="n">
        <v>18</v>
      </c>
      <c r="K429" s="14" t="s">
        <v>405</v>
      </c>
      <c r="L429" s="14" t="s">
        <v>40</v>
      </c>
      <c r="M429" s="14" t="s">
        <v>1122</v>
      </c>
      <c r="N429" s="14" t="s">
        <v>414</v>
      </c>
      <c r="O429" s="14" t="s">
        <v>413</v>
      </c>
      <c r="P429" s="19" t="n">
        <v>248</v>
      </c>
      <c r="Q429" s="19" t="n">
        <v>18</v>
      </c>
      <c r="R429" s="14" t="s">
        <v>439</v>
      </c>
      <c r="S429" s="14" t="s">
        <v>428</v>
      </c>
      <c r="T429" s="14" t="s">
        <v>411</v>
      </c>
      <c r="U429" s="14" t="n">
        <f aca="false">IF(T429="YES", 1, 0)</f>
        <v>0</v>
      </c>
    </row>
    <row r="430" customFormat="false" ht="13" hidden="false" customHeight="false" outlineLevel="0" collapsed="false">
      <c r="A430" s="14" t="s">
        <v>136</v>
      </c>
      <c r="B430" s="14" t="s">
        <v>1123</v>
      </c>
      <c r="C430" s="14" t="s">
        <v>109</v>
      </c>
      <c r="D430" s="19" t="n">
        <v>25055396</v>
      </c>
      <c r="E430" s="19" t="n">
        <v>25055502</v>
      </c>
      <c r="F430" s="14" t="s">
        <v>445</v>
      </c>
      <c r="G430" s="20" t="n">
        <v>2</v>
      </c>
      <c r="H430" s="19" t="n">
        <v>2</v>
      </c>
      <c r="I430" s="14" t="s">
        <v>404</v>
      </c>
      <c r="J430" s="19" t="n">
        <v>-2</v>
      </c>
      <c r="K430" s="14" t="s">
        <v>405</v>
      </c>
      <c r="L430" s="14" t="s">
        <v>36</v>
      </c>
      <c r="M430" s="14" t="s">
        <v>1124</v>
      </c>
      <c r="N430" s="14" t="s">
        <v>414</v>
      </c>
      <c r="O430" s="14" t="s">
        <v>413</v>
      </c>
      <c r="P430" s="19" t="n">
        <v>2</v>
      </c>
      <c r="Q430" s="19" t="n">
        <v>-2</v>
      </c>
      <c r="R430" s="14" t="s">
        <v>409</v>
      </c>
      <c r="S430" s="14" t="s">
        <v>410</v>
      </c>
      <c r="T430" s="14" t="s">
        <v>414</v>
      </c>
      <c r="U430" s="14" t="n">
        <f aca="false">IF(T430="YES", 1, 0)</f>
        <v>1</v>
      </c>
    </row>
    <row r="431" customFormat="false" ht="13" hidden="false" customHeight="false" outlineLevel="0" collapsed="false">
      <c r="A431" s="14" t="s">
        <v>136</v>
      </c>
      <c r="B431" s="14" t="s">
        <v>1125</v>
      </c>
      <c r="C431" s="14" t="s">
        <v>109</v>
      </c>
      <c r="D431" s="19" t="n">
        <v>28248170</v>
      </c>
      <c r="E431" s="19" t="n">
        <v>28248417</v>
      </c>
      <c r="F431" s="14" t="s">
        <v>1126</v>
      </c>
      <c r="G431" s="20" t="n">
        <v>5</v>
      </c>
      <c r="H431" s="19" t="n">
        <v>6</v>
      </c>
      <c r="I431" s="14" t="s">
        <v>404</v>
      </c>
      <c r="J431" s="19" t="n">
        <v>4</v>
      </c>
      <c r="K431" s="14" t="s">
        <v>405</v>
      </c>
      <c r="L431" s="14" t="s">
        <v>36</v>
      </c>
      <c r="M431" s="14" t="s">
        <v>406</v>
      </c>
      <c r="N431" s="14" t="s">
        <v>411</v>
      </c>
      <c r="O431" s="14" t="s">
        <v>413</v>
      </c>
      <c r="P431" s="19" t="n">
        <v>193</v>
      </c>
      <c r="Q431" s="19" t="n">
        <v>4</v>
      </c>
      <c r="R431" s="14" t="s">
        <v>409</v>
      </c>
      <c r="S431" s="14" t="s">
        <v>410</v>
      </c>
      <c r="T431" s="14" t="s">
        <v>414</v>
      </c>
      <c r="U431" s="14" t="n">
        <f aca="false">IF(T431="YES", 1, 0)</f>
        <v>1</v>
      </c>
    </row>
    <row r="432" customFormat="false" ht="13" hidden="false" customHeight="false" outlineLevel="0" collapsed="false">
      <c r="A432" s="14" t="s">
        <v>136</v>
      </c>
      <c r="B432" s="14" t="s">
        <v>1127</v>
      </c>
      <c r="C432" s="14" t="s">
        <v>109</v>
      </c>
      <c r="D432" s="19" t="n">
        <v>38598924</v>
      </c>
      <c r="E432" s="19" t="n">
        <v>38599141</v>
      </c>
      <c r="F432" s="14" t="s">
        <v>445</v>
      </c>
      <c r="G432" s="20" t="n">
        <v>2</v>
      </c>
      <c r="H432" s="19" t="n">
        <v>2</v>
      </c>
      <c r="I432" s="14" t="s">
        <v>404</v>
      </c>
      <c r="J432" s="19" t="n">
        <v>2</v>
      </c>
      <c r="K432" s="21" t="s">
        <v>405</v>
      </c>
      <c r="L432" s="14" t="s">
        <v>40</v>
      </c>
      <c r="M432" s="20" t="n">
        <v>200101200105</v>
      </c>
      <c r="N432" s="14" t="s">
        <v>414</v>
      </c>
      <c r="O432" s="14" t="s">
        <v>413</v>
      </c>
      <c r="P432" s="19" t="n">
        <v>-23</v>
      </c>
      <c r="Q432" s="19" t="n">
        <v>2</v>
      </c>
      <c r="R432" s="14" t="s">
        <v>409</v>
      </c>
      <c r="S432" s="14" t="s">
        <v>410</v>
      </c>
      <c r="T432" s="14" t="s">
        <v>414</v>
      </c>
      <c r="U432" s="14" t="n">
        <f aca="false">IF(T432="YES", 1, 0)</f>
        <v>1</v>
      </c>
    </row>
    <row r="433" customFormat="false" ht="13" hidden="false" customHeight="false" outlineLevel="0" collapsed="false">
      <c r="A433" s="14" t="s">
        <v>136</v>
      </c>
      <c r="B433" s="14" t="s">
        <v>471</v>
      </c>
      <c r="C433" s="14" t="s">
        <v>109</v>
      </c>
      <c r="D433" s="19" t="n">
        <v>42892201</v>
      </c>
      <c r="E433" s="19" t="n">
        <v>42892385</v>
      </c>
      <c r="F433" s="14" t="s">
        <v>472</v>
      </c>
      <c r="G433" s="20" t="n">
        <v>3</v>
      </c>
      <c r="H433" s="19" t="n">
        <v>3</v>
      </c>
      <c r="I433" s="14" t="s">
        <v>404</v>
      </c>
      <c r="J433" s="19" t="n">
        <v>28</v>
      </c>
      <c r="K433" s="14" t="s">
        <v>405</v>
      </c>
      <c r="L433" s="14" t="s">
        <v>40</v>
      </c>
      <c r="M433" s="19" t="n">
        <v>200101</v>
      </c>
      <c r="N433" s="14" t="s">
        <v>414</v>
      </c>
      <c r="O433" s="14" t="s">
        <v>413</v>
      </c>
      <c r="P433" s="19" t="n">
        <v>33</v>
      </c>
      <c r="Q433" s="19" t="n">
        <v>28</v>
      </c>
      <c r="R433" s="14" t="s">
        <v>409</v>
      </c>
      <c r="S433" s="14" t="s">
        <v>428</v>
      </c>
      <c r="T433" s="14" t="s">
        <v>411</v>
      </c>
      <c r="U433" s="14" t="n">
        <f aca="false">IF(T433="YES", 1, 0)</f>
        <v>0</v>
      </c>
    </row>
    <row r="434" customFormat="false" ht="13" hidden="false" customHeight="false" outlineLevel="0" collapsed="false">
      <c r="A434" s="14" t="s">
        <v>136</v>
      </c>
      <c r="B434" s="14" t="s">
        <v>1128</v>
      </c>
      <c r="C434" s="14" t="s">
        <v>109</v>
      </c>
      <c r="D434" s="19" t="n">
        <v>76585592</v>
      </c>
      <c r="E434" s="19" t="n">
        <v>76585621</v>
      </c>
      <c r="F434" s="14" t="s">
        <v>34</v>
      </c>
      <c r="G434" s="20" t="n">
        <v>1</v>
      </c>
      <c r="H434" s="19" t="n">
        <v>1</v>
      </c>
      <c r="I434" s="14" t="s">
        <v>404</v>
      </c>
      <c r="J434" s="19" t="n">
        <v>1</v>
      </c>
      <c r="K434" s="14" t="s">
        <v>405</v>
      </c>
      <c r="L434" s="14" t="s">
        <v>90</v>
      </c>
      <c r="M434" s="19" t="n">
        <v>200102</v>
      </c>
      <c r="N434" s="14" t="s">
        <v>414</v>
      </c>
      <c r="O434" s="14" t="s">
        <v>413</v>
      </c>
      <c r="P434" s="19" t="n">
        <v>4</v>
      </c>
      <c r="Q434" s="19" t="n">
        <v>1</v>
      </c>
      <c r="R434" s="14" t="s">
        <v>409</v>
      </c>
      <c r="S434" s="14" t="s">
        <v>410</v>
      </c>
      <c r="T434" s="14" t="s">
        <v>414</v>
      </c>
      <c r="U434" s="14" t="n">
        <f aca="false">IF(T434="YES", 1, 0)</f>
        <v>1</v>
      </c>
    </row>
    <row r="435" customFormat="false" ht="13" hidden="false" customHeight="false" outlineLevel="0" collapsed="false">
      <c r="A435" s="14" t="s">
        <v>136</v>
      </c>
      <c r="B435" s="14" t="s">
        <v>1129</v>
      </c>
      <c r="C435" s="14" t="s">
        <v>109</v>
      </c>
      <c r="D435" s="19" t="n">
        <v>77787276</v>
      </c>
      <c r="E435" s="19" t="n">
        <v>77790624</v>
      </c>
      <c r="F435" s="14" t="s">
        <v>316</v>
      </c>
      <c r="G435" s="20" t="n">
        <v>2</v>
      </c>
      <c r="H435" s="19" t="n">
        <v>2</v>
      </c>
      <c r="I435" s="14" t="s">
        <v>404</v>
      </c>
      <c r="J435" s="19" t="n">
        <v>2</v>
      </c>
      <c r="K435" s="14" t="s">
        <v>405</v>
      </c>
      <c r="L435" s="14" t="s">
        <v>40</v>
      </c>
      <c r="M435" s="14" t="s">
        <v>406</v>
      </c>
      <c r="N435" s="14" t="s">
        <v>411</v>
      </c>
      <c r="O435" s="14" t="s">
        <v>413</v>
      </c>
      <c r="P435" s="19" t="n">
        <v>-21</v>
      </c>
      <c r="Q435" s="19" t="n">
        <v>2</v>
      </c>
      <c r="R435" s="14" t="s">
        <v>409</v>
      </c>
      <c r="S435" s="14" t="s">
        <v>428</v>
      </c>
      <c r="T435" s="14" t="s">
        <v>411</v>
      </c>
      <c r="U435" s="14" t="n">
        <f aca="false">IF(T435="YES", 1, 0)</f>
        <v>0</v>
      </c>
    </row>
    <row r="436" customFormat="false" ht="13" hidden="false" customHeight="false" outlineLevel="0" collapsed="false">
      <c r="A436" s="14" t="s">
        <v>136</v>
      </c>
      <c r="B436" s="14" t="s">
        <v>1130</v>
      </c>
      <c r="C436" s="14" t="s">
        <v>109</v>
      </c>
      <c r="D436" s="19" t="n">
        <v>99510945</v>
      </c>
      <c r="E436" s="19" t="n">
        <v>99511071</v>
      </c>
      <c r="F436" s="14" t="s">
        <v>1131</v>
      </c>
      <c r="G436" s="20" t="n">
        <v>1</v>
      </c>
      <c r="H436" s="19" t="n">
        <v>2</v>
      </c>
      <c r="I436" s="14" t="s">
        <v>404</v>
      </c>
      <c r="J436" s="19" t="n">
        <v>-2</v>
      </c>
      <c r="K436" s="14" t="s">
        <v>405</v>
      </c>
      <c r="L436" s="14" t="s">
        <v>40</v>
      </c>
      <c r="M436" s="19" t="n">
        <v>200101</v>
      </c>
      <c r="N436" s="14" t="s">
        <v>414</v>
      </c>
      <c r="O436" s="14" t="s">
        <v>413</v>
      </c>
      <c r="P436" s="19" t="n">
        <v>8</v>
      </c>
      <c r="Q436" s="19" t="n">
        <v>-2</v>
      </c>
      <c r="R436" s="14" t="s">
        <v>409</v>
      </c>
      <c r="S436" s="14" t="s">
        <v>428</v>
      </c>
      <c r="T436" s="14" t="s">
        <v>411</v>
      </c>
      <c r="U436" s="14" t="n">
        <f aca="false">IF(T436="YES", 1, 0)</f>
        <v>0</v>
      </c>
    </row>
    <row r="437" customFormat="false" ht="13" hidden="false" customHeight="false" outlineLevel="0" collapsed="false">
      <c r="A437" s="14" t="s">
        <v>136</v>
      </c>
      <c r="B437" s="14" t="s">
        <v>1132</v>
      </c>
      <c r="C437" s="14" t="s">
        <v>109</v>
      </c>
      <c r="D437" s="19" t="n">
        <v>100296512</v>
      </c>
      <c r="E437" s="19" t="n">
        <v>100296615</v>
      </c>
      <c r="F437" s="14" t="s">
        <v>332</v>
      </c>
      <c r="G437" s="20" t="n">
        <v>2</v>
      </c>
      <c r="H437" s="19" t="n">
        <v>2</v>
      </c>
      <c r="I437" s="14" t="s">
        <v>404</v>
      </c>
      <c r="J437" s="19" t="n">
        <v>-4</v>
      </c>
      <c r="K437" s="14" t="s">
        <v>405</v>
      </c>
      <c r="L437" s="14" t="s">
        <v>40</v>
      </c>
      <c r="M437" s="14" t="s">
        <v>406</v>
      </c>
      <c r="N437" s="14" t="s">
        <v>411</v>
      </c>
      <c r="O437" s="14" t="s">
        <v>413</v>
      </c>
      <c r="P437" s="19" t="n">
        <v>-2</v>
      </c>
      <c r="Q437" s="19" t="n">
        <v>-4</v>
      </c>
      <c r="R437" s="14" t="s">
        <v>409</v>
      </c>
      <c r="S437" s="14" t="s">
        <v>410</v>
      </c>
      <c r="T437" s="14" t="s">
        <v>414</v>
      </c>
      <c r="U437" s="14" t="n">
        <f aca="false">IF(T437="YES", 1, 0)</f>
        <v>1</v>
      </c>
    </row>
    <row r="438" customFormat="false" ht="13" hidden="false" customHeight="false" outlineLevel="0" collapsed="false">
      <c r="A438" s="14" t="s">
        <v>136</v>
      </c>
      <c r="B438" s="14" t="s">
        <v>1133</v>
      </c>
      <c r="C438" s="14" t="s">
        <v>115</v>
      </c>
      <c r="D438" s="19" t="n">
        <v>1226934</v>
      </c>
      <c r="E438" s="19" t="n">
        <v>1229397</v>
      </c>
      <c r="F438" s="14" t="s">
        <v>1134</v>
      </c>
      <c r="G438" s="20" t="n">
        <v>47</v>
      </c>
      <c r="H438" s="19" t="n">
        <v>53</v>
      </c>
      <c r="I438" s="14" t="s">
        <v>426</v>
      </c>
      <c r="J438" s="20" t="n">
        <v>235</v>
      </c>
      <c r="K438" s="21" t="s">
        <v>405</v>
      </c>
      <c r="L438" s="14" t="s">
        <v>40</v>
      </c>
      <c r="M438" s="20" t="n">
        <v>200105200106</v>
      </c>
      <c r="N438" s="14" t="s">
        <v>414</v>
      </c>
      <c r="O438" s="14" t="s">
        <v>413</v>
      </c>
      <c r="P438" s="19" t="n">
        <v>235</v>
      </c>
      <c r="Q438" s="19" t="n">
        <v>235</v>
      </c>
      <c r="R438" s="14" t="s">
        <v>493</v>
      </c>
      <c r="S438" s="14" t="s">
        <v>410</v>
      </c>
      <c r="T438" s="14" t="s">
        <v>414</v>
      </c>
      <c r="U438" s="14" t="n">
        <f aca="false">IF(T438="YES", 1, 0)</f>
        <v>1</v>
      </c>
    </row>
    <row r="439" customFormat="false" ht="13" hidden="false" customHeight="false" outlineLevel="0" collapsed="false">
      <c r="A439" s="14" t="s">
        <v>136</v>
      </c>
      <c r="B439" s="14" t="s">
        <v>680</v>
      </c>
      <c r="C439" s="14" t="s">
        <v>115</v>
      </c>
      <c r="D439" s="19" t="n">
        <v>2376919</v>
      </c>
      <c r="E439" s="19" t="n">
        <v>2377075</v>
      </c>
      <c r="F439" s="14" t="s">
        <v>681</v>
      </c>
      <c r="G439" s="20" t="n">
        <v>5</v>
      </c>
      <c r="H439" s="19" t="n">
        <v>21</v>
      </c>
      <c r="I439" s="14" t="s">
        <v>417</v>
      </c>
      <c r="J439" s="19" t="n">
        <v>38</v>
      </c>
      <c r="K439" s="14" t="s">
        <v>405</v>
      </c>
      <c r="L439" s="14" t="s">
        <v>40</v>
      </c>
      <c r="M439" s="14" t="s">
        <v>406</v>
      </c>
      <c r="N439" s="14" t="s">
        <v>411</v>
      </c>
      <c r="O439" s="14" t="s">
        <v>413</v>
      </c>
      <c r="P439" s="19" t="n">
        <v>130</v>
      </c>
      <c r="Q439" s="19" t="n">
        <v>38</v>
      </c>
      <c r="R439" s="14" t="s">
        <v>409</v>
      </c>
      <c r="S439" s="14" t="s">
        <v>428</v>
      </c>
      <c r="T439" s="14" t="s">
        <v>411</v>
      </c>
      <c r="U439" s="14" t="n">
        <f aca="false">IF(T439="YES", 1, 0)</f>
        <v>0</v>
      </c>
    </row>
    <row r="440" customFormat="false" ht="13" hidden="false" customHeight="false" outlineLevel="0" collapsed="false">
      <c r="A440" s="14" t="s">
        <v>136</v>
      </c>
      <c r="B440" s="14" t="s">
        <v>1135</v>
      </c>
      <c r="C440" s="14" t="s">
        <v>115</v>
      </c>
      <c r="D440" s="19" t="n">
        <v>6031265</v>
      </c>
      <c r="E440" s="19" t="n">
        <v>6031310</v>
      </c>
      <c r="F440" s="14" t="s">
        <v>1136</v>
      </c>
      <c r="G440" s="20" t="n">
        <v>4</v>
      </c>
      <c r="H440" s="19" t="n">
        <v>4</v>
      </c>
      <c r="I440" s="14" t="s">
        <v>404</v>
      </c>
      <c r="J440" s="19" t="n">
        <v>-4</v>
      </c>
      <c r="K440" s="21" t="s">
        <v>405</v>
      </c>
      <c r="L440" s="14" t="s">
        <v>40</v>
      </c>
      <c r="M440" s="20" t="n">
        <v>200104200106</v>
      </c>
      <c r="N440" s="14" t="s">
        <v>414</v>
      </c>
      <c r="O440" s="14" t="s">
        <v>421</v>
      </c>
      <c r="P440" s="19" t="n">
        <v>-8</v>
      </c>
      <c r="Q440" s="19" t="n">
        <v>-4</v>
      </c>
      <c r="R440" s="14" t="s">
        <v>409</v>
      </c>
      <c r="S440" s="14" t="s">
        <v>410</v>
      </c>
      <c r="T440" s="14" t="s">
        <v>414</v>
      </c>
      <c r="U440" s="14" t="n">
        <f aca="false">IF(T440="YES", 1, 0)</f>
        <v>1</v>
      </c>
    </row>
    <row r="441" customFormat="false" ht="13" hidden="false" customHeight="false" outlineLevel="0" collapsed="false">
      <c r="A441" s="14" t="s">
        <v>136</v>
      </c>
      <c r="B441" s="14" t="s">
        <v>1137</v>
      </c>
      <c r="C441" s="14" t="s">
        <v>115</v>
      </c>
      <c r="D441" s="19" t="n">
        <v>28195767</v>
      </c>
      <c r="E441" s="19" t="n">
        <v>28197523</v>
      </c>
      <c r="F441" s="14" t="s">
        <v>1138</v>
      </c>
      <c r="G441" s="20" t="n">
        <v>3</v>
      </c>
      <c r="H441" s="19" t="n">
        <v>18</v>
      </c>
      <c r="I441" s="14" t="s">
        <v>417</v>
      </c>
      <c r="J441" s="20" t="n">
        <v>-127</v>
      </c>
      <c r="K441" s="14" t="s">
        <v>405</v>
      </c>
      <c r="L441" s="14" t="s">
        <v>40</v>
      </c>
      <c r="M441" s="14" t="s">
        <v>406</v>
      </c>
      <c r="N441" s="14" t="s">
        <v>411</v>
      </c>
      <c r="O441" s="14" t="s">
        <v>413</v>
      </c>
      <c r="P441" s="19" t="n">
        <v>-284</v>
      </c>
      <c r="Q441" s="19" t="n">
        <v>-127</v>
      </c>
      <c r="R441" s="14" t="s">
        <v>451</v>
      </c>
      <c r="S441" s="14" t="s">
        <v>428</v>
      </c>
      <c r="T441" s="14" t="s">
        <v>411</v>
      </c>
      <c r="U441" s="14" t="n">
        <f aca="false">IF(T441="YES", 1, 0)</f>
        <v>0</v>
      </c>
    </row>
    <row r="442" customFormat="false" ht="13" hidden="false" customHeight="false" outlineLevel="0" collapsed="false">
      <c r="A442" s="14" t="s">
        <v>136</v>
      </c>
      <c r="B442" s="14" t="s">
        <v>1139</v>
      </c>
      <c r="C442" s="14" t="s">
        <v>115</v>
      </c>
      <c r="D442" s="19" t="n">
        <v>60949657</v>
      </c>
      <c r="E442" s="19" t="n">
        <v>60949828</v>
      </c>
      <c r="F442" s="14" t="s">
        <v>1076</v>
      </c>
      <c r="G442" s="20" t="n">
        <v>2</v>
      </c>
      <c r="H442" s="19" t="n">
        <v>2</v>
      </c>
      <c r="I442" s="14" t="s">
        <v>404</v>
      </c>
      <c r="J442" s="19" t="n">
        <v>-6</v>
      </c>
      <c r="K442" s="21" t="s">
        <v>405</v>
      </c>
      <c r="L442" s="14" t="s">
        <v>36</v>
      </c>
      <c r="M442" s="20" t="n">
        <v>200103200105</v>
      </c>
      <c r="N442" s="14" t="s">
        <v>414</v>
      </c>
      <c r="O442" s="14" t="s">
        <v>413</v>
      </c>
      <c r="P442" s="19" t="n">
        <v>12</v>
      </c>
      <c r="Q442" s="19" t="n">
        <v>-6</v>
      </c>
      <c r="R442" s="14" t="s">
        <v>409</v>
      </c>
      <c r="S442" s="14" t="s">
        <v>410</v>
      </c>
      <c r="T442" s="14" t="s">
        <v>414</v>
      </c>
      <c r="U442" s="14" t="n">
        <f aca="false">IF(T442="YES", 1, 0)</f>
        <v>1</v>
      </c>
    </row>
    <row r="443" customFormat="false" ht="13" hidden="false" customHeight="false" outlineLevel="0" collapsed="false">
      <c r="A443" s="14" t="s">
        <v>136</v>
      </c>
      <c r="B443" s="14" t="s">
        <v>1140</v>
      </c>
      <c r="C443" s="14" t="s">
        <v>115</v>
      </c>
      <c r="D443" s="19" t="n">
        <v>125354168</v>
      </c>
      <c r="E443" s="19" t="n">
        <v>125354881</v>
      </c>
      <c r="F443" s="14" t="s">
        <v>1141</v>
      </c>
      <c r="G443" s="20" t="n">
        <v>1</v>
      </c>
      <c r="H443" s="19" t="n">
        <v>4</v>
      </c>
      <c r="I443" s="14" t="s">
        <v>404</v>
      </c>
      <c r="J443" s="19" t="n">
        <v>-1</v>
      </c>
      <c r="K443" s="14" t="s">
        <v>405</v>
      </c>
      <c r="L443" s="14" t="s">
        <v>40</v>
      </c>
      <c r="M443" s="14" t="s">
        <v>1102</v>
      </c>
      <c r="N443" s="14" t="s">
        <v>414</v>
      </c>
      <c r="O443" s="14" t="s">
        <v>413</v>
      </c>
      <c r="P443" s="19" t="n">
        <v>4</v>
      </c>
      <c r="Q443" s="19" t="n">
        <v>-1</v>
      </c>
      <c r="R443" s="14" t="s">
        <v>409</v>
      </c>
      <c r="S443" s="14" t="s">
        <v>410</v>
      </c>
      <c r="T443" s="14" t="s">
        <v>414</v>
      </c>
      <c r="U443" s="14" t="n">
        <f aca="false">IF(T443="YES", 1, 0)</f>
        <v>1</v>
      </c>
    </row>
    <row r="444" customFormat="false" ht="13" hidden="false" customHeight="false" outlineLevel="0" collapsed="false">
      <c r="A444" s="14" t="s">
        <v>136</v>
      </c>
      <c r="B444" s="14" t="s">
        <v>1142</v>
      </c>
      <c r="C444" s="14" t="s">
        <v>119</v>
      </c>
      <c r="D444" s="19" t="n">
        <v>21817212</v>
      </c>
      <c r="E444" s="19" t="n">
        <v>21817323</v>
      </c>
      <c r="F444" s="14" t="s">
        <v>1143</v>
      </c>
      <c r="G444" s="20" t="n">
        <v>2</v>
      </c>
      <c r="H444" s="19" t="n">
        <v>6</v>
      </c>
      <c r="I444" s="14" t="s">
        <v>404</v>
      </c>
      <c r="J444" s="19" t="n">
        <v>-4</v>
      </c>
      <c r="K444" s="14" t="s">
        <v>405</v>
      </c>
      <c r="L444" s="14" t="s">
        <v>40</v>
      </c>
      <c r="M444" s="19" t="n">
        <v>200105</v>
      </c>
      <c r="N444" s="14" t="s">
        <v>414</v>
      </c>
      <c r="O444" s="14" t="s">
        <v>413</v>
      </c>
      <c r="P444" s="19" t="n">
        <v>20</v>
      </c>
      <c r="Q444" s="19" t="n">
        <v>-4</v>
      </c>
      <c r="R444" s="14" t="s">
        <v>409</v>
      </c>
      <c r="S444" s="14" t="s">
        <v>410</v>
      </c>
      <c r="T444" s="14" t="s">
        <v>414</v>
      </c>
      <c r="U444" s="14" t="n">
        <f aca="false">IF(T444="YES", 1, 0)</f>
        <v>1</v>
      </c>
    </row>
    <row r="445" customFormat="false" ht="13" hidden="false" customHeight="false" outlineLevel="0" collapsed="false">
      <c r="A445" s="14" t="s">
        <v>136</v>
      </c>
      <c r="B445" s="14" t="s">
        <v>1144</v>
      </c>
      <c r="C445" s="14" t="s">
        <v>119</v>
      </c>
      <c r="D445" s="19" t="n">
        <v>43744125</v>
      </c>
      <c r="E445" s="19" t="n">
        <v>43744142</v>
      </c>
      <c r="F445" s="14" t="s">
        <v>48</v>
      </c>
      <c r="G445" s="20" t="n">
        <v>1</v>
      </c>
      <c r="H445" s="19" t="n">
        <v>1</v>
      </c>
      <c r="I445" s="14" t="s">
        <v>404</v>
      </c>
      <c r="J445" s="19" t="n">
        <v>-1</v>
      </c>
      <c r="K445" s="14" t="s">
        <v>405</v>
      </c>
      <c r="L445" s="14" t="s">
        <v>40</v>
      </c>
      <c r="M445" s="14" t="s">
        <v>1145</v>
      </c>
      <c r="N445" s="14" t="s">
        <v>414</v>
      </c>
      <c r="O445" s="14" t="s">
        <v>413</v>
      </c>
      <c r="P445" s="19" t="n">
        <v>-3</v>
      </c>
      <c r="Q445" s="19" t="n">
        <v>-1</v>
      </c>
      <c r="R445" s="14" t="s">
        <v>409</v>
      </c>
      <c r="S445" s="14" t="s">
        <v>410</v>
      </c>
      <c r="T445" s="14" t="s">
        <v>414</v>
      </c>
      <c r="U445" s="14" t="n">
        <f aca="false">IF(T445="YES", 1, 0)</f>
        <v>1</v>
      </c>
    </row>
    <row r="446" customFormat="false" ht="13" hidden="false" customHeight="false" outlineLevel="0" collapsed="false">
      <c r="A446" s="14" t="s">
        <v>136</v>
      </c>
      <c r="B446" s="14" t="s">
        <v>1146</v>
      </c>
      <c r="C446" s="14" t="s">
        <v>119</v>
      </c>
      <c r="D446" s="19" t="n">
        <v>86702712</v>
      </c>
      <c r="E446" s="19" t="n">
        <v>86702972</v>
      </c>
      <c r="F446" s="14" t="s">
        <v>1147</v>
      </c>
      <c r="G446" s="20" t="n">
        <v>1</v>
      </c>
      <c r="H446" s="19" t="n">
        <v>4</v>
      </c>
      <c r="I446" s="14" t="s">
        <v>404</v>
      </c>
      <c r="J446" s="19" t="n">
        <v>-12</v>
      </c>
      <c r="K446" s="14" t="s">
        <v>405</v>
      </c>
      <c r="L446" s="14" t="s">
        <v>40</v>
      </c>
      <c r="M446" s="14" t="s">
        <v>1145</v>
      </c>
      <c r="N446" s="14" t="s">
        <v>414</v>
      </c>
      <c r="O446" s="14" t="s">
        <v>413</v>
      </c>
      <c r="P446" s="19" t="n">
        <v>22</v>
      </c>
      <c r="Q446" s="19" t="n">
        <v>-12</v>
      </c>
      <c r="R446" s="14" t="s">
        <v>409</v>
      </c>
      <c r="S446" s="14" t="s">
        <v>410</v>
      </c>
      <c r="T446" s="14" t="s">
        <v>414</v>
      </c>
      <c r="U446" s="14" t="n">
        <f aca="false">IF(T446="YES", 1, 0)</f>
        <v>1</v>
      </c>
    </row>
    <row r="447" customFormat="false" ht="13" hidden="false" customHeight="false" outlineLevel="0" collapsed="false">
      <c r="A447" s="14" t="s">
        <v>136</v>
      </c>
      <c r="B447" s="14" t="s">
        <v>1148</v>
      </c>
      <c r="C447" s="14" t="s">
        <v>55</v>
      </c>
      <c r="D447" s="19" t="n">
        <v>98514824</v>
      </c>
      <c r="E447" s="19" t="n">
        <v>98514999</v>
      </c>
      <c r="F447" s="14" t="s">
        <v>1149</v>
      </c>
      <c r="G447" s="20" t="n">
        <v>1</v>
      </c>
      <c r="H447" s="19" t="n">
        <v>5</v>
      </c>
      <c r="I447" s="14" t="s">
        <v>404</v>
      </c>
      <c r="J447" s="19" t="n">
        <v>-2</v>
      </c>
      <c r="K447" s="14" t="s">
        <v>405</v>
      </c>
      <c r="L447" s="14" t="s">
        <v>40</v>
      </c>
      <c r="M447" s="14" t="s">
        <v>406</v>
      </c>
      <c r="N447" s="14" t="s">
        <v>411</v>
      </c>
      <c r="O447" s="14" t="s">
        <v>413</v>
      </c>
      <c r="P447" s="19" t="n">
        <v>-4</v>
      </c>
      <c r="Q447" s="19" t="n">
        <v>-2</v>
      </c>
      <c r="R447" s="14" t="s">
        <v>409</v>
      </c>
      <c r="S447" s="14" t="s">
        <v>410</v>
      </c>
      <c r="T447" s="14" t="s">
        <v>414</v>
      </c>
      <c r="U447" s="14" t="n">
        <f aca="false">IF(T447="YES", 1, 0)</f>
        <v>1</v>
      </c>
    </row>
    <row r="448" customFormat="false" ht="13" hidden="false" customHeight="false" outlineLevel="0" collapsed="false">
      <c r="A448" s="14" t="s">
        <v>136</v>
      </c>
      <c r="B448" s="14" t="s">
        <v>1150</v>
      </c>
      <c r="C448" s="14" t="s">
        <v>58</v>
      </c>
      <c r="D448" s="19" t="n">
        <v>691512</v>
      </c>
      <c r="E448" s="19" t="n">
        <v>693516</v>
      </c>
      <c r="F448" s="14" t="s">
        <v>1151</v>
      </c>
      <c r="G448" s="20" t="n">
        <v>28</v>
      </c>
      <c r="H448" s="19" t="n">
        <v>84</v>
      </c>
      <c r="I448" s="14" t="s">
        <v>426</v>
      </c>
      <c r="J448" s="19" t="n">
        <v>-740</v>
      </c>
      <c r="K448" s="14" t="s">
        <v>405</v>
      </c>
      <c r="L448" s="14" t="s">
        <v>36</v>
      </c>
      <c r="M448" s="14" t="s">
        <v>406</v>
      </c>
      <c r="N448" s="14" t="s">
        <v>411</v>
      </c>
      <c r="O448" s="14" t="s">
        <v>413</v>
      </c>
      <c r="P448" s="19" t="n">
        <v>-1804</v>
      </c>
      <c r="Q448" s="19" t="n">
        <v>-740</v>
      </c>
      <c r="R448" s="14" t="s">
        <v>493</v>
      </c>
      <c r="S448" s="14" t="s">
        <v>428</v>
      </c>
      <c r="T448" s="14" t="s">
        <v>411</v>
      </c>
      <c r="U448" s="14" t="n">
        <f aca="false">IF(T448="YES", 1, 0)</f>
        <v>0</v>
      </c>
    </row>
    <row r="449" customFormat="false" ht="13" hidden="false" customHeight="false" outlineLevel="0" collapsed="false">
      <c r="A449" s="14" t="s">
        <v>136</v>
      </c>
      <c r="B449" s="14" t="s">
        <v>1152</v>
      </c>
      <c r="C449" s="14" t="s">
        <v>58</v>
      </c>
      <c r="D449" s="19" t="n">
        <v>29956628</v>
      </c>
      <c r="E449" s="19" t="n">
        <v>29956700</v>
      </c>
      <c r="F449" s="14" t="s">
        <v>1153</v>
      </c>
      <c r="G449" s="20" t="n">
        <v>2</v>
      </c>
      <c r="H449" s="19" t="n">
        <v>2</v>
      </c>
      <c r="I449" s="14" t="s">
        <v>404</v>
      </c>
      <c r="J449" s="19" t="n">
        <v>10</v>
      </c>
      <c r="K449" s="14" t="s">
        <v>405</v>
      </c>
      <c r="L449" s="14" t="s">
        <v>36</v>
      </c>
      <c r="M449" s="14" t="s">
        <v>406</v>
      </c>
      <c r="N449" s="14" t="s">
        <v>411</v>
      </c>
      <c r="O449" s="14" t="s">
        <v>413</v>
      </c>
      <c r="P449" s="19" t="n">
        <v>22</v>
      </c>
      <c r="Q449" s="19" t="n">
        <v>10</v>
      </c>
      <c r="R449" s="14" t="s">
        <v>409</v>
      </c>
      <c r="S449" s="14" t="s">
        <v>410</v>
      </c>
      <c r="T449" s="14" t="s">
        <v>414</v>
      </c>
      <c r="U449" s="14" t="n">
        <f aca="false">IF(T449="YES", 1, 0)</f>
        <v>1</v>
      </c>
    </row>
    <row r="450" customFormat="false" ht="13" hidden="false" customHeight="false" outlineLevel="0" collapsed="false">
      <c r="A450" s="14" t="s">
        <v>136</v>
      </c>
      <c r="B450" s="14" t="s">
        <v>1154</v>
      </c>
      <c r="C450" s="14" t="s">
        <v>58</v>
      </c>
      <c r="D450" s="19" t="n">
        <v>65641962</v>
      </c>
      <c r="E450" s="19" t="n">
        <v>65642058</v>
      </c>
      <c r="F450" s="14" t="s">
        <v>443</v>
      </c>
      <c r="G450" s="20" t="n">
        <v>1</v>
      </c>
      <c r="H450" s="19" t="n">
        <v>2</v>
      </c>
      <c r="I450" s="14" t="s">
        <v>404</v>
      </c>
      <c r="J450" s="19" t="n">
        <v>1</v>
      </c>
      <c r="K450" s="21" t="s">
        <v>405</v>
      </c>
      <c r="L450" s="14" t="s">
        <v>36</v>
      </c>
      <c r="M450" s="20" t="n">
        <v>200103200104</v>
      </c>
      <c r="N450" s="14" t="s">
        <v>414</v>
      </c>
      <c r="O450" s="14" t="s">
        <v>413</v>
      </c>
      <c r="P450" s="19" t="n">
        <v>-3</v>
      </c>
      <c r="Q450" s="19" t="n">
        <v>1</v>
      </c>
      <c r="R450" s="14" t="s">
        <v>409</v>
      </c>
      <c r="S450" s="14" t="s">
        <v>410</v>
      </c>
      <c r="T450" s="14" t="s">
        <v>414</v>
      </c>
      <c r="U450" s="14" t="n">
        <f aca="false">IF(T450="YES", 1, 0)</f>
        <v>1</v>
      </c>
    </row>
    <row r="451" customFormat="false" ht="13" hidden="false" customHeight="false" outlineLevel="0" collapsed="false">
      <c r="A451" s="14" t="s">
        <v>136</v>
      </c>
      <c r="B451" s="14" t="s">
        <v>1155</v>
      </c>
      <c r="C451" s="14" t="s">
        <v>61</v>
      </c>
      <c r="D451" s="19" t="n">
        <v>666206</v>
      </c>
      <c r="E451" s="19" t="n">
        <v>666327</v>
      </c>
      <c r="F451" s="14" t="s">
        <v>1156</v>
      </c>
      <c r="G451" s="20" t="n">
        <v>4</v>
      </c>
      <c r="H451" s="19" t="n">
        <v>5</v>
      </c>
      <c r="I451" s="14" t="s">
        <v>404</v>
      </c>
      <c r="J451" s="19" t="n">
        <v>-4</v>
      </c>
      <c r="K451" s="21" t="s">
        <v>405</v>
      </c>
      <c r="L451" s="14" t="s">
        <v>40</v>
      </c>
      <c r="M451" s="20" t="n">
        <v>200102200106</v>
      </c>
      <c r="N451" s="14" t="s">
        <v>414</v>
      </c>
      <c r="O451" s="14" t="s">
        <v>413</v>
      </c>
      <c r="P451" s="19" t="n">
        <v>-15</v>
      </c>
      <c r="Q451" s="19" t="n">
        <v>-4</v>
      </c>
      <c r="R451" s="14" t="s">
        <v>409</v>
      </c>
      <c r="S451" s="14" t="s">
        <v>410</v>
      </c>
      <c r="T451" s="14" t="s">
        <v>414</v>
      </c>
      <c r="U451" s="14" t="n">
        <f aca="false">IF(T451="YES", 1, 0)</f>
        <v>1</v>
      </c>
    </row>
    <row r="452" customFormat="false" ht="13" hidden="false" customHeight="false" outlineLevel="0" collapsed="false">
      <c r="A452" s="14" t="s">
        <v>136</v>
      </c>
      <c r="B452" s="14" t="s">
        <v>1157</v>
      </c>
      <c r="C452" s="14" t="s">
        <v>61</v>
      </c>
      <c r="D452" s="19" t="n">
        <v>7662594</v>
      </c>
      <c r="E452" s="19" t="n">
        <v>7662635</v>
      </c>
      <c r="F452" s="14" t="s">
        <v>34</v>
      </c>
      <c r="G452" s="20" t="n">
        <v>1</v>
      </c>
      <c r="H452" s="19" t="n">
        <v>1</v>
      </c>
      <c r="I452" s="14" t="s">
        <v>404</v>
      </c>
      <c r="J452" s="19" t="n">
        <v>-2</v>
      </c>
      <c r="K452" s="14" t="s">
        <v>405</v>
      </c>
      <c r="L452" s="14" t="s">
        <v>40</v>
      </c>
      <c r="M452" s="14" t="s">
        <v>406</v>
      </c>
      <c r="N452" s="14" t="s">
        <v>411</v>
      </c>
      <c r="O452" s="14" t="s">
        <v>413</v>
      </c>
      <c r="P452" s="19" t="n">
        <v>-3</v>
      </c>
      <c r="Q452" s="19" t="n">
        <v>-2</v>
      </c>
      <c r="R452" s="14" t="s">
        <v>409</v>
      </c>
      <c r="S452" s="14" t="s">
        <v>428</v>
      </c>
      <c r="T452" s="14" t="s">
        <v>411</v>
      </c>
      <c r="U452" s="14" t="n">
        <f aca="false">IF(T452="YES", 1, 0)</f>
        <v>0</v>
      </c>
    </row>
    <row r="453" customFormat="false" ht="13" hidden="false" customHeight="false" outlineLevel="0" collapsed="false">
      <c r="A453" s="14" t="s">
        <v>136</v>
      </c>
      <c r="B453" s="14" t="s">
        <v>1158</v>
      </c>
      <c r="C453" s="14" t="s">
        <v>61</v>
      </c>
      <c r="D453" s="19" t="n">
        <v>50716929</v>
      </c>
      <c r="E453" s="19" t="n">
        <v>50717834</v>
      </c>
      <c r="F453" s="14" t="s">
        <v>1159</v>
      </c>
      <c r="G453" s="20" t="n">
        <v>1</v>
      </c>
      <c r="H453" s="19" t="n">
        <v>4</v>
      </c>
      <c r="I453" s="14" t="s">
        <v>404</v>
      </c>
      <c r="J453" s="19" t="n">
        <v>-1</v>
      </c>
      <c r="K453" s="14" t="s">
        <v>405</v>
      </c>
      <c r="L453" s="14" t="s">
        <v>90</v>
      </c>
      <c r="M453" s="14" t="s">
        <v>1102</v>
      </c>
      <c r="N453" s="14" t="s">
        <v>414</v>
      </c>
      <c r="O453" s="14" t="s">
        <v>413</v>
      </c>
      <c r="P453" s="19" t="n">
        <v>8</v>
      </c>
      <c r="Q453" s="19" t="n">
        <v>-1</v>
      </c>
      <c r="R453" s="14" t="s">
        <v>409</v>
      </c>
      <c r="S453" s="14" t="s">
        <v>410</v>
      </c>
      <c r="T453" s="14" t="s">
        <v>414</v>
      </c>
      <c r="U453" s="14" t="n">
        <f aca="false">IF(T453="YES", 1, 0)</f>
        <v>1</v>
      </c>
    </row>
    <row r="454" customFormat="false" ht="13" hidden="false" customHeight="false" outlineLevel="0" collapsed="false">
      <c r="A454" s="14" t="s">
        <v>136</v>
      </c>
      <c r="B454" s="14" t="s">
        <v>717</v>
      </c>
      <c r="C454" s="14" t="s">
        <v>61</v>
      </c>
      <c r="D454" s="19" t="n">
        <v>119907035</v>
      </c>
      <c r="E454" s="19" t="n">
        <v>119907158</v>
      </c>
      <c r="F454" s="14" t="s">
        <v>718</v>
      </c>
      <c r="G454" s="20" t="n">
        <v>6</v>
      </c>
      <c r="H454" s="19" t="n">
        <v>6</v>
      </c>
      <c r="I454" s="14" t="s">
        <v>404</v>
      </c>
      <c r="J454" s="19" t="n">
        <v>-66</v>
      </c>
      <c r="K454" s="14" t="s">
        <v>405</v>
      </c>
      <c r="L454" s="14" t="s">
        <v>90</v>
      </c>
      <c r="M454" s="19" t="n">
        <v>200104</v>
      </c>
      <c r="N454" s="14" t="s">
        <v>414</v>
      </c>
      <c r="O454" s="14" t="s">
        <v>413</v>
      </c>
      <c r="P454" s="19" t="n">
        <v>406</v>
      </c>
      <c r="Q454" s="19" t="n">
        <v>-66</v>
      </c>
      <c r="R454" s="14" t="s">
        <v>493</v>
      </c>
      <c r="S454" s="14" t="s">
        <v>428</v>
      </c>
      <c r="T454" s="14" t="s">
        <v>411</v>
      </c>
      <c r="U454" s="14" t="n">
        <f aca="false">IF(T454="YES", 1, 0)</f>
        <v>0</v>
      </c>
    </row>
    <row r="455" customFormat="false" ht="13" hidden="false" customHeight="false" outlineLevel="0" collapsed="false">
      <c r="A455" s="14" t="s">
        <v>136</v>
      </c>
      <c r="B455" s="14" t="s">
        <v>1160</v>
      </c>
      <c r="C455" s="14" t="s">
        <v>61</v>
      </c>
      <c r="D455" s="19" t="n">
        <v>127460323</v>
      </c>
      <c r="E455" s="19" t="n">
        <v>127460684</v>
      </c>
      <c r="F455" s="14" t="s">
        <v>1161</v>
      </c>
      <c r="G455" s="20" t="n">
        <v>4</v>
      </c>
      <c r="H455" s="19" t="n">
        <v>5</v>
      </c>
      <c r="I455" s="14" t="s">
        <v>404</v>
      </c>
      <c r="J455" s="19" t="n">
        <v>5</v>
      </c>
      <c r="K455" s="21" t="s">
        <v>405</v>
      </c>
      <c r="L455" s="14" t="s">
        <v>40</v>
      </c>
      <c r="M455" s="20" t="n">
        <v>200101200104</v>
      </c>
      <c r="N455" s="14" t="s">
        <v>414</v>
      </c>
      <c r="O455" s="14" t="s">
        <v>413</v>
      </c>
      <c r="P455" s="19" t="n">
        <v>-19</v>
      </c>
      <c r="Q455" s="19" t="n">
        <v>5</v>
      </c>
      <c r="R455" s="14" t="s">
        <v>409</v>
      </c>
      <c r="S455" s="14" t="s">
        <v>410</v>
      </c>
      <c r="T455" s="14" t="s">
        <v>414</v>
      </c>
      <c r="U455" s="14" t="n">
        <f aca="false">IF(T455="YES", 1, 0)</f>
        <v>1</v>
      </c>
    </row>
    <row r="456" customFormat="false" ht="13" hidden="false" customHeight="false" outlineLevel="0" collapsed="false">
      <c r="A456" s="14" t="s">
        <v>136</v>
      </c>
      <c r="B456" s="14" t="s">
        <v>1162</v>
      </c>
      <c r="C456" s="14" t="s">
        <v>61</v>
      </c>
      <c r="D456" s="19" t="n">
        <v>127571123</v>
      </c>
      <c r="E456" s="19" t="n">
        <v>127572814</v>
      </c>
      <c r="F456" s="14" t="s">
        <v>1163</v>
      </c>
      <c r="G456" s="20" t="n">
        <v>33</v>
      </c>
      <c r="H456" s="19" t="n">
        <v>35</v>
      </c>
      <c r="I456" s="14" t="s">
        <v>426</v>
      </c>
      <c r="J456" s="20" t="n">
        <v>33</v>
      </c>
      <c r="K456" s="21" t="s">
        <v>405</v>
      </c>
      <c r="L456" s="14" t="s">
        <v>40</v>
      </c>
      <c r="M456" s="20" t="n">
        <v>200101200104</v>
      </c>
      <c r="N456" s="14" t="s">
        <v>414</v>
      </c>
      <c r="O456" s="14" t="s">
        <v>413</v>
      </c>
      <c r="P456" s="19" t="n">
        <v>2</v>
      </c>
      <c r="Q456" s="19" t="n">
        <v>33</v>
      </c>
      <c r="R456" s="14" t="s">
        <v>439</v>
      </c>
      <c r="S456" s="14" t="s">
        <v>410</v>
      </c>
      <c r="T456" s="14" t="s">
        <v>414</v>
      </c>
      <c r="U456" s="14" t="n">
        <f aca="false">IF(T456="YES", 1, 0)</f>
        <v>1</v>
      </c>
    </row>
    <row r="457" customFormat="false" ht="13" hidden="false" customHeight="false" outlineLevel="0" collapsed="false">
      <c r="A457" s="14" t="s">
        <v>136</v>
      </c>
      <c r="B457" s="14" t="s">
        <v>1164</v>
      </c>
      <c r="C457" s="14" t="s">
        <v>63</v>
      </c>
      <c r="D457" s="19" t="n">
        <v>56551603</v>
      </c>
      <c r="E457" s="19" t="n">
        <v>56551762</v>
      </c>
      <c r="F457" s="14" t="s">
        <v>1165</v>
      </c>
      <c r="G457" s="20" t="n">
        <v>2</v>
      </c>
      <c r="H457" s="19" t="n">
        <v>2</v>
      </c>
      <c r="I457" s="14" t="s">
        <v>404</v>
      </c>
      <c r="J457" s="19" t="n">
        <v>-4</v>
      </c>
      <c r="K457" s="21" t="s">
        <v>405</v>
      </c>
      <c r="L457" s="14" t="s">
        <v>40</v>
      </c>
      <c r="M457" s="20" t="n">
        <v>200102200104</v>
      </c>
      <c r="N457" s="14" t="s">
        <v>414</v>
      </c>
      <c r="O457" s="14" t="s">
        <v>413</v>
      </c>
      <c r="P457" s="19" t="n">
        <v>37</v>
      </c>
      <c r="Q457" s="19" t="n">
        <v>-4</v>
      </c>
      <c r="R457" s="14" t="s">
        <v>409</v>
      </c>
      <c r="S457" s="14" t="s">
        <v>410</v>
      </c>
      <c r="T457" s="14" t="s">
        <v>414</v>
      </c>
      <c r="U457" s="14" t="n">
        <f aca="false">IF(T457="YES", 1, 0)</f>
        <v>1</v>
      </c>
    </row>
    <row r="458" customFormat="false" ht="13" hidden="false" customHeight="false" outlineLevel="0" collapsed="false">
      <c r="A458" s="14" t="s">
        <v>136</v>
      </c>
      <c r="B458" s="14" t="s">
        <v>1166</v>
      </c>
      <c r="C458" s="14" t="s">
        <v>63</v>
      </c>
      <c r="D458" s="19" t="n">
        <v>71023191</v>
      </c>
      <c r="E458" s="19" t="n">
        <v>71023231</v>
      </c>
      <c r="F458" s="14" t="s">
        <v>332</v>
      </c>
      <c r="G458" s="20" t="n">
        <v>2</v>
      </c>
      <c r="H458" s="19" t="n">
        <v>2</v>
      </c>
      <c r="I458" s="14" t="s">
        <v>404</v>
      </c>
      <c r="J458" s="19" t="n">
        <v>-4</v>
      </c>
      <c r="K458" s="14" t="s">
        <v>405</v>
      </c>
      <c r="L458" s="14" t="s">
        <v>36</v>
      </c>
      <c r="M458" s="14" t="s">
        <v>406</v>
      </c>
      <c r="N458" s="14" t="s">
        <v>411</v>
      </c>
      <c r="O458" s="14" t="s">
        <v>413</v>
      </c>
      <c r="P458" s="19" t="n">
        <v>26</v>
      </c>
      <c r="Q458" s="19" t="n">
        <v>-4</v>
      </c>
      <c r="R458" s="14" t="s">
        <v>409</v>
      </c>
      <c r="S458" s="14" t="s">
        <v>428</v>
      </c>
      <c r="T458" s="14" t="s">
        <v>411</v>
      </c>
      <c r="U458" s="14" t="n">
        <f aca="false">IF(T458="YES", 1, 0)</f>
        <v>0</v>
      </c>
    </row>
    <row r="459" customFormat="false" ht="13" hidden="false" customHeight="false" outlineLevel="0" collapsed="false">
      <c r="A459" s="14" t="s">
        <v>136</v>
      </c>
      <c r="B459" s="14" t="s">
        <v>1167</v>
      </c>
      <c r="C459" s="14" t="s">
        <v>63</v>
      </c>
      <c r="D459" s="19" t="n">
        <v>108540743</v>
      </c>
      <c r="E459" s="19" t="n">
        <v>108540809</v>
      </c>
      <c r="F459" s="14" t="s">
        <v>1168</v>
      </c>
      <c r="G459" s="20" t="n">
        <v>4</v>
      </c>
      <c r="H459" s="19" t="n">
        <v>4</v>
      </c>
      <c r="I459" s="14" t="s">
        <v>404</v>
      </c>
      <c r="J459" s="19" t="n">
        <v>4</v>
      </c>
      <c r="K459" s="21" t="s">
        <v>405</v>
      </c>
      <c r="L459" s="14" t="s">
        <v>40</v>
      </c>
      <c r="M459" s="20" t="n">
        <v>200102200106</v>
      </c>
      <c r="N459" s="14" t="s">
        <v>414</v>
      </c>
      <c r="O459" s="14" t="s">
        <v>421</v>
      </c>
      <c r="P459" s="19" t="n">
        <v>4</v>
      </c>
      <c r="Q459" s="19" t="n">
        <v>4</v>
      </c>
      <c r="R459" s="14" t="s">
        <v>409</v>
      </c>
      <c r="S459" s="14" t="s">
        <v>410</v>
      </c>
      <c r="T459" s="14" t="s">
        <v>414</v>
      </c>
      <c r="U459" s="14" t="n">
        <f aca="false">IF(T459="YES", 1, 0)</f>
        <v>1</v>
      </c>
    </row>
    <row r="460" customFormat="false" ht="13" hidden="false" customHeight="false" outlineLevel="0" collapsed="false">
      <c r="A460" s="14" t="s">
        <v>136</v>
      </c>
      <c r="B460" s="14" t="s">
        <v>1169</v>
      </c>
      <c r="C460" s="14" t="s">
        <v>65</v>
      </c>
      <c r="D460" s="19" t="n">
        <v>2510648</v>
      </c>
      <c r="E460" s="19" t="n">
        <v>2510776</v>
      </c>
      <c r="F460" s="14" t="s">
        <v>898</v>
      </c>
      <c r="G460" s="20" t="n">
        <v>3</v>
      </c>
      <c r="H460" s="19" t="n">
        <v>4</v>
      </c>
      <c r="I460" s="14" t="s">
        <v>404</v>
      </c>
      <c r="J460" s="19" t="n">
        <v>-9</v>
      </c>
      <c r="K460" s="14" t="s">
        <v>405</v>
      </c>
      <c r="L460" s="14" t="s">
        <v>90</v>
      </c>
      <c r="M460" s="19" t="n">
        <v>200105</v>
      </c>
      <c r="N460" s="14" t="s">
        <v>414</v>
      </c>
      <c r="O460" s="14" t="s">
        <v>413</v>
      </c>
      <c r="P460" s="19" t="n">
        <v>-9</v>
      </c>
      <c r="Q460" s="19" t="n">
        <v>-9</v>
      </c>
      <c r="R460" s="14" t="s">
        <v>409</v>
      </c>
      <c r="S460" s="14" t="s">
        <v>410</v>
      </c>
      <c r="T460" s="14" t="s">
        <v>414</v>
      </c>
      <c r="U460" s="14" t="n">
        <f aca="false">IF(T460="YES", 1, 0)</f>
        <v>1</v>
      </c>
    </row>
    <row r="461" customFormat="false" ht="13" hidden="false" customHeight="false" outlineLevel="0" collapsed="false">
      <c r="A461" s="14" t="s">
        <v>136</v>
      </c>
      <c r="B461" s="14" t="s">
        <v>1170</v>
      </c>
      <c r="C461" s="14" t="s">
        <v>65</v>
      </c>
      <c r="D461" s="19" t="n">
        <v>59822666</v>
      </c>
      <c r="E461" s="19" t="n">
        <v>59822748</v>
      </c>
      <c r="F461" s="14" t="s">
        <v>332</v>
      </c>
      <c r="G461" s="20" t="n">
        <v>2</v>
      </c>
      <c r="H461" s="19" t="n">
        <v>2</v>
      </c>
      <c r="I461" s="14" t="s">
        <v>404</v>
      </c>
      <c r="J461" s="19" t="n">
        <v>4</v>
      </c>
      <c r="K461" s="14" t="s">
        <v>405</v>
      </c>
      <c r="L461" s="14" t="s">
        <v>40</v>
      </c>
      <c r="M461" s="14" t="s">
        <v>406</v>
      </c>
      <c r="N461" s="14" t="s">
        <v>411</v>
      </c>
      <c r="O461" s="14" t="s">
        <v>413</v>
      </c>
      <c r="P461" s="19" t="n">
        <v>-10</v>
      </c>
      <c r="Q461" s="19" t="n">
        <v>4</v>
      </c>
      <c r="R461" s="14" t="s">
        <v>409</v>
      </c>
      <c r="S461" s="14" t="s">
        <v>410</v>
      </c>
      <c r="T461" s="14" t="s">
        <v>414</v>
      </c>
      <c r="U461" s="14" t="n">
        <f aca="false">IF(T461="YES", 1, 0)</f>
        <v>1</v>
      </c>
    </row>
    <row r="462" customFormat="false" ht="13" hidden="false" customHeight="false" outlineLevel="0" collapsed="false">
      <c r="A462" s="14" t="s">
        <v>136</v>
      </c>
      <c r="B462" s="14" t="s">
        <v>1171</v>
      </c>
      <c r="C462" s="14" t="s">
        <v>65</v>
      </c>
      <c r="D462" s="19" t="n">
        <v>80672484</v>
      </c>
      <c r="E462" s="19" t="n">
        <v>80672912</v>
      </c>
      <c r="F462" s="14" t="s">
        <v>1172</v>
      </c>
      <c r="G462" s="20" t="n">
        <v>4</v>
      </c>
      <c r="H462" s="19" t="n">
        <v>4</v>
      </c>
      <c r="I462" s="14" t="s">
        <v>404</v>
      </c>
      <c r="J462" s="19" t="n">
        <v>-4</v>
      </c>
      <c r="K462" s="21" t="s">
        <v>405</v>
      </c>
      <c r="L462" s="14" t="s">
        <v>40</v>
      </c>
      <c r="M462" s="20" t="n">
        <v>200101200104</v>
      </c>
      <c r="N462" s="14" t="s">
        <v>414</v>
      </c>
      <c r="O462" s="14" t="s">
        <v>413</v>
      </c>
      <c r="P462" s="19" t="n">
        <v>6</v>
      </c>
      <c r="Q462" s="19" t="n">
        <v>-4</v>
      </c>
      <c r="R462" s="14" t="s">
        <v>409</v>
      </c>
      <c r="S462" s="14" t="s">
        <v>410</v>
      </c>
      <c r="T462" s="14" t="s">
        <v>414</v>
      </c>
      <c r="U462" s="14" t="n">
        <f aca="false">IF(T462="YES", 1, 0)</f>
        <v>1</v>
      </c>
    </row>
    <row r="463" customFormat="false" ht="13" hidden="false" customHeight="false" outlineLevel="0" collapsed="false">
      <c r="A463" s="14" t="s">
        <v>136</v>
      </c>
      <c r="B463" s="14" t="s">
        <v>1173</v>
      </c>
      <c r="C463" s="14" t="s">
        <v>65</v>
      </c>
      <c r="D463" s="19" t="n">
        <v>93603450</v>
      </c>
      <c r="E463" s="19" t="n">
        <v>93603504</v>
      </c>
      <c r="F463" s="14" t="s">
        <v>48</v>
      </c>
      <c r="G463" s="20" t="n">
        <v>1</v>
      </c>
      <c r="H463" s="19" t="n">
        <v>1</v>
      </c>
      <c r="I463" s="14" t="s">
        <v>404</v>
      </c>
      <c r="J463" s="19" t="n">
        <v>-1</v>
      </c>
      <c r="K463" s="14" t="s">
        <v>405</v>
      </c>
      <c r="L463" s="14" t="s">
        <v>40</v>
      </c>
      <c r="M463" s="14" t="s">
        <v>1174</v>
      </c>
      <c r="N463" s="14" t="s">
        <v>414</v>
      </c>
      <c r="O463" s="14" t="s">
        <v>408</v>
      </c>
      <c r="P463" s="19" t="n">
        <v>-2</v>
      </c>
      <c r="Q463" s="19" t="n">
        <v>-1</v>
      </c>
      <c r="R463" s="14" t="s">
        <v>409</v>
      </c>
      <c r="S463" s="14" t="s">
        <v>410</v>
      </c>
      <c r="T463" s="14" t="s">
        <v>411</v>
      </c>
      <c r="U463" s="14" t="n">
        <f aca="false">IF(T463="YES", 1, 0)</f>
        <v>0</v>
      </c>
    </row>
    <row r="464" customFormat="false" ht="13" hidden="false" customHeight="false" outlineLevel="0" collapsed="false">
      <c r="A464" s="14" t="s">
        <v>136</v>
      </c>
      <c r="B464" s="14" t="s">
        <v>1175</v>
      </c>
      <c r="C464" s="14" t="s">
        <v>71</v>
      </c>
      <c r="D464" s="19" t="n">
        <v>3995162</v>
      </c>
      <c r="E464" s="19" t="n">
        <v>3996834</v>
      </c>
      <c r="F464" s="14" t="s">
        <v>1010</v>
      </c>
      <c r="G464" s="20" t="n">
        <v>1</v>
      </c>
      <c r="H464" s="19" t="n">
        <v>4</v>
      </c>
      <c r="I464" s="14" t="s">
        <v>404</v>
      </c>
      <c r="J464" s="19" t="n">
        <v>8</v>
      </c>
      <c r="K464" s="14" t="s">
        <v>405</v>
      </c>
      <c r="L464" s="14" t="s">
        <v>90</v>
      </c>
      <c r="M464" s="19" t="n">
        <v>200101</v>
      </c>
      <c r="N464" s="14" t="s">
        <v>414</v>
      </c>
      <c r="O464" s="14" t="s">
        <v>413</v>
      </c>
      <c r="P464" s="19" t="n">
        <v>-12</v>
      </c>
      <c r="Q464" s="19" t="n">
        <v>8</v>
      </c>
      <c r="R464" s="14" t="s">
        <v>409</v>
      </c>
      <c r="S464" s="14" t="s">
        <v>410</v>
      </c>
      <c r="T464" s="14" t="s">
        <v>414</v>
      </c>
      <c r="U464" s="14" t="n">
        <f aca="false">IF(T464="YES", 1, 0)</f>
        <v>1</v>
      </c>
    </row>
    <row r="465" customFormat="false" ht="13" hidden="false" customHeight="false" outlineLevel="0" collapsed="false">
      <c r="A465" s="14" t="s">
        <v>136</v>
      </c>
      <c r="B465" s="14" t="s">
        <v>1176</v>
      </c>
      <c r="C465" s="14" t="s">
        <v>71</v>
      </c>
      <c r="D465" s="19" t="n">
        <v>4264736</v>
      </c>
      <c r="E465" s="19" t="n">
        <v>4266408</v>
      </c>
      <c r="F465" s="14" t="s">
        <v>1010</v>
      </c>
      <c r="G465" s="20" t="n">
        <v>1</v>
      </c>
      <c r="H465" s="19" t="n">
        <v>4</v>
      </c>
      <c r="I465" s="14" t="s">
        <v>404</v>
      </c>
      <c r="J465" s="19" t="n">
        <v>23</v>
      </c>
      <c r="K465" s="14" t="s">
        <v>405</v>
      </c>
      <c r="L465" s="14" t="s">
        <v>90</v>
      </c>
      <c r="M465" s="14" t="s">
        <v>406</v>
      </c>
      <c r="N465" s="14" t="s">
        <v>411</v>
      </c>
      <c r="O465" s="14" t="s">
        <v>413</v>
      </c>
      <c r="P465" s="19" t="n">
        <v>-11</v>
      </c>
      <c r="Q465" s="19" t="n">
        <v>23</v>
      </c>
      <c r="R465" s="14" t="s">
        <v>409</v>
      </c>
      <c r="S465" s="14" t="s">
        <v>428</v>
      </c>
      <c r="T465" s="14" t="s">
        <v>411</v>
      </c>
      <c r="U465" s="14" t="n">
        <f aca="false">IF(T465="YES", 1, 0)</f>
        <v>0</v>
      </c>
    </row>
    <row r="466" customFormat="false" ht="13" hidden="false" customHeight="false" outlineLevel="0" collapsed="false">
      <c r="A466" s="14" t="s">
        <v>136</v>
      </c>
      <c r="B466" s="14" t="s">
        <v>1177</v>
      </c>
      <c r="C466" s="14" t="s">
        <v>71</v>
      </c>
      <c r="D466" s="19" t="n">
        <v>4443532</v>
      </c>
      <c r="E466" s="19" t="n">
        <v>4443671</v>
      </c>
      <c r="F466" s="14" t="s">
        <v>514</v>
      </c>
      <c r="G466" s="20" t="n">
        <v>1</v>
      </c>
      <c r="H466" s="19" t="n">
        <v>4</v>
      </c>
      <c r="I466" s="14" t="s">
        <v>404</v>
      </c>
      <c r="J466" s="19" t="n">
        <v>1</v>
      </c>
      <c r="K466" s="14" t="s">
        <v>405</v>
      </c>
      <c r="L466" s="14" t="s">
        <v>90</v>
      </c>
      <c r="M466" s="14" t="s">
        <v>1102</v>
      </c>
      <c r="N466" s="14" t="s">
        <v>414</v>
      </c>
      <c r="O466" s="14" t="s">
        <v>413</v>
      </c>
      <c r="P466" s="19" t="n">
        <v>-1</v>
      </c>
      <c r="Q466" s="19" t="n">
        <v>1</v>
      </c>
      <c r="R466" s="14" t="s">
        <v>409</v>
      </c>
      <c r="S466" s="14" t="s">
        <v>410</v>
      </c>
      <c r="T466" s="14" t="s">
        <v>414</v>
      </c>
      <c r="U466" s="14" t="n">
        <f aca="false">IF(T466="YES", 1, 0)</f>
        <v>1</v>
      </c>
    </row>
    <row r="467" customFormat="false" ht="13" hidden="false" customHeight="false" outlineLevel="0" collapsed="false">
      <c r="A467" s="14" t="s">
        <v>136</v>
      </c>
      <c r="B467" s="14" t="s">
        <v>1178</v>
      </c>
      <c r="C467" s="14" t="s">
        <v>71</v>
      </c>
      <c r="D467" s="19" t="n">
        <v>4542328</v>
      </c>
      <c r="E467" s="19" t="n">
        <v>4545142</v>
      </c>
      <c r="F467" s="14" t="s">
        <v>357</v>
      </c>
      <c r="G467" s="20" t="n">
        <v>2</v>
      </c>
      <c r="H467" s="19" t="n">
        <v>2</v>
      </c>
      <c r="I467" s="14" t="s">
        <v>404</v>
      </c>
      <c r="J467" s="19" t="n">
        <v>7</v>
      </c>
      <c r="K467" s="14" t="s">
        <v>405</v>
      </c>
      <c r="L467" s="14" t="s">
        <v>90</v>
      </c>
      <c r="M467" s="19" t="n">
        <v>200103</v>
      </c>
      <c r="N467" s="14" t="s">
        <v>414</v>
      </c>
      <c r="O467" s="14" t="s">
        <v>413</v>
      </c>
      <c r="P467" s="19" t="n">
        <v>21</v>
      </c>
      <c r="Q467" s="19" t="n">
        <v>7</v>
      </c>
      <c r="R467" s="14" t="s">
        <v>409</v>
      </c>
      <c r="S467" s="14" t="s">
        <v>410</v>
      </c>
      <c r="T467" s="14" t="s">
        <v>414</v>
      </c>
      <c r="U467" s="14" t="n">
        <f aca="false">IF(T467="YES", 1, 0)</f>
        <v>1</v>
      </c>
    </row>
    <row r="468" customFormat="false" ht="13" hidden="false" customHeight="false" outlineLevel="0" collapsed="false">
      <c r="A468" s="14" t="s">
        <v>136</v>
      </c>
      <c r="B468" s="14" t="s">
        <v>1179</v>
      </c>
      <c r="C468" s="14" t="s">
        <v>71</v>
      </c>
      <c r="D468" s="19" t="n">
        <v>4534310</v>
      </c>
      <c r="E468" s="19" t="n">
        <v>4535982</v>
      </c>
      <c r="F468" s="14" t="s">
        <v>1010</v>
      </c>
      <c r="G468" s="20" t="n">
        <v>1</v>
      </c>
      <c r="H468" s="19" t="n">
        <v>4</v>
      </c>
      <c r="I468" s="14" t="s">
        <v>404</v>
      </c>
      <c r="J468" s="19" t="n">
        <v>18</v>
      </c>
      <c r="K468" s="14" t="s">
        <v>405</v>
      </c>
      <c r="L468" s="14" t="s">
        <v>90</v>
      </c>
      <c r="M468" s="14" t="s">
        <v>406</v>
      </c>
      <c r="N468" s="14" t="s">
        <v>411</v>
      </c>
      <c r="O468" s="14" t="s">
        <v>413</v>
      </c>
      <c r="P468" s="19" t="n">
        <v>-831</v>
      </c>
      <c r="Q468" s="19" t="n">
        <v>18</v>
      </c>
      <c r="R468" s="14" t="s">
        <v>409</v>
      </c>
      <c r="S468" s="14" t="s">
        <v>410</v>
      </c>
      <c r="T468" s="14" t="s">
        <v>414</v>
      </c>
      <c r="U468" s="14" t="n">
        <f aca="false">IF(T468="YES", 1, 0)</f>
        <v>1</v>
      </c>
    </row>
    <row r="469" customFormat="false" ht="13" hidden="false" customHeight="false" outlineLevel="0" collapsed="false">
      <c r="A469" s="14" t="s">
        <v>136</v>
      </c>
      <c r="B469" s="14" t="s">
        <v>1180</v>
      </c>
      <c r="C469" s="14" t="s">
        <v>71</v>
      </c>
      <c r="D469" s="19" t="n">
        <v>4606777</v>
      </c>
      <c r="E469" s="19" t="n">
        <v>4606956</v>
      </c>
      <c r="F469" s="14" t="s">
        <v>920</v>
      </c>
      <c r="G469" s="20" t="n">
        <v>1</v>
      </c>
      <c r="H469" s="19" t="n">
        <v>5</v>
      </c>
      <c r="I469" s="14" t="s">
        <v>404</v>
      </c>
      <c r="J469" s="19" t="n">
        <v>-9</v>
      </c>
      <c r="K469" s="14" t="s">
        <v>405</v>
      </c>
      <c r="L469" s="14" t="s">
        <v>90</v>
      </c>
      <c r="M469" s="14" t="s">
        <v>406</v>
      </c>
      <c r="N469" s="14" t="s">
        <v>411</v>
      </c>
      <c r="O469" s="14" t="s">
        <v>413</v>
      </c>
      <c r="P469" s="19" t="n">
        <v>-6</v>
      </c>
      <c r="Q469" s="19" t="n">
        <v>-9</v>
      </c>
      <c r="R469" s="14" t="s">
        <v>409</v>
      </c>
      <c r="S469" s="14" t="s">
        <v>410</v>
      </c>
      <c r="T469" s="14" t="s">
        <v>414</v>
      </c>
      <c r="U469" s="14" t="n">
        <f aca="false">IF(T469="YES", 1, 0)</f>
        <v>1</v>
      </c>
    </row>
    <row r="470" customFormat="false" ht="13" hidden="false" customHeight="false" outlineLevel="0" collapsed="false">
      <c r="A470" s="14" t="s">
        <v>136</v>
      </c>
      <c r="B470" s="14" t="s">
        <v>1181</v>
      </c>
      <c r="C470" s="14" t="s">
        <v>71</v>
      </c>
      <c r="D470" s="19" t="n">
        <v>45748387</v>
      </c>
      <c r="E470" s="19" t="n">
        <v>45748564</v>
      </c>
      <c r="F470" s="14" t="s">
        <v>1182</v>
      </c>
      <c r="G470" s="20" t="n">
        <v>2</v>
      </c>
      <c r="H470" s="19" t="n">
        <v>4</v>
      </c>
      <c r="I470" s="14" t="s">
        <v>404</v>
      </c>
      <c r="J470" s="20" t="n">
        <v>4</v>
      </c>
      <c r="K470" s="14" t="s">
        <v>405</v>
      </c>
      <c r="L470" s="14" t="s">
        <v>36</v>
      </c>
      <c r="M470" s="14" t="s">
        <v>1183</v>
      </c>
      <c r="N470" s="14" t="s">
        <v>414</v>
      </c>
      <c r="O470" s="14" t="s">
        <v>413</v>
      </c>
      <c r="P470" s="19" t="n">
        <v>-20</v>
      </c>
      <c r="Q470" s="19" t="n">
        <v>4</v>
      </c>
      <c r="R470" s="14" t="s">
        <v>409</v>
      </c>
      <c r="S470" s="14" t="s">
        <v>410</v>
      </c>
      <c r="T470" s="14" t="s">
        <v>414</v>
      </c>
      <c r="U470" s="14" t="n">
        <f aca="false">IF(T470="YES", 1, 0)</f>
        <v>1</v>
      </c>
    </row>
    <row r="471" customFormat="false" ht="13" hidden="false" customHeight="false" outlineLevel="0" collapsed="false">
      <c r="A471" s="14" t="s">
        <v>136</v>
      </c>
      <c r="B471" s="14" t="s">
        <v>1184</v>
      </c>
      <c r="C471" s="14" t="s">
        <v>75</v>
      </c>
      <c r="D471" s="19" t="n">
        <v>771575</v>
      </c>
      <c r="E471" s="19" t="n">
        <v>772638</v>
      </c>
      <c r="F471" s="14" t="s">
        <v>1185</v>
      </c>
      <c r="G471" s="20" t="n">
        <v>1</v>
      </c>
      <c r="H471" s="19" t="n">
        <v>96</v>
      </c>
      <c r="I471" s="14" t="s">
        <v>417</v>
      </c>
      <c r="J471" s="19" t="n">
        <v>-3</v>
      </c>
      <c r="K471" s="14" t="s">
        <v>405</v>
      </c>
      <c r="L471" s="14" t="s">
        <v>36</v>
      </c>
      <c r="M471" s="19" t="n">
        <v>200102</v>
      </c>
      <c r="N471" s="14" t="s">
        <v>414</v>
      </c>
      <c r="O471" s="14" t="s">
        <v>413</v>
      </c>
      <c r="P471" s="19" t="n">
        <v>18</v>
      </c>
      <c r="Q471" s="19" t="n">
        <v>-3</v>
      </c>
      <c r="R471" s="14" t="s">
        <v>409</v>
      </c>
      <c r="S471" s="14" t="s">
        <v>428</v>
      </c>
      <c r="T471" s="14" t="s">
        <v>411</v>
      </c>
      <c r="U471" s="14" t="n">
        <f aca="false">IF(T471="YES", 1, 0)</f>
        <v>0</v>
      </c>
    </row>
    <row r="472" customFormat="false" ht="13" hidden="false" customHeight="false" outlineLevel="0" collapsed="false">
      <c r="A472" s="14" t="s">
        <v>136</v>
      </c>
      <c r="B472" s="14" t="s">
        <v>1186</v>
      </c>
      <c r="C472" s="14" t="s">
        <v>75</v>
      </c>
      <c r="D472" s="19" t="n">
        <v>1300834</v>
      </c>
      <c r="E472" s="19" t="n">
        <v>1301667</v>
      </c>
      <c r="F472" s="14" t="s">
        <v>1187</v>
      </c>
      <c r="G472" s="20" t="n">
        <v>20</v>
      </c>
      <c r="H472" s="19" t="n">
        <v>120</v>
      </c>
      <c r="I472" s="14" t="s">
        <v>426</v>
      </c>
      <c r="J472" s="20" t="n">
        <v>-6</v>
      </c>
      <c r="K472" s="14" t="s">
        <v>405</v>
      </c>
      <c r="L472" s="14" t="s">
        <v>90</v>
      </c>
      <c r="M472" s="14" t="s">
        <v>406</v>
      </c>
      <c r="N472" s="14" t="s">
        <v>411</v>
      </c>
      <c r="O472" s="14" t="s">
        <v>413</v>
      </c>
      <c r="P472" s="19" t="n">
        <v>34</v>
      </c>
      <c r="Q472" s="19" t="n">
        <v>-6</v>
      </c>
      <c r="R472" s="14" t="s">
        <v>439</v>
      </c>
      <c r="S472" s="14" t="s">
        <v>410</v>
      </c>
      <c r="T472" s="14" t="s">
        <v>414</v>
      </c>
      <c r="U472" s="14" t="n">
        <f aca="false">IF(T472="YES", 1, 0)</f>
        <v>1</v>
      </c>
    </row>
    <row r="473" customFormat="false" ht="13" hidden="false" customHeight="false" outlineLevel="0" collapsed="false">
      <c r="A473" s="14" t="s">
        <v>136</v>
      </c>
      <c r="B473" s="14" t="s">
        <v>1188</v>
      </c>
      <c r="C473" s="14" t="s">
        <v>75</v>
      </c>
      <c r="D473" s="19" t="n">
        <v>2800096</v>
      </c>
      <c r="E473" s="19" t="n">
        <v>2800110</v>
      </c>
      <c r="F473" s="14" t="s">
        <v>48</v>
      </c>
      <c r="G473" s="20" t="n">
        <v>1</v>
      </c>
      <c r="H473" s="19" t="n">
        <v>1</v>
      </c>
      <c r="I473" s="14" t="s">
        <v>404</v>
      </c>
      <c r="J473" s="19" t="n">
        <v>-2</v>
      </c>
      <c r="K473" s="14" t="s">
        <v>405</v>
      </c>
      <c r="L473" s="14" t="s">
        <v>40</v>
      </c>
      <c r="M473" s="14" t="s">
        <v>406</v>
      </c>
      <c r="N473" s="14" t="s">
        <v>411</v>
      </c>
      <c r="O473" s="14" t="s">
        <v>408</v>
      </c>
      <c r="P473" s="19" t="n">
        <v>-2</v>
      </c>
      <c r="Q473" s="19" t="n">
        <v>-2</v>
      </c>
      <c r="R473" s="14" t="s">
        <v>409</v>
      </c>
      <c r="S473" s="14" t="s">
        <v>410</v>
      </c>
      <c r="T473" s="14" t="s">
        <v>411</v>
      </c>
      <c r="U473" s="14" t="n">
        <f aca="false">IF(T473="YES", 1, 0)</f>
        <v>0</v>
      </c>
    </row>
    <row r="474" customFormat="false" ht="13" hidden="false" customHeight="false" outlineLevel="0" collapsed="false">
      <c r="A474" s="14" t="s">
        <v>136</v>
      </c>
      <c r="B474" s="14" t="s">
        <v>1189</v>
      </c>
      <c r="C474" s="14" t="s">
        <v>75</v>
      </c>
      <c r="D474" s="19" t="n">
        <v>2928301</v>
      </c>
      <c r="E474" s="19" t="n">
        <v>2928929</v>
      </c>
      <c r="F474" s="14" t="s">
        <v>1190</v>
      </c>
      <c r="G474" s="20" t="n">
        <v>1</v>
      </c>
      <c r="H474" s="19" t="n">
        <v>4</v>
      </c>
      <c r="I474" s="14" t="s">
        <v>404</v>
      </c>
      <c r="J474" s="19" t="n">
        <v>-1</v>
      </c>
      <c r="K474" s="14" t="s">
        <v>405</v>
      </c>
      <c r="L474" s="14" t="s">
        <v>40</v>
      </c>
      <c r="M474" s="14" t="s">
        <v>1102</v>
      </c>
      <c r="N474" s="14" t="s">
        <v>414</v>
      </c>
      <c r="O474" s="14" t="s">
        <v>413</v>
      </c>
      <c r="P474" s="19" t="n">
        <v>-1</v>
      </c>
      <c r="Q474" s="19" t="n">
        <v>-1</v>
      </c>
      <c r="R474" s="14" t="s">
        <v>409</v>
      </c>
      <c r="S474" s="14" t="s">
        <v>410</v>
      </c>
      <c r="T474" s="14" t="s">
        <v>414</v>
      </c>
      <c r="U474" s="14" t="n">
        <f aca="false">IF(T474="YES", 1, 0)</f>
        <v>1</v>
      </c>
    </row>
    <row r="475" customFormat="false" ht="13" hidden="false" customHeight="false" outlineLevel="0" collapsed="false">
      <c r="A475" s="14" t="s">
        <v>136</v>
      </c>
      <c r="B475" s="14" t="s">
        <v>1191</v>
      </c>
      <c r="C475" s="14" t="s">
        <v>75</v>
      </c>
      <c r="D475" s="19" t="n">
        <v>25490600</v>
      </c>
      <c r="E475" s="19" t="n">
        <v>25491368</v>
      </c>
      <c r="F475" s="14" t="s">
        <v>1192</v>
      </c>
      <c r="G475" s="20" t="n">
        <v>1</v>
      </c>
      <c r="H475" s="19" t="n">
        <v>4</v>
      </c>
      <c r="I475" s="14" t="s">
        <v>404</v>
      </c>
      <c r="J475" s="19" t="n">
        <v>2</v>
      </c>
      <c r="K475" s="21" t="s">
        <v>405</v>
      </c>
      <c r="L475" s="14" t="s">
        <v>40</v>
      </c>
      <c r="M475" s="20" t="n">
        <v>200101200106</v>
      </c>
      <c r="N475" s="14" t="s">
        <v>414</v>
      </c>
      <c r="O475" s="14" t="s">
        <v>413</v>
      </c>
      <c r="P475" s="19" t="n">
        <v>-5</v>
      </c>
      <c r="Q475" s="19" t="n">
        <v>2</v>
      </c>
      <c r="R475" s="14" t="s">
        <v>409</v>
      </c>
      <c r="S475" s="14" t="s">
        <v>410</v>
      </c>
      <c r="T475" s="14" t="s">
        <v>414</v>
      </c>
      <c r="U475" s="14" t="n">
        <f aca="false">IF(T475="YES", 1, 0)</f>
        <v>1</v>
      </c>
    </row>
    <row r="476" customFormat="false" ht="13" hidden="false" customHeight="false" outlineLevel="0" collapsed="false">
      <c r="A476" s="14" t="s">
        <v>136</v>
      </c>
      <c r="B476" s="14" t="s">
        <v>1193</v>
      </c>
      <c r="C476" s="14" t="s">
        <v>75</v>
      </c>
      <c r="D476" s="19" t="n">
        <v>94751898</v>
      </c>
      <c r="E476" s="19" t="n">
        <v>94751927</v>
      </c>
      <c r="F476" s="14" t="s">
        <v>48</v>
      </c>
      <c r="G476" s="20" t="n">
        <v>1</v>
      </c>
      <c r="H476" s="19" t="n">
        <v>1</v>
      </c>
      <c r="I476" s="14" t="s">
        <v>404</v>
      </c>
      <c r="J476" s="19" t="n">
        <v>-4</v>
      </c>
      <c r="K476" s="14" t="s">
        <v>405</v>
      </c>
      <c r="L476" s="14" t="s">
        <v>36</v>
      </c>
      <c r="M476" s="19" t="n">
        <v>200102</v>
      </c>
      <c r="N476" s="14" t="s">
        <v>414</v>
      </c>
      <c r="O476" s="14" t="s">
        <v>408</v>
      </c>
      <c r="P476" s="19" t="n">
        <v>25</v>
      </c>
      <c r="Q476" s="19" t="n">
        <v>-4</v>
      </c>
      <c r="R476" s="14" t="s">
        <v>409</v>
      </c>
      <c r="S476" s="14" t="s">
        <v>410</v>
      </c>
      <c r="T476" s="14" t="s">
        <v>411</v>
      </c>
      <c r="U476" s="14" t="n">
        <f aca="false">IF(T476="YES", 1, 0)</f>
        <v>0</v>
      </c>
    </row>
    <row r="477" customFormat="false" ht="13" hidden="false" customHeight="false" outlineLevel="0" collapsed="false">
      <c r="A477" s="14" t="s">
        <v>136</v>
      </c>
      <c r="B477" s="14" t="s">
        <v>1194</v>
      </c>
      <c r="C477" s="14" t="s">
        <v>75</v>
      </c>
      <c r="D477" s="19" t="n">
        <v>96014597</v>
      </c>
      <c r="E477" s="19" t="n">
        <v>96015239</v>
      </c>
      <c r="F477" s="14" t="s">
        <v>1195</v>
      </c>
      <c r="G477" s="20" t="n">
        <v>1</v>
      </c>
      <c r="H477" s="19" t="n">
        <v>6</v>
      </c>
      <c r="I477" s="14" t="s">
        <v>404</v>
      </c>
      <c r="J477" s="19" t="n">
        <v>3</v>
      </c>
      <c r="K477" s="21" t="s">
        <v>405</v>
      </c>
      <c r="L477" s="14" t="s">
        <v>40</v>
      </c>
      <c r="M477" s="20" t="n">
        <v>200101200104</v>
      </c>
      <c r="N477" s="14" t="s">
        <v>414</v>
      </c>
      <c r="O477" s="14" t="s">
        <v>413</v>
      </c>
      <c r="P477" s="19" t="n">
        <v>2</v>
      </c>
      <c r="Q477" s="19" t="n">
        <v>3</v>
      </c>
      <c r="R477" s="14" t="s">
        <v>409</v>
      </c>
      <c r="S477" s="14" t="s">
        <v>428</v>
      </c>
      <c r="T477" s="14" t="s">
        <v>411</v>
      </c>
      <c r="U477" s="14" t="n">
        <f aca="false">IF(T477="YES", 1, 0)</f>
        <v>0</v>
      </c>
    </row>
    <row r="478" customFormat="false" ht="13" hidden="false" customHeight="false" outlineLevel="0" collapsed="false">
      <c r="A478" s="14" t="s">
        <v>136</v>
      </c>
      <c r="B478" s="14" t="s">
        <v>1196</v>
      </c>
      <c r="C478" s="14" t="s">
        <v>77</v>
      </c>
      <c r="D478" s="19" t="n">
        <v>4544580</v>
      </c>
      <c r="E478" s="19" t="n">
        <v>4545230</v>
      </c>
      <c r="F478" s="14" t="s">
        <v>1197</v>
      </c>
      <c r="G478" s="20" t="n">
        <v>1</v>
      </c>
      <c r="H478" s="19" t="n">
        <v>5</v>
      </c>
      <c r="I478" s="14" t="s">
        <v>404</v>
      </c>
      <c r="J478" s="20" t="n">
        <v>-2</v>
      </c>
      <c r="K478" s="14" t="s">
        <v>405</v>
      </c>
      <c r="L478" s="14" t="s">
        <v>40</v>
      </c>
      <c r="M478" s="14" t="s">
        <v>406</v>
      </c>
      <c r="N478" s="14" t="s">
        <v>411</v>
      </c>
      <c r="O478" s="14" t="s">
        <v>413</v>
      </c>
      <c r="P478" s="19" t="n">
        <v>-2</v>
      </c>
      <c r="Q478" s="19" t="n">
        <v>-2</v>
      </c>
      <c r="R478" s="14" t="s">
        <v>409</v>
      </c>
      <c r="S478" s="14" t="s">
        <v>410</v>
      </c>
      <c r="T478" s="14" t="s">
        <v>414</v>
      </c>
      <c r="U478" s="14" t="n">
        <f aca="false">IF(T478="YES", 1, 0)</f>
        <v>1</v>
      </c>
    </row>
    <row r="479" customFormat="false" ht="13" hidden="false" customHeight="false" outlineLevel="0" collapsed="false">
      <c r="A479" s="14" t="s">
        <v>136</v>
      </c>
      <c r="B479" s="14" t="s">
        <v>1198</v>
      </c>
      <c r="C479" s="14" t="s">
        <v>77</v>
      </c>
      <c r="D479" s="19" t="n">
        <v>5424898</v>
      </c>
      <c r="E479" s="19" t="n">
        <v>5425006</v>
      </c>
      <c r="F479" s="14" t="s">
        <v>1199</v>
      </c>
      <c r="G479" s="20" t="n">
        <v>4</v>
      </c>
      <c r="H479" s="19" t="n">
        <v>5</v>
      </c>
      <c r="I479" s="14" t="s">
        <v>404</v>
      </c>
      <c r="J479" s="19" t="n">
        <v>-4</v>
      </c>
      <c r="K479" s="14" t="s">
        <v>405</v>
      </c>
      <c r="L479" s="14" t="s">
        <v>40</v>
      </c>
      <c r="M479" s="14" t="s">
        <v>1200</v>
      </c>
      <c r="N479" s="14" t="s">
        <v>414</v>
      </c>
      <c r="O479" s="14" t="s">
        <v>413</v>
      </c>
      <c r="P479" s="19" t="n">
        <v>8</v>
      </c>
      <c r="Q479" s="19" t="n">
        <v>-4</v>
      </c>
      <c r="R479" s="14" t="s">
        <v>409</v>
      </c>
      <c r="S479" s="14" t="s">
        <v>410</v>
      </c>
      <c r="T479" s="14" t="s">
        <v>414</v>
      </c>
      <c r="U479" s="14" t="n">
        <f aca="false">IF(T479="YES", 1, 0)</f>
        <v>1</v>
      </c>
    </row>
    <row r="480" customFormat="false" ht="13" hidden="false" customHeight="false" outlineLevel="0" collapsed="false">
      <c r="A480" s="14" t="s">
        <v>136</v>
      </c>
      <c r="B480" s="14" t="s">
        <v>1201</v>
      </c>
      <c r="C480" s="14" t="s">
        <v>77</v>
      </c>
      <c r="D480" s="19" t="n">
        <v>16083468</v>
      </c>
      <c r="E480" s="19" t="n">
        <v>16083713</v>
      </c>
      <c r="F480" s="14" t="s">
        <v>1202</v>
      </c>
      <c r="G480" s="20" t="n">
        <v>1</v>
      </c>
      <c r="H480" s="19" t="n">
        <v>6</v>
      </c>
      <c r="I480" s="14" t="s">
        <v>404</v>
      </c>
      <c r="J480" s="19" t="n">
        <v>-2</v>
      </c>
      <c r="K480" s="14" t="s">
        <v>405</v>
      </c>
      <c r="L480" s="14" t="s">
        <v>90</v>
      </c>
      <c r="M480" s="14" t="s">
        <v>406</v>
      </c>
      <c r="N480" s="14" t="s">
        <v>411</v>
      </c>
      <c r="O480" s="14" t="s">
        <v>413</v>
      </c>
      <c r="P480" s="19" t="n">
        <v>2</v>
      </c>
      <c r="Q480" s="19" t="n">
        <v>-2</v>
      </c>
      <c r="R480" s="14" t="s">
        <v>409</v>
      </c>
      <c r="S480" s="14" t="s">
        <v>410</v>
      </c>
      <c r="T480" s="14" t="s">
        <v>414</v>
      </c>
      <c r="U480" s="14" t="n">
        <f aca="false">IF(T480="YES", 1, 0)</f>
        <v>1</v>
      </c>
    </row>
    <row r="481" customFormat="false" ht="13" hidden="false" customHeight="false" outlineLevel="0" collapsed="false">
      <c r="A481" s="14" t="s">
        <v>136</v>
      </c>
      <c r="B481" s="14" t="s">
        <v>1203</v>
      </c>
      <c r="C481" s="14" t="s">
        <v>77</v>
      </c>
      <c r="D481" s="19" t="n">
        <v>19437485</v>
      </c>
      <c r="E481" s="19" t="n">
        <v>19437584</v>
      </c>
      <c r="F481" s="14" t="s">
        <v>1204</v>
      </c>
      <c r="G481" s="20" t="n">
        <v>2</v>
      </c>
      <c r="H481" s="19" t="n">
        <v>5</v>
      </c>
      <c r="I481" s="14" t="s">
        <v>404</v>
      </c>
      <c r="J481" s="19" t="n">
        <v>-2</v>
      </c>
      <c r="K481" s="14" t="s">
        <v>405</v>
      </c>
      <c r="L481" s="14" t="s">
        <v>36</v>
      </c>
      <c r="M481" s="14" t="s">
        <v>406</v>
      </c>
      <c r="N481" s="14" t="s">
        <v>411</v>
      </c>
      <c r="O481" s="14" t="s">
        <v>413</v>
      </c>
      <c r="P481" s="19" t="n">
        <v>-2</v>
      </c>
      <c r="Q481" s="19" t="n">
        <v>-2</v>
      </c>
      <c r="R481" s="14" t="s">
        <v>409</v>
      </c>
      <c r="S481" s="14" t="s">
        <v>410</v>
      </c>
      <c r="T481" s="14" t="s">
        <v>414</v>
      </c>
      <c r="U481" s="14" t="n">
        <f aca="false">IF(T481="YES", 1, 0)</f>
        <v>1</v>
      </c>
    </row>
    <row r="482" customFormat="false" ht="13" hidden="false" customHeight="false" outlineLevel="0" collapsed="false">
      <c r="A482" s="14" t="s">
        <v>136</v>
      </c>
      <c r="B482" s="14" t="s">
        <v>1205</v>
      </c>
      <c r="C482" s="14" t="s">
        <v>77</v>
      </c>
      <c r="D482" s="19" t="n">
        <v>49516681</v>
      </c>
      <c r="E482" s="19" t="n">
        <v>49517159</v>
      </c>
      <c r="F482" s="14" t="s">
        <v>1206</v>
      </c>
      <c r="G482" s="20" t="n">
        <v>2</v>
      </c>
      <c r="H482" s="19" t="n">
        <v>5</v>
      </c>
      <c r="I482" s="14" t="s">
        <v>404</v>
      </c>
      <c r="J482" s="19" t="n">
        <v>-2</v>
      </c>
      <c r="K482" s="14" t="s">
        <v>405</v>
      </c>
      <c r="L482" s="14" t="s">
        <v>40</v>
      </c>
      <c r="M482" s="14" t="s">
        <v>406</v>
      </c>
      <c r="N482" s="14" t="s">
        <v>411</v>
      </c>
      <c r="O482" s="14" t="s">
        <v>413</v>
      </c>
      <c r="P482" s="19" t="n">
        <v>-10</v>
      </c>
      <c r="Q482" s="19" t="n">
        <v>-2</v>
      </c>
      <c r="R482" s="14" t="s">
        <v>409</v>
      </c>
      <c r="S482" s="14" t="s">
        <v>410</v>
      </c>
      <c r="T482" s="14" t="s">
        <v>414</v>
      </c>
      <c r="U482" s="14" t="n">
        <f aca="false">IF(T482="YES", 1, 0)</f>
        <v>1</v>
      </c>
    </row>
    <row r="483" customFormat="false" ht="13" hidden="false" customHeight="false" outlineLevel="0" collapsed="false">
      <c r="A483" s="14" t="s">
        <v>136</v>
      </c>
      <c r="B483" s="14" t="s">
        <v>1207</v>
      </c>
      <c r="C483" s="14" t="s">
        <v>77</v>
      </c>
      <c r="D483" s="19" t="n">
        <v>77413417</v>
      </c>
      <c r="E483" s="19" t="n">
        <v>77413446</v>
      </c>
      <c r="F483" s="14" t="s">
        <v>1208</v>
      </c>
      <c r="G483" s="20" t="n">
        <v>1</v>
      </c>
      <c r="H483" s="19" t="n">
        <v>6</v>
      </c>
      <c r="I483" s="14" t="s">
        <v>404</v>
      </c>
      <c r="J483" s="19" t="n">
        <v>-1</v>
      </c>
      <c r="K483" s="14" t="s">
        <v>405</v>
      </c>
      <c r="L483" s="14" t="s">
        <v>36</v>
      </c>
      <c r="M483" s="14" t="s">
        <v>1102</v>
      </c>
      <c r="N483" s="14" t="s">
        <v>414</v>
      </c>
      <c r="O483" s="14" t="s">
        <v>408</v>
      </c>
      <c r="P483" s="19" t="n">
        <v>-2</v>
      </c>
      <c r="Q483" s="19" t="n">
        <v>-1</v>
      </c>
      <c r="R483" s="14" t="s">
        <v>409</v>
      </c>
      <c r="S483" s="14" t="s">
        <v>410</v>
      </c>
      <c r="T483" s="14" t="s">
        <v>411</v>
      </c>
      <c r="U483" s="14" t="n">
        <f aca="false">IF(T483="YES", 1, 0)</f>
        <v>0</v>
      </c>
    </row>
    <row r="484" customFormat="false" ht="13" hidden="false" customHeight="false" outlineLevel="0" collapsed="false">
      <c r="A484" s="14" t="s">
        <v>136</v>
      </c>
      <c r="B484" s="14" t="s">
        <v>1209</v>
      </c>
      <c r="C484" s="14" t="s">
        <v>77</v>
      </c>
      <c r="D484" s="19" t="n">
        <v>80643996</v>
      </c>
      <c r="E484" s="19" t="n">
        <v>80644051</v>
      </c>
      <c r="F484" s="14" t="s">
        <v>34</v>
      </c>
      <c r="G484" s="20" t="n">
        <v>1</v>
      </c>
      <c r="H484" s="19" t="n">
        <v>1</v>
      </c>
      <c r="I484" s="14" t="s">
        <v>404</v>
      </c>
      <c r="J484" s="20" t="n">
        <v>1</v>
      </c>
      <c r="K484" s="14" t="s">
        <v>405</v>
      </c>
      <c r="L484" s="14" t="s">
        <v>36</v>
      </c>
      <c r="M484" s="14" t="s">
        <v>1200</v>
      </c>
      <c r="N484" s="14" t="s">
        <v>414</v>
      </c>
      <c r="O484" s="14" t="s">
        <v>413</v>
      </c>
      <c r="P484" s="19" t="n">
        <v>1</v>
      </c>
      <c r="Q484" s="19" t="n">
        <v>1</v>
      </c>
      <c r="R484" s="14" t="s">
        <v>409</v>
      </c>
      <c r="S484" s="14" t="s">
        <v>410</v>
      </c>
      <c r="T484" s="14" t="s">
        <v>414</v>
      </c>
      <c r="U484" s="14" t="n">
        <f aca="false">IF(T484="YES", 1, 0)</f>
        <v>1</v>
      </c>
    </row>
    <row r="485" customFormat="false" ht="13" hidden="false" customHeight="false" outlineLevel="0" collapsed="false">
      <c r="A485" s="14" t="s">
        <v>136</v>
      </c>
      <c r="B485" s="14" t="s">
        <v>1210</v>
      </c>
      <c r="C485" s="14" t="s">
        <v>79</v>
      </c>
      <c r="D485" s="19" t="n">
        <v>12096522</v>
      </c>
      <c r="E485" s="19" t="n">
        <v>12096562</v>
      </c>
      <c r="F485" s="14" t="s">
        <v>316</v>
      </c>
      <c r="G485" s="20" t="n">
        <v>2</v>
      </c>
      <c r="H485" s="19" t="n">
        <v>2</v>
      </c>
      <c r="I485" s="14" t="s">
        <v>404</v>
      </c>
      <c r="J485" s="19" t="n">
        <v>-2</v>
      </c>
      <c r="K485" s="14" t="s">
        <v>405</v>
      </c>
      <c r="L485" s="14" t="s">
        <v>40</v>
      </c>
      <c r="M485" s="14" t="s">
        <v>406</v>
      </c>
      <c r="N485" s="14" t="s">
        <v>411</v>
      </c>
      <c r="O485" s="14" t="s">
        <v>408</v>
      </c>
      <c r="P485" s="19" t="n">
        <v>-2</v>
      </c>
      <c r="Q485" s="19" t="n">
        <v>-2</v>
      </c>
      <c r="R485" s="14" t="s">
        <v>409</v>
      </c>
      <c r="S485" s="14" t="s">
        <v>410</v>
      </c>
      <c r="T485" s="14" t="s">
        <v>411</v>
      </c>
      <c r="U485" s="14" t="n">
        <f aca="false">IF(T485="YES", 1, 0)</f>
        <v>0</v>
      </c>
    </row>
    <row r="486" customFormat="false" ht="13" hidden="false" customHeight="false" outlineLevel="0" collapsed="false">
      <c r="A486" s="14" t="s">
        <v>136</v>
      </c>
      <c r="B486" s="14" t="s">
        <v>1211</v>
      </c>
      <c r="C486" s="14" t="s">
        <v>79</v>
      </c>
      <c r="D486" s="19" t="n">
        <v>61226231</v>
      </c>
      <c r="E486" s="19" t="n">
        <v>61226980</v>
      </c>
      <c r="F486" s="14" t="s">
        <v>1212</v>
      </c>
      <c r="G486" s="20" t="n">
        <v>29</v>
      </c>
      <c r="H486" s="19" t="n">
        <v>31</v>
      </c>
      <c r="I486" s="14" t="s">
        <v>426</v>
      </c>
      <c r="J486" s="20" t="n">
        <v>101</v>
      </c>
      <c r="K486" s="21" t="s">
        <v>405</v>
      </c>
      <c r="L486" s="14" t="s">
        <v>36</v>
      </c>
      <c r="M486" s="20" t="n">
        <v>200104200106</v>
      </c>
      <c r="N486" s="14" t="s">
        <v>414</v>
      </c>
      <c r="O486" s="14" t="s">
        <v>413</v>
      </c>
      <c r="P486" s="19" t="n">
        <v>194</v>
      </c>
      <c r="Q486" s="19" t="n">
        <v>101</v>
      </c>
      <c r="R486" s="14" t="s">
        <v>493</v>
      </c>
      <c r="S486" s="14" t="s">
        <v>410</v>
      </c>
      <c r="T486" s="14" t="s">
        <v>414</v>
      </c>
      <c r="U486" s="14" t="n">
        <f aca="false">IF(T486="YES", 1, 0)</f>
        <v>1</v>
      </c>
    </row>
    <row r="487" customFormat="false" ht="13" hidden="false" customHeight="false" outlineLevel="0" collapsed="false">
      <c r="A487" s="14" t="s">
        <v>136</v>
      </c>
      <c r="B487" s="14" t="s">
        <v>1213</v>
      </c>
      <c r="C487" s="14" t="s">
        <v>82</v>
      </c>
      <c r="D487" s="19" t="n">
        <v>7592195</v>
      </c>
      <c r="E487" s="19" t="n">
        <v>7593029</v>
      </c>
      <c r="F487" s="14" t="s">
        <v>1214</v>
      </c>
      <c r="G487" s="20" t="n">
        <v>1</v>
      </c>
      <c r="H487" s="19" t="n">
        <v>8</v>
      </c>
      <c r="I487" s="14" t="s">
        <v>417</v>
      </c>
      <c r="J487" s="19" t="n">
        <v>2</v>
      </c>
      <c r="K487" s="14" t="s">
        <v>405</v>
      </c>
      <c r="L487" s="14" t="s">
        <v>36</v>
      </c>
      <c r="M487" s="14" t="s">
        <v>1102</v>
      </c>
      <c r="N487" s="14" t="s">
        <v>414</v>
      </c>
      <c r="O487" s="14" t="s">
        <v>413</v>
      </c>
      <c r="P487" s="19" t="n">
        <v>-1</v>
      </c>
      <c r="Q487" s="19" t="n">
        <v>2</v>
      </c>
      <c r="R487" s="14" t="s">
        <v>409</v>
      </c>
      <c r="S487" s="14" t="s">
        <v>410</v>
      </c>
      <c r="T487" s="14" t="s">
        <v>414</v>
      </c>
      <c r="U487" s="14" t="n">
        <f aca="false">IF(T487="YES", 1, 0)</f>
        <v>1</v>
      </c>
    </row>
    <row r="488" customFormat="false" ht="13" hidden="false" customHeight="false" outlineLevel="0" collapsed="false">
      <c r="A488" s="14" t="s">
        <v>136</v>
      </c>
      <c r="B488" s="14" t="s">
        <v>1215</v>
      </c>
      <c r="C488" s="14" t="s">
        <v>82</v>
      </c>
      <c r="D488" s="19" t="n">
        <v>10904960</v>
      </c>
      <c r="E488" s="19" t="n">
        <v>10905043</v>
      </c>
      <c r="F488" s="14" t="s">
        <v>1216</v>
      </c>
      <c r="G488" s="20" t="n">
        <v>3</v>
      </c>
      <c r="H488" s="19" t="n">
        <v>4</v>
      </c>
      <c r="I488" s="14" t="s">
        <v>404</v>
      </c>
      <c r="J488" s="20" t="n">
        <v>4</v>
      </c>
      <c r="K488" s="14" t="s">
        <v>405</v>
      </c>
      <c r="L488" s="14" t="s">
        <v>90</v>
      </c>
      <c r="M488" s="14" t="s">
        <v>1092</v>
      </c>
      <c r="N488" s="14" t="s">
        <v>414</v>
      </c>
      <c r="O488" s="14" t="s">
        <v>421</v>
      </c>
      <c r="P488" s="19" t="n">
        <v>4</v>
      </c>
      <c r="Q488" s="19" t="n">
        <v>4</v>
      </c>
      <c r="R488" s="14" t="s">
        <v>409</v>
      </c>
      <c r="S488" s="14" t="s">
        <v>410</v>
      </c>
      <c r="T488" s="14" t="s">
        <v>414</v>
      </c>
      <c r="U488" s="14" t="n">
        <f aca="false">IF(T488="YES", 1, 0)</f>
        <v>1</v>
      </c>
    </row>
    <row r="489" customFormat="false" ht="13" hidden="false" customHeight="false" outlineLevel="0" collapsed="false">
      <c r="A489" s="14" t="s">
        <v>136</v>
      </c>
      <c r="B489" s="14" t="s">
        <v>1217</v>
      </c>
      <c r="C489" s="14" t="s">
        <v>82</v>
      </c>
      <c r="D489" s="19" t="n">
        <v>11541110</v>
      </c>
      <c r="E489" s="19" t="n">
        <v>11541519</v>
      </c>
      <c r="F489" s="14" t="s">
        <v>332</v>
      </c>
      <c r="G489" s="20" t="n">
        <v>2</v>
      </c>
      <c r="H489" s="19" t="n">
        <v>2</v>
      </c>
      <c r="I489" s="14" t="s">
        <v>404</v>
      </c>
      <c r="J489" s="19" t="n">
        <v>4</v>
      </c>
      <c r="K489" s="14" t="s">
        <v>405</v>
      </c>
      <c r="L489" s="14" t="s">
        <v>40</v>
      </c>
      <c r="M489" s="14" t="s">
        <v>1218</v>
      </c>
      <c r="N489" s="14" t="s">
        <v>414</v>
      </c>
      <c r="O489" s="14" t="s">
        <v>413</v>
      </c>
      <c r="P489" s="19" t="n">
        <v>0</v>
      </c>
      <c r="Q489" s="19" t="n">
        <v>4</v>
      </c>
      <c r="R489" s="14" t="s">
        <v>409</v>
      </c>
      <c r="S489" s="14" t="s">
        <v>410</v>
      </c>
      <c r="T489" s="14" t="s">
        <v>414</v>
      </c>
      <c r="U489" s="14" t="n">
        <f aca="false">IF(T489="YES", 1, 0)</f>
        <v>1</v>
      </c>
    </row>
    <row r="490" customFormat="false" ht="13" hidden="false" customHeight="false" outlineLevel="0" collapsed="false">
      <c r="A490" s="14" t="s">
        <v>136</v>
      </c>
      <c r="B490" s="14" t="s">
        <v>1219</v>
      </c>
      <c r="C490" s="14" t="s">
        <v>82</v>
      </c>
      <c r="D490" s="19" t="n">
        <v>11551463</v>
      </c>
      <c r="E490" s="19" t="n">
        <v>11553244</v>
      </c>
      <c r="F490" s="14" t="s">
        <v>1220</v>
      </c>
      <c r="G490" s="20" t="n">
        <v>1</v>
      </c>
      <c r="H490" s="19" t="n">
        <v>34</v>
      </c>
      <c r="I490" s="14" t="s">
        <v>417</v>
      </c>
      <c r="J490" s="19" t="n">
        <v>30</v>
      </c>
      <c r="K490" s="14" t="s">
        <v>405</v>
      </c>
      <c r="L490" s="14" t="s">
        <v>36</v>
      </c>
      <c r="M490" s="19" t="n">
        <v>200103</v>
      </c>
      <c r="N490" s="14" t="s">
        <v>414</v>
      </c>
      <c r="O490" s="14" t="s">
        <v>413</v>
      </c>
      <c r="P490" s="19" t="n">
        <v>-469</v>
      </c>
      <c r="Q490" s="19" t="n">
        <v>30</v>
      </c>
      <c r="R490" s="14" t="s">
        <v>409</v>
      </c>
      <c r="S490" s="14" t="s">
        <v>410</v>
      </c>
      <c r="T490" s="14" t="s">
        <v>414</v>
      </c>
      <c r="U490" s="14" t="n">
        <f aca="false">IF(T490="YES", 1, 0)</f>
        <v>1</v>
      </c>
    </row>
    <row r="491" customFormat="false" ht="13" hidden="false" customHeight="false" outlineLevel="0" collapsed="false">
      <c r="A491" s="14" t="s">
        <v>136</v>
      </c>
      <c r="B491" s="14" t="s">
        <v>1221</v>
      </c>
      <c r="C491" s="14" t="s">
        <v>82</v>
      </c>
      <c r="D491" s="19" t="n">
        <v>16917652</v>
      </c>
      <c r="E491" s="19" t="n">
        <v>16917881</v>
      </c>
      <c r="F491" s="14" t="s">
        <v>1222</v>
      </c>
      <c r="G491" s="20" t="n">
        <v>1</v>
      </c>
      <c r="H491" s="19" t="n">
        <v>4</v>
      </c>
      <c r="I491" s="14" t="s">
        <v>404</v>
      </c>
      <c r="J491" s="19" t="n">
        <v>1</v>
      </c>
      <c r="K491" s="14" t="s">
        <v>405</v>
      </c>
      <c r="L491" s="14" t="s">
        <v>40</v>
      </c>
      <c r="M491" s="14" t="s">
        <v>1102</v>
      </c>
      <c r="N491" s="14" t="s">
        <v>414</v>
      </c>
      <c r="O491" s="14" t="s">
        <v>413</v>
      </c>
      <c r="P491" s="19" t="n">
        <v>1</v>
      </c>
      <c r="Q491" s="19" t="n">
        <v>1</v>
      </c>
      <c r="R491" s="14" t="s">
        <v>409</v>
      </c>
      <c r="S491" s="14" t="s">
        <v>410</v>
      </c>
      <c r="T491" s="14" t="s">
        <v>414</v>
      </c>
      <c r="U491" s="14" t="n">
        <f aca="false">IF(T491="YES", 1, 0)</f>
        <v>1</v>
      </c>
    </row>
    <row r="492" customFormat="false" ht="13" hidden="false" customHeight="false" outlineLevel="0" collapsed="false">
      <c r="A492" s="14" t="s">
        <v>136</v>
      </c>
      <c r="B492" s="14" t="s">
        <v>1223</v>
      </c>
      <c r="C492" s="14" t="s">
        <v>82</v>
      </c>
      <c r="D492" s="19" t="n">
        <v>40867904</v>
      </c>
      <c r="E492" s="19" t="n">
        <v>40868172</v>
      </c>
      <c r="F492" s="14" t="s">
        <v>1224</v>
      </c>
      <c r="G492" s="20" t="n">
        <v>4</v>
      </c>
      <c r="H492" s="19" t="n">
        <v>4</v>
      </c>
      <c r="I492" s="14" t="s">
        <v>404</v>
      </c>
      <c r="J492" s="19" t="n">
        <v>4</v>
      </c>
      <c r="K492" s="14" t="s">
        <v>405</v>
      </c>
      <c r="L492" s="14" t="s">
        <v>40</v>
      </c>
      <c r="M492" s="14" t="s">
        <v>1092</v>
      </c>
      <c r="N492" s="14" t="s">
        <v>414</v>
      </c>
      <c r="O492" s="14" t="s">
        <v>413</v>
      </c>
      <c r="P492" s="19" t="n">
        <v>-20</v>
      </c>
      <c r="Q492" s="19" t="n">
        <v>4</v>
      </c>
      <c r="R492" s="14" t="s">
        <v>409</v>
      </c>
      <c r="S492" s="14" t="s">
        <v>410</v>
      </c>
      <c r="T492" s="14" t="s">
        <v>414</v>
      </c>
      <c r="U492" s="14" t="n">
        <f aca="false">IF(T492="YES", 1, 0)</f>
        <v>1</v>
      </c>
    </row>
    <row r="493" customFormat="false" ht="13" hidden="false" customHeight="false" outlineLevel="0" collapsed="false">
      <c r="A493" s="14" t="s">
        <v>136</v>
      </c>
      <c r="B493" s="14" t="s">
        <v>1225</v>
      </c>
      <c r="C493" s="14" t="s">
        <v>82</v>
      </c>
      <c r="D493" s="19" t="n">
        <v>50757078</v>
      </c>
      <c r="E493" s="19" t="n">
        <v>50757096</v>
      </c>
      <c r="F493" s="14" t="s">
        <v>48</v>
      </c>
      <c r="G493" s="20" t="n">
        <v>1</v>
      </c>
      <c r="H493" s="19" t="n">
        <v>1</v>
      </c>
      <c r="I493" s="14" t="s">
        <v>404</v>
      </c>
      <c r="J493" s="19" t="n">
        <v>3</v>
      </c>
      <c r="K493" s="14" t="s">
        <v>405</v>
      </c>
      <c r="L493" s="14" t="s">
        <v>90</v>
      </c>
      <c r="M493" s="14" t="s">
        <v>406</v>
      </c>
      <c r="N493" s="14" t="s">
        <v>411</v>
      </c>
      <c r="O493" s="14" t="s">
        <v>413</v>
      </c>
      <c r="P493" s="19" t="n">
        <v>3</v>
      </c>
      <c r="Q493" s="19" t="n">
        <v>3</v>
      </c>
      <c r="R493" s="14" t="s">
        <v>409</v>
      </c>
      <c r="S493" s="14" t="s">
        <v>410</v>
      </c>
      <c r="T493" s="14" t="s">
        <v>414</v>
      </c>
      <c r="U493" s="14" t="n">
        <f aca="false">IF(T493="YES", 1, 0)</f>
        <v>1</v>
      </c>
    </row>
    <row r="494" customFormat="false" ht="13" hidden="false" customHeight="false" outlineLevel="0" collapsed="false">
      <c r="A494" s="14" t="s">
        <v>136</v>
      </c>
      <c r="B494" s="14" t="s">
        <v>1226</v>
      </c>
      <c r="C494" s="14" t="s">
        <v>82</v>
      </c>
      <c r="D494" s="19" t="n">
        <v>50759344</v>
      </c>
      <c r="E494" s="19" t="n">
        <v>50759372</v>
      </c>
      <c r="F494" s="14" t="s">
        <v>48</v>
      </c>
      <c r="G494" s="20" t="n">
        <v>1</v>
      </c>
      <c r="H494" s="19" t="n">
        <v>1</v>
      </c>
      <c r="I494" s="14" t="s">
        <v>404</v>
      </c>
      <c r="J494" s="19" t="n">
        <v>8</v>
      </c>
      <c r="K494" s="14" t="s">
        <v>405</v>
      </c>
      <c r="L494" s="14" t="s">
        <v>90</v>
      </c>
      <c r="M494" s="19" t="n">
        <v>200105</v>
      </c>
      <c r="N494" s="14" t="s">
        <v>414</v>
      </c>
      <c r="O494" s="14" t="s">
        <v>413</v>
      </c>
      <c r="P494" s="19" t="n">
        <v>8</v>
      </c>
      <c r="Q494" s="19" t="n">
        <v>8</v>
      </c>
      <c r="R494" s="14" t="s">
        <v>409</v>
      </c>
      <c r="S494" s="14" t="s">
        <v>410</v>
      </c>
      <c r="T494" s="14" t="s">
        <v>414</v>
      </c>
      <c r="U494" s="14" t="n">
        <f aca="false">IF(T494="YES", 1, 0)</f>
        <v>1</v>
      </c>
    </row>
    <row r="495" customFormat="false" ht="13" hidden="false" customHeight="false" outlineLevel="0" collapsed="false">
      <c r="A495" s="14" t="s">
        <v>136</v>
      </c>
      <c r="B495" s="14" t="s">
        <v>1227</v>
      </c>
      <c r="C495" s="14" t="s">
        <v>82</v>
      </c>
      <c r="D495" s="19" t="n">
        <v>56885991</v>
      </c>
      <c r="E495" s="19" t="n">
        <v>56886631</v>
      </c>
      <c r="F495" s="14" t="s">
        <v>1228</v>
      </c>
      <c r="G495" s="20" t="n">
        <v>1</v>
      </c>
      <c r="H495" s="19" t="n">
        <v>4</v>
      </c>
      <c r="I495" s="14" t="s">
        <v>404</v>
      </c>
      <c r="J495" s="19" t="n">
        <v>-447</v>
      </c>
      <c r="K495" s="21" t="s">
        <v>405</v>
      </c>
      <c r="L495" s="14" t="s">
        <v>90</v>
      </c>
      <c r="M495" s="20" t="n">
        <v>200102200105</v>
      </c>
      <c r="N495" s="14" t="s">
        <v>414</v>
      </c>
      <c r="O495" s="14" t="s">
        <v>413</v>
      </c>
      <c r="P495" s="19" t="n">
        <v>-448</v>
      </c>
      <c r="Q495" s="19" t="n">
        <v>-447</v>
      </c>
      <c r="R495" s="14" t="s">
        <v>451</v>
      </c>
      <c r="S495" s="14" t="s">
        <v>410</v>
      </c>
      <c r="T495" s="14" t="s">
        <v>414</v>
      </c>
      <c r="U495" s="14" t="n">
        <f aca="false">IF(T495="YES", 1, 0)</f>
        <v>1</v>
      </c>
    </row>
    <row r="496" customFormat="false" ht="13" hidden="false" customHeight="false" outlineLevel="0" collapsed="false">
      <c r="A496" s="14" t="s">
        <v>136</v>
      </c>
      <c r="B496" s="14" t="s">
        <v>1229</v>
      </c>
      <c r="C496" s="14" t="s">
        <v>82</v>
      </c>
      <c r="D496" s="19" t="n">
        <v>60149538</v>
      </c>
      <c r="E496" s="19" t="n">
        <v>60149728</v>
      </c>
      <c r="F496" s="14" t="s">
        <v>445</v>
      </c>
      <c r="G496" s="20" t="n">
        <v>2</v>
      </c>
      <c r="H496" s="19" t="n">
        <v>2</v>
      </c>
      <c r="I496" s="14" t="s">
        <v>404</v>
      </c>
      <c r="J496" s="19" t="n">
        <v>-4</v>
      </c>
      <c r="K496" s="14" t="s">
        <v>405</v>
      </c>
      <c r="L496" s="14" t="s">
        <v>40</v>
      </c>
      <c r="M496" s="14" t="s">
        <v>1230</v>
      </c>
      <c r="N496" s="14" t="s">
        <v>414</v>
      </c>
      <c r="O496" s="14" t="s">
        <v>413</v>
      </c>
      <c r="P496" s="19" t="n">
        <v>6</v>
      </c>
      <c r="Q496" s="19" t="n">
        <v>-4</v>
      </c>
      <c r="R496" s="14" t="s">
        <v>409</v>
      </c>
      <c r="S496" s="14" t="s">
        <v>410</v>
      </c>
      <c r="T496" s="14" t="s">
        <v>414</v>
      </c>
      <c r="U496" s="14" t="n">
        <f aca="false">IF(T496="YES", 1, 0)</f>
        <v>1</v>
      </c>
    </row>
    <row r="497" customFormat="false" ht="13" hidden="false" customHeight="false" outlineLevel="0" collapsed="false">
      <c r="A497" s="14" t="s">
        <v>136</v>
      </c>
      <c r="B497" s="14" t="s">
        <v>1231</v>
      </c>
      <c r="C497" s="14" t="s">
        <v>87</v>
      </c>
      <c r="D497" s="19" t="n">
        <v>10805783</v>
      </c>
      <c r="E497" s="19" t="n">
        <v>10805945</v>
      </c>
      <c r="F497" s="14" t="s">
        <v>1232</v>
      </c>
      <c r="G497" s="20" t="n">
        <v>2</v>
      </c>
      <c r="H497" s="19" t="n">
        <v>2</v>
      </c>
      <c r="I497" s="14" t="s">
        <v>404</v>
      </c>
      <c r="J497" s="19" t="n">
        <v>6</v>
      </c>
      <c r="K497" s="14" t="s">
        <v>405</v>
      </c>
      <c r="L497" s="14" t="s">
        <v>40</v>
      </c>
      <c r="M497" s="14" t="s">
        <v>1233</v>
      </c>
      <c r="N497" s="14" t="s">
        <v>414</v>
      </c>
      <c r="O497" s="14" t="s">
        <v>413</v>
      </c>
      <c r="P497" s="19" t="n">
        <v>2</v>
      </c>
      <c r="Q497" s="19" t="n">
        <v>6</v>
      </c>
      <c r="R497" s="14" t="s">
        <v>409</v>
      </c>
      <c r="S497" s="14" t="s">
        <v>428</v>
      </c>
      <c r="T497" s="14" t="s">
        <v>411</v>
      </c>
      <c r="U497" s="14" t="n">
        <f aca="false">IF(T497="YES", 1, 0)</f>
        <v>0</v>
      </c>
    </row>
    <row r="498" customFormat="false" ht="13" hidden="false" customHeight="false" outlineLevel="0" collapsed="false">
      <c r="A498" s="14" t="s">
        <v>136</v>
      </c>
      <c r="B498" s="14" t="s">
        <v>1234</v>
      </c>
      <c r="C498" s="14" t="s">
        <v>87</v>
      </c>
      <c r="D498" s="19" t="n">
        <v>38333021</v>
      </c>
      <c r="E498" s="19" t="n">
        <v>38333121</v>
      </c>
      <c r="F498" s="14" t="s">
        <v>625</v>
      </c>
      <c r="G498" s="20" t="n">
        <v>2</v>
      </c>
      <c r="H498" s="19" t="n">
        <v>2</v>
      </c>
      <c r="I498" s="14" t="s">
        <v>404</v>
      </c>
      <c r="J498" s="19" t="n">
        <v>6</v>
      </c>
      <c r="K498" s="14" t="s">
        <v>405</v>
      </c>
      <c r="L498" s="14" t="s">
        <v>40</v>
      </c>
      <c r="M498" s="14" t="s">
        <v>406</v>
      </c>
      <c r="N498" s="14" t="s">
        <v>411</v>
      </c>
      <c r="O498" s="14" t="s">
        <v>413</v>
      </c>
      <c r="P498" s="19" t="n">
        <v>-16</v>
      </c>
      <c r="Q498" s="19" t="n">
        <v>6</v>
      </c>
      <c r="R498" s="14" t="s">
        <v>409</v>
      </c>
      <c r="S498" s="14" t="s">
        <v>428</v>
      </c>
      <c r="T498" s="14" t="s">
        <v>411</v>
      </c>
      <c r="U498" s="14" t="n">
        <f aca="false">IF(T498="YES", 1, 0)</f>
        <v>0</v>
      </c>
    </row>
    <row r="499" customFormat="false" ht="13" hidden="false" customHeight="false" outlineLevel="0" collapsed="false">
      <c r="A499" s="14" t="s">
        <v>136</v>
      </c>
      <c r="B499" s="14" t="s">
        <v>1235</v>
      </c>
      <c r="C499" s="14" t="s">
        <v>169</v>
      </c>
      <c r="D499" s="19" t="n">
        <v>111972</v>
      </c>
      <c r="E499" s="19" t="n">
        <v>112129</v>
      </c>
      <c r="F499" s="14" t="s">
        <v>1236</v>
      </c>
      <c r="G499" s="20" t="n">
        <v>2</v>
      </c>
      <c r="H499" s="19" t="n">
        <v>4</v>
      </c>
      <c r="I499" s="14" t="s">
        <v>404</v>
      </c>
      <c r="J499" s="19" t="n">
        <v>-7</v>
      </c>
      <c r="K499" s="14" t="s">
        <v>405</v>
      </c>
      <c r="L499" s="14" t="s">
        <v>90</v>
      </c>
      <c r="M499" s="14" t="s">
        <v>406</v>
      </c>
      <c r="N499" s="14" t="s">
        <v>411</v>
      </c>
      <c r="O499" s="14" t="s">
        <v>413</v>
      </c>
      <c r="P499" s="19" t="n">
        <v>-15</v>
      </c>
      <c r="Q499" s="19" t="n">
        <v>-7</v>
      </c>
      <c r="R499" s="14" t="s">
        <v>409</v>
      </c>
      <c r="S499" s="14" t="s">
        <v>410</v>
      </c>
      <c r="T499" s="14" t="s">
        <v>414</v>
      </c>
      <c r="U499" s="14" t="n">
        <f aca="false">IF(T499="YES", 1, 0)</f>
        <v>1</v>
      </c>
    </row>
    <row r="500" customFormat="false" ht="13" hidden="false" customHeight="false" outlineLevel="0" collapsed="false">
      <c r="A500" s="14" t="s">
        <v>136</v>
      </c>
      <c r="B500" s="14" t="s">
        <v>1237</v>
      </c>
      <c r="C500" s="14" t="s">
        <v>169</v>
      </c>
      <c r="D500" s="19" t="n">
        <v>2137414</v>
      </c>
      <c r="E500" s="19" t="n">
        <v>2137495</v>
      </c>
      <c r="F500" s="14" t="s">
        <v>1238</v>
      </c>
      <c r="G500" s="20" t="n">
        <v>2</v>
      </c>
      <c r="H500" s="19" t="n">
        <v>3</v>
      </c>
      <c r="I500" s="14" t="s">
        <v>404</v>
      </c>
      <c r="J500" s="20" t="n">
        <v>-3</v>
      </c>
      <c r="K500" s="21" t="s">
        <v>405</v>
      </c>
      <c r="L500" s="14" t="s">
        <v>90</v>
      </c>
      <c r="M500" s="20" t="n">
        <v>200102200106</v>
      </c>
      <c r="N500" s="14" t="s">
        <v>414</v>
      </c>
      <c r="O500" s="14" t="s">
        <v>413</v>
      </c>
      <c r="P500" s="19" t="n">
        <v>372</v>
      </c>
      <c r="Q500" s="19" t="n">
        <v>-3</v>
      </c>
      <c r="R500" s="14" t="s">
        <v>409</v>
      </c>
      <c r="S500" s="14" t="s">
        <v>428</v>
      </c>
      <c r="T500" s="14" t="s">
        <v>411</v>
      </c>
      <c r="U500" s="14" t="n">
        <f aca="false">IF(T500="YES", 1, 0)</f>
        <v>0</v>
      </c>
    </row>
    <row r="501" customFormat="false" ht="13" hidden="false" customHeight="false" outlineLevel="0" collapsed="false">
      <c r="A501" s="14" t="s">
        <v>136</v>
      </c>
      <c r="B501" s="14" t="s">
        <v>1239</v>
      </c>
      <c r="C501" s="14" t="s">
        <v>169</v>
      </c>
      <c r="D501" s="19" t="n">
        <v>3422596</v>
      </c>
      <c r="E501" s="19" t="n">
        <v>3423330</v>
      </c>
      <c r="F501" s="14" t="s">
        <v>527</v>
      </c>
      <c r="G501" s="20" t="n">
        <v>4</v>
      </c>
      <c r="H501" s="19" t="n">
        <v>4</v>
      </c>
      <c r="I501" s="14" t="s">
        <v>404</v>
      </c>
      <c r="J501" s="20" t="n">
        <v>-4</v>
      </c>
      <c r="K501" s="14" t="s">
        <v>405</v>
      </c>
      <c r="L501" s="14" t="s">
        <v>90</v>
      </c>
      <c r="M501" s="14" t="s">
        <v>406</v>
      </c>
      <c r="N501" s="14" t="s">
        <v>411</v>
      </c>
      <c r="O501" s="14" t="s">
        <v>413</v>
      </c>
      <c r="P501" s="19" t="n">
        <v>-2</v>
      </c>
      <c r="Q501" s="19" t="n">
        <v>-4</v>
      </c>
      <c r="R501" s="14" t="s">
        <v>409</v>
      </c>
      <c r="S501" s="14" t="s">
        <v>410</v>
      </c>
      <c r="T501" s="14" t="s">
        <v>414</v>
      </c>
      <c r="U501" s="14" t="n">
        <f aca="false">IF(T501="YES", 1, 0)</f>
        <v>1</v>
      </c>
    </row>
    <row r="502" customFormat="false" ht="13" hidden="false" customHeight="false" outlineLevel="0" collapsed="false">
      <c r="A502" s="14" t="s">
        <v>136</v>
      </c>
      <c r="B502" s="14" t="s">
        <v>1240</v>
      </c>
      <c r="C502" s="14" t="s">
        <v>169</v>
      </c>
      <c r="D502" s="19" t="n">
        <v>29967251</v>
      </c>
      <c r="E502" s="19" t="n">
        <v>29967347</v>
      </c>
      <c r="F502" s="14" t="s">
        <v>1241</v>
      </c>
      <c r="G502" s="20" t="n">
        <v>1</v>
      </c>
      <c r="H502" s="19" t="n">
        <v>4</v>
      </c>
      <c r="I502" s="14" t="s">
        <v>404</v>
      </c>
      <c r="J502" s="19" t="n">
        <v>2</v>
      </c>
      <c r="K502" s="14" t="s">
        <v>405</v>
      </c>
      <c r="L502" s="14" t="s">
        <v>90</v>
      </c>
      <c r="M502" s="19" t="n">
        <v>200103</v>
      </c>
      <c r="N502" s="14" t="s">
        <v>414</v>
      </c>
      <c r="O502" s="14" t="s">
        <v>413</v>
      </c>
      <c r="P502" s="19" t="n">
        <v>5</v>
      </c>
      <c r="Q502" s="19" t="n">
        <v>2</v>
      </c>
      <c r="R502" s="14" t="s">
        <v>409</v>
      </c>
      <c r="S502" s="14" t="s">
        <v>410</v>
      </c>
      <c r="T502" s="14" t="s">
        <v>414</v>
      </c>
      <c r="U502" s="14" t="n">
        <f aca="false">IF(T502="YES", 1, 0)</f>
        <v>1</v>
      </c>
    </row>
    <row r="503" customFormat="false" ht="13" hidden="false" customHeight="false" outlineLevel="0" collapsed="false">
      <c r="A503" s="14" t="s">
        <v>136</v>
      </c>
      <c r="B503" s="14" t="s">
        <v>1242</v>
      </c>
      <c r="C503" s="14" t="s">
        <v>169</v>
      </c>
      <c r="D503" s="19" t="n">
        <v>33731357</v>
      </c>
      <c r="E503" s="19" t="n">
        <v>33731465</v>
      </c>
      <c r="F503" s="14" t="s">
        <v>1243</v>
      </c>
      <c r="G503" s="20" t="n">
        <v>5</v>
      </c>
      <c r="H503" s="19" t="n">
        <v>7</v>
      </c>
      <c r="I503" s="14" t="s">
        <v>417</v>
      </c>
      <c r="J503" s="19" t="n">
        <v>-5</v>
      </c>
      <c r="K503" s="14" t="s">
        <v>405</v>
      </c>
      <c r="L503" s="14" t="s">
        <v>40</v>
      </c>
      <c r="M503" s="19" t="n">
        <v>200102</v>
      </c>
      <c r="N503" s="14" t="s">
        <v>414</v>
      </c>
      <c r="O503" s="14" t="s">
        <v>413</v>
      </c>
      <c r="P503" s="19" t="n">
        <v>50</v>
      </c>
      <c r="Q503" s="19" t="n">
        <v>-5</v>
      </c>
      <c r="R503" s="14" t="s">
        <v>409</v>
      </c>
      <c r="S503" s="14" t="s">
        <v>428</v>
      </c>
      <c r="T503" s="14" t="s">
        <v>411</v>
      </c>
      <c r="U503" s="14" t="n">
        <f aca="false">IF(T503="YES", 1, 0)</f>
        <v>0</v>
      </c>
    </row>
    <row r="504" customFormat="false" ht="13" hidden="false" customHeight="false" outlineLevel="0" collapsed="false">
      <c r="A504" s="14" t="s">
        <v>136</v>
      </c>
      <c r="B504" s="14" t="s">
        <v>1244</v>
      </c>
      <c r="C504" s="14" t="s">
        <v>169</v>
      </c>
      <c r="D504" s="19" t="n">
        <v>41706593</v>
      </c>
      <c r="E504" s="19" t="n">
        <v>41706634</v>
      </c>
      <c r="F504" s="14" t="s">
        <v>316</v>
      </c>
      <c r="G504" s="20" t="n">
        <v>2</v>
      </c>
      <c r="H504" s="19" t="n">
        <v>2</v>
      </c>
      <c r="I504" s="14" t="s">
        <v>404</v>
      </c>
      <c r="J504" s="19" t="n">
        <v>-2</v>
      </c>
      <c r="K504" s="14" t="s">
        <v>405</v>
      </c>
      <c r="L504" s="14" t="s">
        <v>40</v>
      </c>
      <c r="M504" s="14" t="s">
        <v>1245</v>
      </c>
      <c r="N504" s="14" t="s">
        <v>414</v>
      </c>
      <c r="O504" s="14" t="s">
        <v>408</v>
      </c>
      <c r="P504" s="19" t="n">
        <v>2</v>
      </c>
      <c r="Q504" s="19" t="n">
        <v>-2</v>
      </c>
      <c r="R504" s="14" t="s">
        <v>409</v>
      </c>
      <c r="S504" s="14" t="s">
        <v>410</v>
      </c>
      <c r="T504" s="14" t="s">
        <v>411</v>
      </c>
      <c r="U504" s="14" t="n">
        <f aca="false">IF(T504="YES", 1, 0)</f>
        <v>0</v>
      </c>
    </row>
    <row r="505" customFormat="false" ht="13" hidden="false" customHeight="false" outlineLevel="0" collapsed="false">
      <c r="A505" s="14" t="s">
        <v>136</v>
      </c>
      <c r="B505" s="14" t="s">
        <v>1246</v>
      </c>
      <c r="C505" s="14" t="s">
        <v>169</v>
      </c>
      <c r="D505" s="19" t="n">
        <v>42096694</v>
      </c>
      <c r="E505" s="19" t="n">
        <v>42097081</v>
      </c>
      <c r="F505" s="14" t="s">
        <v>1247</v>
      </c>
      <c r="G505" s="20" t="n">
        <v>11</v>
      </c>
      <c r="H505" s="19" t="n">
        <v>12</v>
      </c>
      <c r="I505" s="14" t="s">
        <v>426</v>
      </c>
      <c r="J505" s="20" t="n">
        <v>-2</v>
      </c>
      <c r="K505" s="14" t="s">
        <v>405</v>
      </c>
      <c r="L505" s="14" t="s">
        <v>40</v>
      </c>
      <c r="M505" s="14" t="s">
        <v>406</v>
      </c>
      <c r="N505" s="14" t="s">
        <v>411</v>
      </c>
      <c r="O505" s="14" t="s">
        <v>413</v>
      </c>
      <c r="P505" s="19" t="n">
        <v>108</v>
      </c>
      <c r="Q505" s="19" t="n">
        <v>-2</v>
      </c>
      <c r="R505" s="14" t="s">
        <v>427</v>
      </c>
      <c r="S505" s="14" t="s">
        <v>410</v>
      </c>
      <c r="T505" s="14" t="s">
        <v>411</v>
      </c>
      <c r="U505" s="14" t="n">
        <f aca="false">IF(T505="YES", 1, 0)</f>
        <v>0</v>
      </c>
    </row>
    <row r="506" customFormat="false" ht="13" hidden="false" customHeight="false" outlineLevel="0" collapsed="false">
      <c r="A506" s="14" t="s">
        <v>136</v>
      </c>
      <c r="B506" s="14" t="s">
        <v>1248</v>
      </c>
      <c r="C506" s="14" t="s">
        <v>169</v>
      </c>
      <c r="D506" s="19" t="n">
        <v>42618373</v>
      </c>
      <c r="E506" s="19" t="n">
        <v>42619669</v>
      </c>
      <c r="F506" s="14" t="s">
        <v>1249</v>
      </c>
      <c r="G506" s="20" t="n">
        <v>1</v>
      </c>
      <c r="H506" s="19" t="n">
        <v>5</v>
      </c>
      <c r="I506" s="14" t="s">
        <v>404</v>
      </c>
      <c r="J506" s="20" t="n">
        <v>-5</v>
      </c>
      <c r="K506" s="14" t="s">
        <v>405</v>
      </c>
      <c r="L506" s="14" t="s">
        <v>36</v>
      </c>
      <c r="M506" s="19" t="n">
        <v>200104</v>
      </c>
      <c r="N506" s="14" t="s">
        <v>414</v>
      </c>
      <c r="O506" s="14" t="s">
        <v>413</v>
      </c>
      <c r="P506" s="19" t="n">
        <v>0</v>
      </c>
      <c r="Q506" s="19" t="n">
        <v>-5</v>
      </c>
      <c r="R506" s="14" t="s">
        <v>409</v>
      </c>
      <c r="S506" s="14" t="s">
        <v>410</v>
      </c>
      <c r="T506" s="14" t="s">
        <v>414</v>
      </c>
      <c r="U506" s="14" t="n">
        <f aca="false">IF(T506="YES", 1, 0)</f>
        <v>1</v>
      </c>
    </row>
    <row r="507" customFormat="false" ht="13" hidden="false" customHeight="false" outlineLevel="0" collapsed="false">
      <c r="A507" s="14" t="s">
        <v>136</v>
      </c>
      <c r="B507" s="14" t="s">
        <v>1250</v>
      </c>
      <c r="C507" s="14" t="s">
        <v>89</v>
      </c>
      <c r="D507" s="19" t="n">
        <v>5377475</v>
      </c>
      <c r="E507" s="19" t="n">
        <v>5377656</v>
      </c>
      <c r="F507" s="14" t="s">
        <v>588</v>
      </c>
      <c r="G507" s="20" t="n">
        <v>1</v>
      </c>
      <c r="H507" s="19" t="n">
        <v>8</v>
      </c>
      <c r="I507" s="14" t="s">
        <v>417</v>
      </c>
      <c r="J507" s="20" t="n">
        <v>-11</v>
      </c>
      <c r="K507" s="14" t="s">
        <v>405</v>
      </c>
      <c r="L507" s="14" t="s">
        <v>90</v>
      </c>
      <c r="M507" s="19" t="n">
        <v>200101</v>
      </c>
      <c r="N507" s="14" t="s">
        <v>414</v>
      </c>
      <c r="O507" s="14" t="s">
        <v>413</v>
      </c>
      <c r="P507" s="19" t="n">
        <v>-8</v>
      </c>
      <c r="Q507" s="19" t="n">
        <v>-11</v>
      </c>
      <c r="R507" s="14" t="s">
        <v>409</v>
      </c>
      <c r="S507" s="14" t="s">
        <v>410</v>
      </c>
      <c r="T507" s="14" t="s">
        <v>414</v>
      </c>
      <c r="U507" s="14" t="n">
        <f aca="false">IF(T507="YES", 1, 0)</f>
        <v>1</v>
      </c>
    </row>
    <row r="508" customFormat="false" ht="13" hidden="false" customHeight="false" outlineLevel="0" collapsed="false">
      <c r="A508" s="14" t="s">
        <v>136</v>
      </c>
      <c r="B508" s="14" t="s">
        <v>1068</v>
      </c>
      <c r="C508" s="14" t="s">
        <v>89</v>
      </c>
      <c r="D508" s="19" t="n">
        <v>5576205</v>
      </c>
      <c r="E508" s="19" t="n">
        <v>5576818</v>
      </c>
      <c r="F508" s="14" t="s">
        <v>1069</v>
      </c>
      <c r="G508" s="20" t="n">
        <v>4</v>
      </c>
      <c r="H508" s="19" t="n">
        <v>4</v>
      </c>
      <c r="I508" s="14" t="s">
        <v>404</v>
      </c>
      <c r="J508" s="19" t="n">
        <v>12</v>
      </c>
      <c r="K508" s="14" t="s">
        <v>405</v>
      </c>
      <c r="L508" s="14" t="s">
        <v>90</v>
      </c>
      <c r="M508" s="14" t="s">
        <v>406</v>
      </c>
      <c r="N508" s="14" t="s">
        <v>411</v>
      </c>
      <c r="O508" s="14" t="s">
        <v>413</v>
      </c>
      <c r="P508" s="19" t="n">
        <v>12</v>
      </c>
      <c r="Q508" s="19" t="n">
        <v>12</v>
      </c>
      <c r="R508" s="14" t="s">
        <v>409</v>
      </c>
      <c r="S508" s="14" t="s">
        <v>428</v>
      </c>
      <c r="T508" s="14" t="s">
        <v>411</v>
      </c>
      <c r="U508" s="14" t="n">
        <f aca="false">IF(T508="YES", 1, 0)</f>
        <v>0</v>
      </c>
    </row>
    <row r="509" customFormat="false" ht="13" hidden="false" customHeight="false" outlineLevel="0" collapsed="false">
      <c r="A509" s="14" t="s">
        <v>136</v>
      </c>
      <c r="B509" s="14" t="s">
        <v>1251</v>
      </c>
      <c r="C509" s="14" t="s">
        <v>89</v>
      </c>
      <c r="D509" s="19" t="n">
        <v>5694635</v>
      </c>
      <c r="E509" s="19" t="n">
        <v>5698688</v>
      </c>
      <c r="F509" s="14" t="s">
        <v>381</v>
      </c>
      <c r="G509" s="20" t="n">
        <v>2</v>
      </c>
      <c r="H509" s="19" t="n">
        <v>2</v>
      </c>
      <c r="I509" s="14" t="s">
        <v>404</v>
      </c>
      <c r="J509" s="20" t="n">
        <v>15</v>
      </c>
      <c r="K509" s="14" t="s">
        <v>405</v>
      </c>
      <c r="L509" s="14" t="s">
        <v>90</v>
      </c>
      <c r="M509" s="14" t="s">
        <v>406</v>
      </c>
      <c r="N509" s="14" t="s">
        <v>411</v>
      </c>
      <c r="O509" s="14" t="s">
        <v>413</v>
      </c>
      <c r="P509" s="19" t="n">
        <v>10</v>
      </c>
      <c r="Q509" s="19" t="n">
        <v>15</v>
      </c>
      <c r="R509" s="14" t="s">
        <v>409</v>
      </c>
      <c r="S509" s="14" t="s">
        <v>410</v>
      </c>
      <c r="T509" s="14" t="s">
        <v>414</v>
      </c>
      <c r="U509" s="14" t="n">
        <f aca="false">IF(T509="YES", 1, 0)</f>
        <v>1</v>
      </c>
    </row>
    <row r="510" customFormat="false" ht="13" hidden="false" customHeight="false" outlineLevel="0" collapsed="false">
      <c r="A510" s="14" t="s">
        <v>136</v>
      </c>
      <c r="B510" s="14" t="s">
        <v>602</v>
      </c>
      <c r="C510" s="14" t="s">
        <v>89</v>
      </c>
      <c r="D510" s="19" t="n">
        <v>19498512</v>
      </c>
      <c r="E510" s="19" t="n">
        <v>19498607</v>
      </c>
      <c r="F510" s="14" t="s">
        <v>603</v>
      </c>
      <c r="G510" s="20" t="n">
        <v>1</v>
      </c>
      <c r="H510" s="19" t="n">
        <v>6</v>
      </c>
      <c r="I510" s="14" t="s">
        <v>404</v>
      </c>
      <c r="J510" s="19" t="n">
        <v>1</v>
      </c>
      <c r="K510" s="14" t="s">
        <v>405</v>
      </c>
      <c r="L510" s="14" t="s">
        <v>36</v>
      </c>
      <c r="M510" s="14" t="s">
        <v>1090</v>
      </c>
      <c r="N510" s="14" t="s">
        <v>414</v>
      </c>
      <c r="O510" s="14" t="s">
        <v>413</v>
      </c>
      <c r="P510" s="19" t="n">
        <v>1</v>
      </c>
      <c r="Q510" s="19" t="n">
        <v>1</v>
      </c>
      <c r="R510" s="14" t="s">
        <v>409</v>
      </c>
      <c r="S510" s="14" t="s">
        <v>428</v>
      </c>
      <c r="T510" s="14" t="s">
        <v>411</v>
      </c>
      <c r="U510" s="14" t="n">
        <f aca="false">IF(T510="YES", 1, 0)</f>
        <v>0</v>
      </c>
    </row>
    <row r="511" customFormat="false" ht="13" hidden="false" customHeight="false" outlineLevel="0" collapsed="false">
      <c r="A511" s="14" t="s">
        <v>136</v>
      </c>
      <c r="B511" s="14" t="s">
        <v>1252</v>
      </c>
      <c r="C511" s="14" t="s">
        <v>89</v>
      </c>
      <c r="D511" s="19" t="n">
        <v>19870061</v>
      </c>
      <c r="E511" s="19" t="n">
        <v>19870114</v>
      </c>
      <c r="F511" s="14" t="s">
        <v>1253</v>
      </c>
      <c r="G511" s="20" t="n">
        <v>5</v>
      </c>
      <c r="H511" s="19" t="n">
        <v>5</v>
      </c>
      <c r="I511" s="14" t="s">
        <v>404</v>
      </c>
      <c r="J511" s="19" t="n">
        <v>4</v>
      </c>
      <c r="K511" s="14" t="s">
        <v>405</v>
      </c>
      <c r="L511" s="14" t="s">
        <v>40</v>
      </c>
      <c r="M511" s="14" t="s">
        <v>1174</v>
      </c>
      <c r="N511" s="14" t="s">
        <v>414</v>
      </c>
      <c r="O511" s="14" t="s">
        <v>421</v>
      </c>
      <c r="P511" s="19" t="n">
        <v>0</v>
      </c>
      <c r="Q511" s="19" t="n">
        <v>4</v>
      </c>
      <c r="R511" s="14" t="s">
        <v>409</v>
      </c>
      <c r="S511" s="14" t="s">
        <v>410</v>
      </c>
      <c r="T511" s="14" t="s">
        <v>414</v>
      </c>
      <c r="U511" s="14" t="n">
        <f aca="false">IF(T511="YES", 1, 0)</f>
        <v>1</v>
      </c>
    </row>
    <row r="512" customFormat="false" ht="13" hidden="false" customHeight="false" outlineLevel="0" collapsed="false">
      <c r="A512" s="14" t="s">
        <v>136</v>
      </c>
      <c r="B512" s="14" t="s">
        <v>1254</v>
      </c>
      <c r="C512" s="14" t="s">
        <v>89</v>
      </c>
      <c r="D512" s="19" t="n">
        <v>47135858</v>
      </c>
      <c r="E512" s="19" t="n">
        <v>47136780</v>
      </c>
      <c r="F512" s="14" t="s">
        <v>1255</v>
      </c>
      <c r="G512" s="20" t="n">
        <v>4</v>
      </c>
      <c r="H512" s="19" t="n">
        <v>4</v>
      </c>
      <c r="I512" s="14" t="s">
        <v>404</v>
      </c>
      <c r="J512" s="20" t="n">
        <v>-4</v>
      </c>
      <c r="K512" s="14" t="s">
        <v>405</v>
      </c>
      <c r="L512" s="14" t="s">
        <v>40</v>
      </c>
      <c r="M512" s="14" t="s">
        <v>1256</v>
      </c>
      <c r="N512" s="14" t="s">
        <v>414</v>
      </c>
      <c r="O512" s="14" t="s">
        <v>413</v>
      </c>
      <c r="P512" s="19" t="n">
        <v>-16</v>
      </c>
      <c r="Q512" s="19" t="n">
        <v>-4</v>
      </c>
      <c r="R512" s="14" t="s">
        <v>409</v>
      </c>
      <c r="S512" s="14" t="s">
        <v>410</v>
      </c>
      <c r="T512" s="14" t="s">
        <v>414</v>
      </c>
      <c r="U512" s="14" t="n">
        <f aca="false">IF(T512="YES", 1, 0)</f>
        <v>1</v>
      </c>
    </row>
    <row r="513" customFormat="false" ht="13" hidden="false" customHeight="false" outlineLevel="0" collapsed="false">
      <c r="A513" s="14" t="s">
        <v>136</v>
      </c>
      <c r="B513" s="14" t="s">
        <v>1257</v>
      </c>
      <c r="C513" s="14" t="s">
        <v>186</v>
      </c>
      <c r="D513" s="19" t="n">
        <v>3837570</v>
      </c>
      <c r="E513" s="19" t="n">
        <v>3838587</v>
      </c>
      <c r="F513" s="14" t="s">
        <v>1258</v>
      </c>
      <c r="G513" s="20" t="n">
        <v>4</v>
      </c>
      <c r="H513" s="19" t="n">
        <v>4</v>
      </c>
      <c r="I513" s="14" t="s">
        <v>404</v>
      </c>
      <c r="J513" s="19" t="n">
        <v>-4</v>
      </c>
      <c r="K513" s="14" t="s">
        <v>405</v>
      </c>
      <c r="L513" s="14" t="s">
        <v>36</v>
      </c>
      <c r="M513" s="14" t="s">
        <v>1259</v>
      </c>
      <c r="N513" s="14" t="s">
        <v>414</v>
      </c>
      <c r="O513" s="14" t="s">
        <v>413</v>
      </c>
      <c r="P513" s="19" t="n">
        <v>-20</v>
      </c>
      <c r="Q513" s="19" t="n">
        <v>-4</v>
      </c>
      <c r="R513" s="14" t="s">
        <v>409</v>
      </c>
      <c r="S513" s="14" t="s">
        <v>428</v>
      </c>
      <c r="T513" s="14" t="s">
        <v>411</v>
      </c>
      <c r="U513" s="14" t="n">
        <f aca="false">IF(T513="YES", 1, 0)</f>
        <v>0</v>
      </c>
    </row>
    <row r="514" customFormat="false" ht="13" hidden="false" customHeight="false" outlineLevel="0" collapsed="false">
      <c r="A514" s="14" t="s">
        <v>136</v>
      </c>
      <c r="B514" s="14" t="s">
        <v>1260</v>
      </c>
      <c r="C514" s="14" t="s">
        <v>186</v>
      </c>
      <c r="D514" s="19" t="n">
        <v>134692168</v>
      </c>
      <c r="E514" s="19" t="n">
        <v>134692293</v>
      </c>
      <c r="F514" s="14" t="s">
        <v>1261</v>
      </c>
      <c r="G514" s="20" t="n">
        <v>4</v>
      </c>
      <c r="H514" s="19" t="n">
        <v>5</v>
      </c>
      <c r="I514" s="14" t="s">
        <v>404</v>
      </c>
      <c r="J514" s="19" t="n">
        <v>5</v>
      </c>
      <c r="K514" s="14" t="s">
        <v>405</v>
      </c>
      <c r="L514" s="14" t="s">
        <v>36</v>
      </c>
      <c r="M514" s="14" t="s">
        <v>1259</v>
      </c>
      <c r="N514" s="14" t="s">
        <v>414</v>
      </c>
      <c r="O514" s="14" t="s">
        <v>413</v>
      </c>
      <c r="P514" s="19" t="n">
        <v>5</v>
      </c>
      <c r="Q514" s="19" t="n">
        <v>5</v>
      </c>
      <c r="R514" s="14" t="s">
        <v>409</v>
      </c>
      <c r="S514" s="14" t="s">
        <v>410</v>
      </c>
      <c r="T514" s="14" t="s">
        <v>414</v>
      </c>
      <c r="U514" s="14" t="n">
        <f aca="false">IF(T514="YES", 1, 0)</f>
        <v>1</v>
      </c>
    </row>
    <row r="515" customFormat="false" ht="13" hidden="false" customHeight="false" outlineLevel="0" collapsed="false">
      <c r="A515" s="14" t="s">
        <v>136</v>
      </c>
      <c r="B515" s="14" t="s">
        <v>1262</v>
      </c>
      <c r="C515" s="14" t="s">
        <v>186</v>
      </c>
      <c r="D515" s="19" t="n">
        <v>150181505</v>
      </c>
      <c r="E515" s="19" t="n">
        <v>150187127</v>
      </c>
      <c r="F515" s="14" t="s">
        <v>1263</v>
      </c>
      <c r="G515" s="20" t="n">
        <v>4</v>
      </c>
      <c r="H515" s="19" t="n">
        <v>6</v>
      </c>
      <c r="I515" s="14" t="s">
        <v>404</v>
      </c>
      <c r="J515" s="19" t="n">
        <v>-64</v>
      </c>
      <c r="K515" s="14" t="s">
        <v>405</v>
      </c>
      <c r="L515" s="14" t="s">
        <v>36</v>
      </c>
      <c r="M515" s="14" t="s">
        <v>406</v>
      </c>
      <c r="N515" s="14" t="s">
        <v>411</v>
      </c>
      <c r="O515" s="14" t="s">
        <v>413</v>
      </c>
      <c r="P515" s="19" t="n">
        <v>-65</v>
      </c>
      <c r="Q515" s="19" t="n">
        <v>-64</v>
      </c>
      <c r="R515" s="14" t="s">
        <v>451</v>
      </c>
      <c r="S515" s="14" t="s">
        <v>410</v>
      </c>
      <c r="T515" s="14" t="s">
        <v>414</v>
      </c>
      <c r="U515" s="14" t="n">
        <f aca="false">IF(T515="YES", 1, 0)</f>
        <v>1</v>
      </c>
    </row>
    <row r="516" customFormat="false" ht="13" hidden="false" customHeight="false" outlineLevel="0" collapsed="false">
      <c r="A516" s="14" t="s">
        <v>43</v>
      </c>
      <c r="B516" s="14" t="s">
        <v>1264</v>
      </c>
      <c r="C516" s="14" t="s">
        <v>32</v>
      </c>
      <c r="D516" s="19" t="n">
        <v>713102</v>
      </c>
      <c r="E516" s="19" t="n">
        <v>713548</v>
      </c>
      <c r="F516" s="14" t="s">
        <v>1265</v>
      </c>
      <c r="G516" s="20" t="n">
        <v>1</v>
      </c>
      <c r="H516" s="19" t="n">
        <v>3</v>
      </c>
      <c r="I516" s="14" t="s">
        <v>404</v>
      </c>
      <c r="J516" s="19" t="n">
        <v>2</v>
      </c>
      <c r="K516" s="14" t="s">
        <v>405</v>
      </c>
      <c r="L516" s="14" t="s">
        <v>40</v>
      </c>
      <c r="M516" s="14" t="s">
        <v>406</v>
      </c>
      <c r="N516" s="14" t="s">
        <v>407</v>
      </c>
      <c r="O516" s="14" t="s">
        <v>413</v>
      </c>
      <c r="P516" s="19" t="n">
        <v>126</v>
      </c>
      <c r="Q516" s="19" t="n">
        <v>2</v>
      </c>
      <c r="R516" s="14" t="s">
        <v>409</v>
      </c>
      <c r="S516" s="14" t="s">
        <v>410</v>
      </c>
      <c r="T516" s="14" t="s">
        <v>414</v>
      </c>
      <c r="U516" s="14" t="n">
        <f aca="false">IF(T516="YES", 1, 0)</f>
        <v>1</v>
      </c>
    </row>
    <row r="517" customFormat="false" ht="13" hidden="false" customHeight="false" outlineLevel="0" collapsed="false">
      <c r="A517" s="14" t="s">
        <v>43</v>
      </c>
      <c r="B517" s="14" t="s">
        <v>616</v>
      </c>
      <c r="C517" s="14" t="s">
        <v>32</v>
      </c>
      <c r="D517" s="19" t="n">
        <v>54393726</v>
      </c>
      <c r="E517" s="19" t="n">
        <v>54394070</v>
      </c>
      <c r="F517" s="14" t="s">
        <v>617</v>
      </c>
      <c r="G517" s="20" t="n">
        <v>5</v>
      </c>
      <c r="H517" s="19" t="n">
        <v>6</v>
      </c>
      <c r="I517" s="14" t="s">
        <v>404</v>
      </c>
      <c r="J517" s="19" t="n">
        <v>-20</v>
      </c>
      <c r="K517" s="14" t="s">
        <v>405</v>
      </c>
      <c r="L517" s="14" t="s">
        <v>40</v>
      </c>
      <c r="M517" s="14" t="s">
        <v>406</v>
      </c>
      <c r="N517" s="14" t="s">
        <v>407</v>
      </c>
      <c r="O517" s="14" t="s">
        <v>413</v>
      </c>
      <c r="P517" s="19" t="n">
        <v>75</v>
      </c>
      <c r="Q517" s="19" t="n">
        <v>-20</v>
      </c>
      <c r="R517" s="14" t="s">
        <v>409</v>
      </c>
      <c r="S517" s="14" t="s">
        <v>428</v>
      </c>
      <c r="T517" s="14" t="s">
        <v>411</v>
      </c>
      <c r="U517" s="14" t="n">
        <f aca="false">IF(T517="YES", 1, 0)</f>
        <v>0</v>
      </c>
    </row>
    <row r="518" customFormat="false" ht="13" hidden="false" customHeight="false" outlineLevel="0" collapsed="false">
      <c r="A518" s="14" t="s">
        <v>43</v>
      </c>
      <c r="B518" s="14" t="s">
        <v>1266</v>
      </c>
      <c r="C518" s="14" t="s">
        <v>32</v>
      </c>
      <c r="D518" s="19" t="n">
        <v>93691176</v>
      </c>
      <c r="E518" s="19" t="n">
        <v>93691223</v>
      </c>
      <c r="F518" s="14" t="s">
        <v>457</v>
      </c>
      <c r="G518" s="20" t="n">
        <v>2</v>
      </c>
      <c r="H518" s="19" t="n">
        <v>2</v>
      </c>
      <c r="I518" s="14" t="s">
        <v>404</v>
      </c>
      <c r="J518" s="19" t="n">
        <v>-2</v>
      </c>
      <c r="K518" s="14" t="s">
        <v>405</v>
      </c>
      <c r="L518" s="14" t="s">
        <v>40</v>
      </c>
      <c r="M518" s="14" t="s">
        <v>406</v>
      </c>
      <c r="N518" s="14" t="s">
        <v>407</v>
      </c>
      <c r="O518" s="14" t="s">
        <v>421</v>
      </c>
      <c r="P518" s="19" t="n">
        <v>-2</v>
      </c>
      <c r="Q518" s="19" t="n">
        <v>-2</v>
      </c>
      <c r="R518" s="14" t="s">
        <v>409</v>
      </c>
      <c r="S518" s="14" t="s">
        <v>410</v>
      </c>
      <c r="T518" s="14" t="s">
        <v>414</v>
      </c>
      <c r="U518" s="14" t="n">
        <f aca="false">IF(T518="YES", 1, 0)</f>
        <v>1</v>
      </c>
    </row>
    <row r="519" customFormat="false" ht="13" hidden="false" customHeight="false" outlineLevel="0" collapsed="false">
      <c r="A519" s="14" t="s">
        <v>43</v>
      </c>
      <c r="B519" s="14" t="s">
        <v>1267</v>
      </c>
      <c r="C519" s="14" t="s">
        <v>85</v>
      </c>
      <c r="D519" s="19" t="n">
        <v>121116093</v>
      </c>
      <c r="E519" s="19" t="n">
        <v>121116213</v>
      </c>
      <c r="F519" s="14" t="s">
        <v>1268</v>
      </c>
      <c r="G519" s="20" t="n">
        <v>2</v>
      </c>
      <c r="H519" s="19" t="n">
        <v>6</v>
      </c>
      <c r="I519" s="14" t="s">
        <v>404</v>
      </c>
      <c r="J519" s="19" t="n">
        <v>8</v>
      </c>
      <c r="K519" s="14" t="s">
        <v>405</v>
      </c>
      <c r="L519" s="14" t="s">
        <v>36</v>
      </c>
      <c r="M519" s="14" t="s">
        <v>406</v>
      </c>
      <c r="N519" s="14" t="s">
        <v>407</v>
      </c>
      <c r="O519" s="14" t="s">
        <v>413</v>
      </c>
      <c r="P519" s="19" t="n">
        <v>-12</v>
      </c>
      <c r="Q519" s="19" t="n">
        <v>8</v>
      </c>
      <c r="R519" s="14" t="s">
        <v>409</v>
      </c>
      <c r="S519" s="14" t="s">
        <v>428</v>
      </c>
      <c r="T519" s="14" t="s">
        <v>411</v>
      </c>
      <c r="U519" s="14" t="n">
        <f aca="false">IF(T519="YES", 1, 0)</f>
        <v>0</v>
      </c>
    </row>
    <row r="520" customFormat="false" ht="13" hidden="false" customHeight="false" outlineLevel="0" collapsed="false">
      <c r="A520" s="14" t="s">
        <v>43</v>
      </c>
      <c r="B520" s="14" t="s">
        <v>1269</v>
      </c>
      <c r="C520" s="14" t="s">
        <v>85</v>
      </c>
      <c r="D520" s="19" t="n">
        <v>147902760</v>
      </c>
      <c r="E520" s="19" t="n">
        <v>147902911</v>
      </c>
      <c r="F520" s="14" t="s">
        <v>1270</v>
      </c>
      <c r="G520" s="20" t="n">
        <v>4</v>
      </c>
      <c r="H520" s="19" t="n">
        <v>4</v>
      </c>
      <c r="I520" s="14" t="s">
        <v>404</v>
      </c>
      <c r="J520" s="19" t="n">
        <v>4</v>
      </c>
      <c r="K520" s="14" t="s">
        <v>405</v>
      </c>
      <c r="L520" s="14" t="s">
        <v>36</v>
      </c>
      <c r="M520" s="14" t="s">
        <v>406</v>
      </c>
      <c r="N520" s="14" t="s">
        <v>407</v>
      </c>
      <c r="O520" s="14" t="s">
        <v>413</v>
      </c>
      <c r="P520" s="19" t="n">
        <v>12</v>
      </c>
      <c r="Q520" s="19" t="n">
        <v>4</v>
      </c>
      <c r="R520" s="14" t="s">
        <v>409</v>
      </c>
      <c r="S520" s="14" t="s">
        <v>410</v>
      </c>
      <c r="T520" s="14" t="s">
        <v>414</v>
      </c>
      <c r="U520" s="14" t="n">
        <f aca="false">IF(T520="YES", 1, 0)</f>
        <v>1</v>
      </c>
    </row>
    <row r="521" customFormat="false" ht="13" hidden="false" customHeight="false" outlineLevel="0" collapsed="false">
      <c r="A521" s="14" t="s">
        <v>43</v>
      </c>
      <c r="B521" s="14" t="s">
        <v>1271</v>
      </c>
      <c r="C521" s="14" t="s">
        <v>85</v>
      </c>
      <c r="D521" s="19" t="n">
        <v>182938119</v>
      </c>
      <c r="E521" s="19" t="n">
        <v>182938242</v>
      </c>
      <c r="F521" s="14" t="s">
        <v>625</v>
      </c>
      <c r="G521" s="20" t="n">
        <v>2</v>
      </c>
      <c r="H521" s="19" t="n">
        <v>2</v>
      </c>
      <c r="I521" s="14" t="s">
        <v>404</v>
      </c>
      <c r="J521" s="19" t="n">
        <v>-4</v>
      </c>
      <c r="K521" s="14" t="s">
        <v>405</v>
      </c>
      <c r="L521" s="14" t="s">
        <v>40</v>
      </c>
      <c r="M521" s="14" t="s">
        <v>406</v>
      </c>
      <c r="N521" s="14" t="s">
        <v>407</v>
      </c>
      <c r="O521" s="14" t="s">
        <v>413</v>
      </c>
      <c r="P521" s="19" t="n">
        <v>-4</v>
      </c>
      <c r="Q521" s="19" t="n">
        <v>-4</v>
      </c>
      <c r="R521" s="14" t="s">
        <v>409</v>
      </c>
      <c r="S521" s="14" t="s">
        <v>410</v>
      </c>
      <c r="T521" s="14" t="s">
        <v>414</v>
      </c>
      <c r="U521" s="14" t="n">
        <f aca="false">IF(T521="YES", 1, 0)</f>
        <v>1</v>
      </c>
    </row>
    <row r="522" customFormat="false" ht="13" hidden="false" customHeight="false" outlineLevel="0" collapsed="false">
      <c r="A522" s="14" t="s">
        <v>43</v>
      </c>
      <c r="B522" s="14" t="s">
        <v>1272</v>
      </c>
      <c r="C522" s="14" t="s">
        <v>85</v>
      </c>
      <c r="D522" s="19" t="n">
        <v>212156291</v>
      </c>
      <c r="E522" s="19" t="n">
        <v>212156424</v>
      </c>
      <c r="F522" s="14" t="s">
        <v>1273</v>
      </c>
      <c r="G522" s="20" t="n">
        <v>2</v>
      </c>
      <c r="H522" s="19" t="n">
        <v>5</v>
      </c>
      <c r="I522" s="14" t="s">
        <v>404</v>
      </c>
      <c r="J522" s="19" t="n">
        <v>-6</v>
      </c>
      <c r="K522" s="14" t="s">
        <v>405</v>
      </c>
      <c r="L522" s="14" t="s">
        <v>40</v>
      </c>
      <c r="M522" s="14" t="s">
        <v>406</v>
      </c>
      <c r="N522" s="14" t="s">
        <v>407</v>
      </c>
      <c r="O522" s="14" t="s">
        <v>413</v>
      </c>
      <c r="P522" s="19" t="n">
        <v>24</v>
      </c>
      <c r="Q522" s="19" t="n">
        <v>-6</v>
      </c>
      <c r="R522" s="14" t="s">
        <v>409</v>
      </c>
      <c r="S522" s="14" t="s">
        <v>410</v>
      </c>
      <c r="T522" s="14" t="s">
        <v>414</v>
      </c>
      <c r="U522" s="14" t="n">
        <f aca="false">IF(T522="YES", 1, 0)</f>
        <v>1</v>
      </c>
    </row>
    <row r="523" customFormat="false" ht="13" hidden="false" customHeight="false" outlineLevel="0" collapsed="false">
      <c r="A523" s="14" t="s">
        <v>43</v>
      </c>
      <c r="B523" s="14" t="s">
        <v>1274</v>
      </c>
      <c r="C523" s="14" t="s">
        <v>93</v>
      </c>
      <c r="D523" s="19" t="n">
        <v>144691046</v>
      </c>
      <c r="E523" s="19" t="n">
        <v>144691420</v>
      </c>
      <c r="F523" s="14" t="s">
        <v>1275</v>
      </c>
      <c r="G523" s="20" t="n">
        <v>1</v>
      </c>
      <c r="H523" s="19" t="n">
        <v>4</v>
      </c>
      <c r="I523" s="14" t="s">
        <v>404</v>
      </c>
      <c r="J523" s="19" t="n">
        <v>-1</v>
      </c>
      <c r="K523" s="14" t="s">
        <v>405</v>
      </c>
      <c r="L523" s="14" t="s">
        <v>40</v>
      </c>
      <c r="M523" s="14" t="s">
        <v>406</v>
      </c>
      <c r="N523" s="14" t="s">
        <v>407</v>
      </c>
      <c r="O523" s="14" t="s">
        <v>413</v>
      </c>
      <c r="P523" s="19" t="n">
        <v>-1</v>
      </c>
      <c r="Q523" s="19" t="n">
        <v>-1</v>
      </c>
      <c r="R523" s="14" t="s">
        <v>409</v>
      </c>
      <c r="S523" s="14" t="s">
        <v>410</v>
      </c>
      <c r="T523" s="14" t="s">
        <v>414</v>
      </c>
      <c r="U523" s="14" t="n">
        <f aca="false">IF(T523="YES", 1, 0)</f>
        <v>1</v>
      </c>
    </row>
    <row r="524" customFormat="false" ht="13" hidden="false" customHeight="false" outlineLevel="0" collapsed="false">
      <c r="A524" s="14" t="s">
        <v>43</v>
      </c>
      <c r="B524" s="14" t="s">
        <v>1276</v>
      </c>
      <c r="C524" s="14" t="s">
        <v>93</v>
      </c>
      <c r="D524" s="19" t="n">
        <v>189115304</v>
      </c>
      <c r="E524" s="19" t="n">
        <v>189115532</v>
      </c>
      <c r="F524" s="14" t="s">
        <v>1277</v>
      </c>
      <c r="G524" s="20" t="n">
        <v>1</v>
      </c>
      <c r="H524" s="19" t="n">
        <v>3</v>
      </c>
      <c r="I524" s="14" t="s">
        <v>404</v>
      </c>
      <c r="J524" s="19" t="n">
        <v>4</v>
      </c>
      <c r="K524" s="14" t="s">
        <v>405</v>
      </c>
      <c r="L524" s="14" t="s">
        <v>36</v>
      </c>
      <c r="M524" s="14" t="s">
        <v>406</v>
      </c>
      <c r="N524" s="14" t="s">
        <v>407</v>
      </c>
      <c r="O524" s="14" t="s">
        <v>413</v>
      </c>
      <c r="P524" s="19" t="n">
        <v>6</v>
      </c>
      <c r="Q524" s="19" t="n">
        <v>4</v>
      </c>
      <c r="R524" s="14" t="s">
        <v>409</v>
      </c>
      <c r="S524" s="14" t="s">
        <v>410</v>
      </c>
      <c r="T524" s="14" t="s">
        <v>414</v>
      </c>
      <c r="U524" s="14" t="n">
        <f aca="false">IF(T524="YES", 1, 0)</f>
        <v>1</v>
      </c>
    </row>
    <row r="525" customFormat="false" ht="13" hidden="false" customHeight="false" outlineLevel="0" collapsed="false">
      <c r="A525" s="14" t="s">
        <v>43</v>
      </c>
      <c r="B525" s="14" t="s">
        <v>1278</v>
      </c>
      <c r="C525" s="14" t="s">
        <v>98</v>
      </c>
      <c r="D525" s="19" t="n">
        <v>26195072</v>
      </c>
      <c r="E525" s="19" t="n">
        <v>26195286</v>
      </c>
      <c r="F525" s="14" t="s">
        <v>459</v>
      </c>
      <c r="G525" s="20" t="n">
        <v>4</v>
      </c>
      <c r="H525" s="19" t="n">
        <v>4</v>
      </c>
      <c r="I525" s="14" t="s">
        <v>404</v>
      </c>
      <c r="J525" s="19" t="n">
        <v>3</v>
      </c>
      <c r="K525" s="14" t="s">
        <v>405</v>
      </c>
      <c r="L525" s="14" t="s">
        <v>36</v>
      </c>
      <c r="M525" s="14" t="s">
        <v>406</v>
      </c>
      <c r="N525" s="14" t="s">
        <v>407</v>
      </c>
      <c r="O525" s="14" t="s">
        <v>413</v>
      </c>
      <c r="P525" s="19" t="n">
        <v>-42</v>
      </c>
      <c r="Q525" s="19" t="n">
        <v>3</v>
      </c>
      <c r="R525" s="14" t="s">
        <v>409</v>
      </c>
      <c r="S525" s="14" t="s">
        <v>428</v>
      </c>
      <c r="T525" s="14" t="s">
        <v>411</v>
      </c>
      <c r="U525" s="14" t="n">
        <f aca="false">IF(T525="YES", 1, 0)</f>
        <v>0</v>
      </c>
    </row>
    <row r="526" customFormat="false" ht="13" hidden="false" customHeight="false" outlineLevel="0" collapsed="false">
      <c r="A526" s="14" t="s">
        <v>43</v>
      </c>
      <c r="B526" s="14" t="s">
        <v>1279</v>
      </c>
      <c r="C526" s="14" t="s">
        <v>101</v>
      </c>
      <c r="D526" s="19" t="n">
        <v>81052910</v>
      </c>
      <c r="E526" s="19" t="n">
        <v>81052994</v>
      </c>
      <c r="F526" s="14" t="s">
        <v>522</v>
      </c>
      <c r="G526" s="20" t="n">
        <v>2</v>
      </c>
      <c r="H526" s="19" t="n">
        <v>2</v>
      </c>
      <c r="I526" s="14" t="s">
        <v>404</v>
      </c>
      <c r="J526" s="19" t="n">
        <v>-6</v>
      </c>
      <c r="K526" s="14" t="s">
        <v>405</v>
      </c>
      <c r="L526" s="14" t="s">
        <v>40</v>
      </c>
      <c r="M526" s="14" t="s">
        <v>406</v>
      </c>
      <c r="N526" s="14" t="s">
        <v>407</v>
      </c>
      <c r="O526" s="14" t="s">
        <v>413</v>
      </c>
      <c r="P526" s="19" t="n">
        <v>-8</v>
      </c>
      <c r="Q526" s="19" t="n">
        <v>-6</v>
      </c>
      <c r="R526" s="14" t="s">
        <v>409</v>
      </c>
      <c r="S526" s="14" t="s">
        <v>410</v>
      </c>
      <c r="T526" s="14" t="s">
        <v>414</v>
      </c>
      <c r="U526" s="14" t="n">
        <f aca="false">IF(T526="YES", 1, 0)</f>
        <v>1</v>
      </c>
    </row>
    <row r="527" customFormat="false" ht="13" hidden="false" customHeight="false" outlineLevel="0" collapsed="false">
      <c r="A527" s="14" t="s">
        <v>43</v>
      </c>
      <c r="B527" s="14" t="s">
        <v>1280</v>
      </c>
      <c r="C527" s="14" t="s">
        <v>101</v>
      </c>
      <c r="D527" s="19" t="n">
        <v>169291056</v>
      </c>
      <c r="E527" s="19" t="n">
        <v>169291083</v>
      </c>
      <c r="F527" s="14" t="s">
        <v>564</v>
      </c>
      <c r="G527" s="20" t="n">
        <v>4</v>
      </c>
      <c r="H527" s="19" t="n">
        <v>4</v>
      </c>
      <c r="I527" s="14" t="s">
        <v>404</v>
      </c>
      <c r="J527" s="20" t="n">
        <v>-7</v>
      </c>
      <c r="K527" s="14" t="s">
        <v>405</v>
      </c>
      <c r="L527" s="14" t="s">
        <v>40</v>
      </c>
      <c r="M527" s="14" t="s">
        <v>406</v>
      </c>
      <c r="N527" s="14" t="s">
        <v>407</v>
      </c>
      <c r="O527" s="14" t="s">
        <v>413</v>
      </c>
      <c r="P527" s="19" t="n">
        <v>349</v>
      </c>
      <c r="Q527" s="19" t="n">
        <v>-7</v>
      </c>
      <c r="R527" s="14" t="s">
        <v>409</v>
      </c>
      <c r="S527" s="14" t="s">
        <v>428</v>
      </c>
      <c r="T527" s="14" t="s">
        <v>411</v>
      </c>
      <c r="U527" s="14" t="n">
        <f aca="false">IF(T527="YES", 1, 0)</f>
        <v>0</v>
      </c>
    </row>
    <row r="528" customFormat="false" ht="13" hidden="false" customHeight="false" outlineLevel="0" collapsed="false">
      <c r="A528" s="14" t="s">
        <v>43</v>
      </c>
      <c r="B528" s="14" t="s">
        <v>1280</v>
      </c>
      <c r="C528" s="14" t="s">
        <v>101</v>
      </c>
      <c r="D528" s="19" t="n">
        <v>169291056</v>
      </c>
      <c r="E528" s="19" t="n">
        <v>169291083</v>
      </c>
      <c r="F528" s="14" t="s">
        <v>564</v>
      </c>
      <c r="G528" s="20" t="n">
        <v>4</v>
      </c>
      <c r="H528" s="19" t="n">
        <v>4</v>
      </c>
      <c r="I528" s="14" t="s">
        <v>404</v>
      </c>
      <c r="J528" s="19" t="n">
        <v>-11</v>
      </c>
      <c r="K528" s="14" t="s">
        <v>405</v>
      </c>
      <c r="L528" s="14" t="s">
        <v>36</v>
      </c>
      <c r="M528" s="14" t="s">
        <v>406</v>
      </c>
      <c r="N528" s="14" t="s">
        <v>407</v>
      </c>
      <c r="O528" s="14" t="s">
        <v>413</v>
      </c>
      <c r="P528" s="19" t="n">
        <v>654</v>
      </c>
      <c r="Q528" s="19" t="n">
        <v>-11</v>
      </c>
      <c r="R528" s="14" t="s">
        <v>409</v>
      </c>
      <c r="S528" s="14" t="s">
        <v>428</v>
      </c>
      <c r="T528" s="14" t="s">
        <v>411</v>
      </c>
      <c r="U528" s="14" t="n">
        <f aca="false">IF(T528="YES", 1, 0)</f>
        <v>0</v>
      </c>
    </row>
    <row r="529" customFormat="false" ht="13" hidden="false" customHeight="false" outlineLevel="0" collapsed="false">
      <c r="A529" s="14" t="s">
        <v>43</v>
      </c>
      <c r="B529" s="14" t="s">
        <v>1281</v>
      </c>
      <c r="C529" s="14" t="s">
        <v>106</v>
      </c>
      <c r="D529" s="19" t="n">
        <v>1034030</v>
      </c>
      <c r="E529" s="19" t="n">
        <v>1034062</v>
      </c>
      <c r="F529" s="14" t="s">
        <v>332</v>
      </c>
      <c r="G529" s="20" t="n">
        <v>2</v>
      </c>
      <c r="H529" s="19" t="n">
        <v>2</v>
      </c>
      <c r="I529" s="14" t="s">
        <v>404</v>
      </c>
      <c r="J529" s="19" t="n">
        <v>-8</v>
      </c>
      <c r="K529" s="14" t="s">
        <v>405</v>
      </c>
      <c r="L529" s="14" t="s">
        <v>40</v>
      </c>
      <c r="M529" s="14" t="s">
        <v>406</v>
      </c>
      <c r="N529" s="14" t="s">
        <v>407</v>
      </c>
      <c r="O529" s="14" t="s">
        <v>413</v>
      </c>
      <c r="P529" s="19" t="n">
        <v>34</v>
      </c>
      <c r="Q529" s="19" t="n">
        <v>-8</v>
      </c>
      <c r="R529" s="14" t="s">
        <v>409</v>
      </c>
      <c r="S529" s="14" t="s">
        <v>410</v>
      </c>
      <c r="T529" s="14" t="s">
        <v>414</v>
      </c>
      <c r="U529" s="14" t="n">
        <f aca="false">IF(T529="YES", 1, 0)</f>
        <v>1</v>
      </c>
    </row>
    <row r="530" customFormat="false" ht="13" hidden="false" customHeight="false" outlineLevel="0" collapsed="false">
      <c r="A530" s="14" t="s">
        <v>43</v>
      </c>
      <c r="B530" s="14" t="s">
        <v>466</v>
      </c>
      <c r="C530" s="14" t="s">
        <v>109</v>
      </c>
      <c r="D530" s="19" t="n">
        <v>2500010</v>
      </c>
      <c r="E530" s="19" t="n">
        <v>2500042</v>
      </c>
      <c r="F530" s="14" t="s">
        <v>434</v>
      </c>
      <c r="G530" s="20" t="n">
        <v>4</v>
      </c>
      <c r="H530" s="19" t="n">
        <v>4</v>
      </c>
      <c r="I530" s="14" t="s">
        <v>404</v>
      </c>
      <c r="J530" s="20" t="n">
        <v>-89</v>
      </c>
      <c r="K530" s="14" t="s">
        <v>405</v>
      </c>
      <c r="L530" s="14" t="s">
        <v>40</v>
      </c>
      <c r="M530" s="14" t="s">
        <v>406</v>
      </c>
      <c r="N530" s="14" t="s">
        <v>407</v>
      </c>
      <c r="O530" s="14" t="s">
        <v>413</v>
      </c>
      <c r="P530" s="19" t="n">
        <v>174</v>
      </c>
      <c r="Q530" s="19" t="n">
        <v>-89</v>
      </c>
      <c r="R530" s="14" t="s">
        <v>451</v>
      </c>
      <c r="S530" s="14" t="s">
        <v>428</v>
      </c>
      <c r="T530" s="14" t="s">
        <v>411</v>
      </c>
      <c r="U530" s="14" t="n">
        <f aca="false">IF(T530="YES", 1, 0)</f>
        <v>0</v>
      </c>
    </row>
    <row r="531" customFormat="false" ht="13" hidden="false" customHeight="false" outlineLevel="0" collapsed="false">
      <c r="A531" s="14" t="s">
        <v>43</v>
      </c>
      <c r="B531" s="14" t="s">
        <v>1282</v>
      </c>
      <c r="C531" s="14" t="s">
        <v>109</v>
      </c>
      <c r="D531" s="19" t="n">
        <v>48794848</v>
      </c>
      <c r="E531" s="19" t="n">
        <v>48794988</v>
      </c>
      <c r="F531" s="14" t="s">
        <v>1283</v>
      </c>
      <c r="G531" s="20" t="n">
        <v>4</v>
      </c>
      <c r="H531" s="19" t="n">
        <v>5</v>
      </c>
      <c r="I531" s="14" t="s">
        <v>404</v>
      </c>
      <c r="J531" s="19" t="n">
        <v>-4</v>
      </c>
      <c r="K531" s="14" t="s">
        <v>405</v>
      </c>
      <c r="L531" s="14" t="s">
        <v>40</v>
      </c>
      <c r="M531" s="14" t="s">
        <v>406</v>
      </c>
      <c r="N531" s="14" t="s">
        <v>407</v>
      </c>
      <c r="O531" s="14" t="s">
        <v>413</v>
      </c>
      <c r="P531" s="19" t="n">
        <v>-4</v>
      </c>
      <c r="Q531" s="19" t="n">
        <v>-4</v>
      </c>
      <c r="R531" s="14" t="s">
        <v>409</v>
      </c>
      <c r="S531" s="14" t="s">
        <v>410</v>
      </c>
      <c r="T531" s="14" t="s">
        <v>414</v>
      </c>
      <c r="U531" s="14" t="n">
        <f aca="false">IF(T531="YES", 1, 0)</f>
        <v>1</v>
      </c>
    </row>
    <row r="532" customFormat="false" ht="13" hidden="false" customHeight="false" outlineLevel="0" collapsed="false">
      <c r="A532" s="14" t="s">
        <v>43</v>
      </c>
      <c r="B532" s="14" t="s">
        <v>1284</v>
      </c>
      <c r="C532" s="14" t="s">
        <v>109</v>
      </c>
      <c r="D532" s="19" t="n">
        <v>69199707</v>
      </c>
      <c r="E532" s="19" t="n">
        <v>69199927</v>
      </c>
      <c r="F532" s="14" t="s">
        <v>1285</v>
      </c>
      <c r="G532" s="20" t="n">
        <v>2</v>
      </c>
      <c r="H532" s="19" t="n">
        <v>4</v>
      </c>
      <c r="I532" s="14" t="s">
        <v>404</v>
      </c>
      <c r="J532" s="19" t="n">
        <v>4</v>
      </c>
      <c r="K532" s="14" t="s">
        <v>405</v>
      </c>
      <c r="L532" s="14" t="s">
        <v>40</v>
      </c>
      <c r="M532" s="14" t="s">
        <v>406</v>
      </c>
      <c r="N532" s="14" t="s">
        <v>407</v>
      </c>
      <c r="O532" s="14" t="s">
        <v>413</v>
      </c>
      <c r="P532" s="19" t="n">
        <v>-8</v>
      </c>
      <c r="Q532" s="19" t="n">
        <v>4</v>
      </c>
      <c r="R532" s="14" t="s">
        <v>409</v>
      </c>
      <c r="S532" s="14" t="s">
        <v>410</v>
      </c>
      <c r="T532" s="14" t="s">
        <v>414</v>
      </c>
      <c r="U532" s="14" t="n">
        <f aca="false">IF(T532="YES", 1, 0)</f>
        <v>1</v>
      </c>
    </row>
    <row r="533" customFormat="false" ht="13" hidden="false" customHeight="false" outlineLevel="0" collapsed="false">
      <c r="A533" s="14" t="s">
        <v>43</v>
      </c>
      <c r="B533" s="14" t="s">
        <v>1286</v>
      </c>
      <c r="C533" s="14" t="s">
        <v>109</v>
      </c>
      <c r="D533" s="19" t="n">
        <v>78090454</v>
      </c>
      <c r="E533" s="19" t="n">
        <v>78090517</v>
      </c>
      <c r="F533" s="14" t="s">
        <v>332</v>
      </c>
      <c r="G533" s="20" t="n">
        <v>2</v>
      </c>
      <c r="H533" s="19" t="n">
        <v>2</v>
      </c>
      <c r="I533" s="14" t="s">
        <v>404</v>
      </c>
      <c r="J533" s="19" t="n">
        <v>-6</v>
      </c>
      <c r="K533" s="14" t="s">
        <v>405</v>
      </c>
      <c r="L533" s="14" t="s">
        <v>40</v>
      </c>
      <c r="M533" s="14" t="s">
        <v>406</v>
      </c>
      <c r="N533" s="14" t="s">
        <v>407</v>
      </c>
      <c r="O533" s="14" t="s">
        <v>413</v>
      </c>
      <c r="P533" s="19" t="n">
        <v>18</v>
      </c>
      <c r="Q533" s="19" t="n">
        <v>-6</v>
      </c>
      <c r="R533" s="14" t="s">
        <v>409</v>
      </c>
      <c r="S533" s="14" t="s">
        <v>410</v>
      </c>
      <c r="T533" s="14" t="s">
        <v>414</v>
      </c>
      <c r="U533" s="14" t="n">
        <f aca="false">IF(T533="YES", 1, 0)</f>
        <v>1</v>
      </c>
    </row>
    <row r="534" customFormat="false" ht="13" hidden="false" customHeight="false" outlineLevel="0" collapsed="false">
      <c r="A534" s="14" t="s">
        <v>43</v>
      </c>
      <c r="B534" s="14" t="s">
        <v>1287</v>
      </c>
      <c r="C534" s="14" t="s">
        <v>109</v>
      </c>
      <c r="D534" s="19" t="n">
        <v>91694737</v>
      </c>
      <c r="E534" s="19" t="n">
        <v>91695102</v>
      </c>
      <c r="F534" s="14" t="s">
        <v>357</v>
      </c>
      <c r="G534" s="20" t="n">
        <v>2</v>
      </c>
      <c r="H534" s="19" t="n">
        <v>2</v>
      </c>
      <c r="I534" s="14" t="s">
        <v>404</v>
      </c>
      <c r="J534" s="19" t="n">
        <v>-2</v>
      </c>
      <c r="K534" s="14" t="s">
        <v>405</v>
      </c>
      <c r="L534" s="14" t="s">
        <v>40</v>
      </c>
      <c r="M534" s="14" t="s">
        <v>406</v>
      </c>
      <c r="N534" s="14" t="s">
        <v>407</v>
      </c>
      <c r="O534" s="14" t="s">
        <v>413</v>
      </c>
      <c r="P534" s="19" t="n">
        <v>-2</v>
      </c>
      <c r="Q534" s="19" t="n">
        <v>-2</v>
      </c>
      <c r="R534" s="14" t="s">
        <v>409</v>
      </c>
      <c r="S534" s="14" t="s">
        <v>410</v>
      </c>
      <c r="T534" s="14" t="s">
        <v>414</v>
      </c>
      <c r="U534" s="14" t="n">
        <f aca="false">IF(T534="YES", 1, 0)</f>
        <v>1</v>
      </c>
    </row>
    <row r="535" customFormat="false" ht="13" hidden="false" customHeight="false" outlineLevel="0" collapsed="false">
      <c r="A535" s="14" t="s">
        <v>43</v>
      </c>
      <c r="B535" s="14" t="s">
        <v>1288</v>
      </c>
      <c r="C535" s="14" t="s">
        <v>109</v>
      </c>
      <c r="D535" s="19" t="n">
        <v>126381552</v>
      </c>
      <c r="E535" s="19" t="n">
        <v>126381684</v>
      </c>
      <c r="F535" s="14" t="s">
        <v>308</v>
      </c>
      <c r="G535" s="20" t="n">
        <v>2</v>
      </c>
      <c r="H535" s="19" t="n">
        <v>2</v>
      </c>
      <c r="I535" s="14" t="s">
        <v>404</v>
      </c>
      <c r="J535" s="19" t="n">
        <v>-4</v>
      </c>
      <c r="K535" s="14" t="s">
        <v>405</v>
      </c>
      <c r="L535" s="14" t="s">
        <v>90</v>
      </c>
      <c r="M535" s="14" t="s">
        <v>406</v>
      </c>
      <c r="N535" s="14" t="s">
        <v>407</v>
      </c>
      <c r="O535" s="14" t="s">
        <v>413</v>
      </c>
      <c r="P535" s="19" t="n">
        <v>0</v>
      </c>
      <c r="Q535" s="19" t="n">
        <v>-4</v>
      </c>
      <c r="R535" s="14" t="s">
        <v>409</v>
      </c>
      <c r="S535" s="14" t="s">
        <v>410</v>
      </c>
      <c r="T535" s="14" t="s">
        <v>414</v>
      </c>
      <c r="U535" s="14" t="n">
        <f aca="false">IF(T535="YES", 1, 0)</f>
        <v>1</v>
      </c>
    </row>
    <row r="536" customFormat="false" ht="13" hidden="false" customHeight="false" outlineLevel="0" collapsed="false">
      <c r="A536" s="14" t="s">
        <v>43</v>
      </c>
      <c r="B536" s="14" t="s">
        <v>1289</v>
      </c>
      <c r="C536" s="14" t="s">
        <v>109</v>
      </c>
      <c r="D536" s="19" t="n">
        <v>141122452</v>
      </c>
      <c r="E536" s="19" t="n">
        <v>141122746</v>
      </c>
      <c r="F536" s="14" t="s">
        <v>1290</v>
      </c>
      <c r="G536" s="20" t="n">
        <v>4</v>
      </c>
      <c r="H536" s="19" t="n">
        <v>4</v>
      </c>
      <c r="I536" s="14" t="s">
        <v>404</v>
      </c>
      <c r="J536" s="19" t="n">
        <v>-4</v>
      </c>
      <c r="K536" s="14" t="s">
        <v>405</v>
      </c>
      <c r="L536" s="14" t="s">
        <v>40</v>
      </c>
      <c r="M536" s="14" t="s">
        <v>406</v>
      </c>
      <c r="N536" s="14" t="s">
        <v>407</v>
      </c>
      <c r="O536" s="14" t="s">
        <v>413</v>
      </c>
      <c r="P536" s="19" t="n">
        <v>-12</v>
      </c>
      <c r="Q536" s="19" t="n">
        <v>-4</v>
      </c>
      <c r="R536" s="14" t="s">
        <v>409</v>
      </c>
      <c r="S536" s="14" t="s">
        <v>410</v>
      </c>
      <c r="T536" s="14" t="s">
        <v>414</v>
      </c>
      <c r="U536" s="14" t="n">
        <f aca="false">IF(T536="YES", 1, 0)</f>
        <v>1</v>
      </c>
    </row>
    <row r="537" customFormat="false" ht="13" hidden="false" customHeight="false" outlineLevel="0" collapsed="false">
      <c r="A537" s="14" t="s">
        <v>43</v>
      </c>
      <c r="B537" s="14" t="s">
        <v>680</v>
      </c>
      <c r="C537" s="14" t="s">
        <v>115</v>
      </c>
      <c r="D537" s="19" t="n">
        <v>2376919</v>
      </c>
      <c r="E537" s="19" t="n">
        <v>2377075</v>
      </c>
      <c r="F537" s="14" t="s">
        <v>681</v>
      </c>
      <c r="G537" s="20" t="n">
        <v>5</v>
      </c>
      <c r="H537" s="19" t="n">
        <v>21</v>
      </c>
      <c r="I537" s="14" t="s">
        <v>417</v>
      </c>
      <c r="J537" s="19" t="n">
        <v>-19</v>
      </c>
      <c r="K537" s="14" t="s">
        <v>405</v>
      </c>
      <c r="L537" s="14" t="s">
        <v>40</v>
      </c>
      <c r="M537" s="14" t="s">
        <v>406</v>
      </c>
      <c r="N537" s="14" t="s">
        <v>407</v>
      </c>
      <c r="O537" s="14" t="s">
        <v>413</v>
      </c>
      <c r="P537" s="19" t="n">
        <v>73</v>
      </c>
      <c r="Q537" s="19" t="n">
        <v>-19</v>
      </c>
      <c r="R537" s="14" t="s">
        <v>409</v>
      </c>
      <c r="S537" s="14" t="s">
        <v>428</v>
      </c>
      <c r="T537" s="14" t="s">
        <v>411</v>
      </c>
      <c r="U537" s="14" t="n">
        <f aca="false">IF(T537="YES", 1, 0)</f>
        <v>0</v>
      </c>
    </row>
    <row r="538" customFormat="false" ht="13" hidden="false" customHeight="false" outlineLevel="0" collapsed="false">
      <c r="A538" s="14" t="s">
        <v>43</v>
      </c>
      <c r="B538" s="14" t="s">
        <v>478</v>
      </c>
      <c r="C538" s="14" t="s">
        <v>115</v>
      </c>
      <c r="D538" s="19" t="n">
        <v>145482067</v>
      </c>
      <c r="E538" s="19" t="n">
        <v>145482473</v>
      </c>
      <c r="F538" s="14" t="s">
        <v>479</v>
      </c>
      <c r="G538" s="20" t="n">
        <v>5</v>
      </c>
      <c r="H538" s="19" t="n">
        <v>8</v>
      </c>
      <c r="I538" s="14" t="s">
        <v>417</v>
      </c>
      <c r="J538" s="19" t="n">
        <v>-13</v>
      </c>
      <c r="K538" s="14" t="s">
        <v>405</v>
      </c>
      <c r="L538" s="14" t="s">
        <v>40</v>
      </c>
      <c r="M538" s="14" t="s">
        <v>406</v>
      </c>
      <c r="N538" s="14" t="s">
        <v>407</v>
      </c>
      <c r="O538" s="14" t="s">
        <v>413</v>
      </c>
      <c r="P538" s="19" t="n">
        <v>25</v>
      </c>
      <c r="Q538" s="19" t="n">
        <v>-13</v>
      </c>
      <c r="R538" s="14" t="s">
        <v>409</v>
      </c>
      <c r="S538" s="14" t="s">
        <v>428</v>
      </c>
      <c r="T538" s="14" t="s">
        <v>411</v>
      </c>
      <c r="U538" s="14" t="n">
        <f aca="false">IF(T538="YES", 1, 0)</f>
        <v>0</v>
      </c>
    </row>
    <row r="539" customFormat="false" ht="13" hidden="false" customHeight="false" outlineLevel="0" collapsed="false">
      <c r="A539" s="14" t="s">
        <v>43</v>
      </c>
      <c r="B539" s="14" t="s">
        <v>487</v>
      </c>
      <c r="C539" s="14" t="s">
        <v>119</v>
      </c>
      <c r="D539" s="19" t="n">
        <v>143633284</v>
      </c>
      <c r="E539" s="19" t="n">
        <v>143633467</v>
      </c>
      <c r="F539" s="14" t="s">
        <v>488</v>
      </c>
      <c r="G539" s="20" t="n">
        <v>1</v>
      </c>
      <c r="H539" s="19" t="n">
        <v>4</v>
      </c>
      <c r="I539" s="14" t="s">
        <v>404</v>
      </c>
      <c r="J539" s="20" t="n">
        <v>-53</v>
      </c>
      <c r="K539" s="14" t="s">
        <v>405</v>
      </c>
      <c r="L539" s="14" t="s">
        <v>40</v>
      </c>
      <c r="M539" s="14" t="s">
        <v>406</v>
      </c>
      <c r="N539" s="14" t="s">
        <v>407</v>
      </c>
      <c r="O539" s="14" t="s">
        <v>413</v>
      </c>
      <c r="P539" s="19" t="n">
        <v>430</v>
      </c>
      <c r="Q539" s="19" t="n">
        <v>-53</v>
      </c>
      <c r="R539" s="14" t="s">
        <v>451</v>
      </c>
      <c r="S539" s="14" t="s">
        <v>428</v>
      </c>
      <c r="T539" s="14" t="s">
        <v>411</v>
      </c>
      <c r="U539" s="14" t="n">
        <f aca="false">IF(T539="YES", 1, 0)</f>
        <v>0</v>
      </c>
    </row>
    <row r="540" customFormat="false" ht="13" hidden="false" customHeight="false" outlineLevel="0" collapsed="false">
      <c r="A540" s="14" t="s">
        <v>43</v>
      </c>
      <c r="B540" s="14" t="s">
        <v>1291</v>
      </c>
      <c r="C540" s="14" t="s">
        <v>55</v>
      </c>
      <c r="D540" s="19" t="n">
        <v>511130</v>
      </c>
      <c r="E540" s="19" t="n">
        <v>512816</v>
      </c>
      <c r="F540" s="14" t="s">
        <v>33</v>
      </c>
      <c r="G540" s="20" t="n">
        <v>1</v>
      </c>
      <c r="H540" s="19" t="n">
        <v>1</v>
      </c>
      <c r="I540" s="14" t="s">
        <v>404</v>
      </c>
      <c r="J540" s="19" t="n">
        <v>2</v>
      </c>
      <c r="K540" s="14" t="s">
        <v>405</v>
      </c>
      <c r="L540" s="14" t="s">
        <v>90</v>
      </c>
      <c r="M540" s="14" t="s">
        <v>406</v>
      </c>
      <c r="N540" s="14" t="s">
        <v>407</v>
      </c>
      <c r="O540" s="14" t="s">
        <v>413</v>
      </c>
      <c r="P540" s="19" t="n">
        <v>-470</v>
      </c>
      <c r="Q540" s="19" t="n">
        <v>2</v>
      </c>
      <c r="R540" s="14" t="s">
        <v>409</v>
      </c>
      <c r="S540" s="14" t="s">
        <v>428</v>
      </c>
      <c r="T540" s="14" t="s">
        <v>411</v>
      </c>
      <c r="U540" s="14" t="n">
        <f aca="false">IF(T540="YES", 1, 0)</f>
        <v>0</v>
      </c>
    </row>
    <row r="541" customFormat="false" ht="13" hidden="false" customHeight="false" outlineLevel="0" collapsed="false">
      <c r="A541" s="14" t="s">
        <v>43</v>
      </c>
      <c r="B541" s="14" t="s">
        <v>1292</v>
      </c>
      <c r="C541" s="14" t="s">
        <v>55</v>
      </c>
      <c r="D541" s="19" t="n">
        <v>93403598</v>
      </c>
      <c r="E541" s="19" t="n">
        <v>93403887</v>
      </c>
      <c r="F541" s="14" t="s">
        <v>332</v>
      </c>
      <c r="G541" s="20" t="n">
        <v>2</v>
      </c>
      <c r="H541" s="19" t="n">
        <v>2</v>
      </c>
      <c r="I541" s="14" t="s">
        <v>404</v>
      </c>
      <c r="J541" s="19" t="n">
        <v>42</v>
      </c>
      <c r="K541" s="14" t="s">
        <v>405</v>
      </c>
      <c r="L541" s="14" t="s">
        <v>40</v>
      </c>
      <c r="M541" s="14" t="s">
        <v>406</v>
      </c>
      <c r="N541" s="14" t="s">
        <v>407</v>
      </c>
      <c r="O541" s="14" t="s">
        <v>413</v>
      </c>
      <c r="P541" s="19" t="n">
        <v>959</v>
      </c>
      <c r="Q541" s="19" t="n">
        <v>42</v>
      </c>
      <c r="R541" s="14" t="s">
        <v>409</v>
      </c>
      <c r="S541" s="14" t="s">
        <v>410</v>
      </c>
      <c r="T541" s="14" t="s">
        <v>414</v>
      </c>
      <c r="U541" s="14" t="n">
        <f aca="false">IF(T541="YES", 1, 0)</f>
        <v>1</v>
      </c>
    </row>
    <row r="542" customFormat="false" ht="13" hidden="false" customHeight="false" outlineLevel="0" collapsed="false">
      <c r="A542" s="14" t="s">
        <v>43</v>
      </c>
      <c r="B542" s="14" t="s">
        <v>1293</v>
      </c>
      <c r="C542" s="14" t="s">
        <v>55</v>
      </c>
      <c r="D542" s="19" t="n">
        <v>110802629</v>
      </c>
      <c r="E542" s="19" t="n">
        <v>110802843</v>
      </c>
      <c r="F542" s="14" t="s">
        <v>1294</v>
      </c>
      <c r="G542" s="20" t="n">
        <v>1</v>
      </c>
      <c r="H542" s="19" t="n">
        <v>4</v>
      </c>
      <c r="I542" s="14" t="s">
        <v>404</v>
      </c>
      <c r="J542" s="19" t="n">
        <v>-4</v>
      </c>
      <c r="K542" s="14" t="s">
        <v>405</v>
      </c>
      <c r="L542" s="14" t="s">
        <v>40</v>
      </c>
      <c r="M542" s="14" t="s">
        <v>406</v>
      </c>
      <c r="N542" s="14" t="s">
        <v>407</v>
      </c>
      <c r="O542" s="14" t="s">
        <v>413</v>
      </c>
      <c r="P542" s="19" t="n">
        <v>-8</v>
      </c>
      <c r="Q542" s="19" t="n">
        <v>-4</v>
      </c>
      <c r="R542" s="14" t="s">
        <v>409</v>
      </c>
      <c r="S542" s="14" t="s">
        <v>410</v>
      </c>
      <c r="T542" s="14" t="s">
        <v>414</v>
      </c>
      <c r="U542" s="14" t="n">
        <f aca="false">IF(T542="YES", 1, 0)</f>
        <v>1</v>
      </c>
    </row>
    <row r="543" customFormat="false" ht="13" hidden="false" customHeight="false" outlineLevel="0" collapsed="false">
      <c r="A543" s="14" t="s">
        <v>43</v>
      </c>
      <c r="B543" s="14" t="s">
        <v>1295</v>
      </c>
      <c r="C543" s="14" t="s">
        <v>55</v>
      </c>
      <c r="D543" s="19" t="n">
        <v>134270808</v>
      </c>
      <c r="E543" s="19" t="n">
        <v>134273029</v>
      </c>
      <c r="F543" s="14" t="s">
        <v>1296</v>
      </c>
      <c r="G543" s="20" t="n">
        <v>32</v>
      </c>
      <c r="H543" s="19" t="n">
        <v>35</v>
      </c>
      <c r="I543" s="14" t="s">
        <v>426</v>
      </c>
      <c r="J543" s="19" t="n">
        <v>273</v>
      </c>
      <c r="K543" s="14" t="s">
        <v>405</v>
      </c>
      <c r="L543" s="14" t="s">
        <v>40</v>
      </c>
      <c r="M543" s="14" t="s">
        <v>406</v>
      </c>
      <c r="N543" s="14" t="s">
        <v>407</v>
      </c>
      <c r="O543" s="14" t="s">
        <v>413</v>
      </c>
      <c r="P543" s="19" t="n">
        <v>49</v>
      </c>
      <c r="Q543" s="19" t="n">
        <v>273</v>
      </c>
      <c r="R543" s="14" t="s">
        <v>1297</v>
      </c>
      <c r="S543" s="14" t="s">
        <v>410</v>
      </c>
      <c r="T543" s="14" t="s">
        <v>411</v>
      </c>
      <c r="U543" s="14" t="n">
        <f aca="false">IF(T543="YES", 1, 0)</f>
        <v>0</v>
      </c>
    </row>
    <row r="544" customFormat="false" ht="13" hidden="false" customHeight="false" outlineLevel="0" collapsed="false">
      <c r="A544" s="14" t="s">
        <v>43</v>
      </c>
      <c r="B544" s="14" t="s">
        <v>1298</v>
      </c>
      <c r="C544" s="14" t="s">
        <v>58</v>
      </c>
      <c r="D544" s="19" t="n">
        <v>63246589</v>
      </c>
      <c r="E544" s="19" t="n">
        <v>63247067</v>
      </c>
      <c r="F544" s="14" t="s">
        <v>1299</v>
      </c>
      <c r="G544" s="20" t="n">
        <v>2</v>
      </c>
      <c r="H544" s="19" t="n">
        <v>5</v>
      </c>
      <c r="I544" s="14" t="s">
        <v>404</v>
      </c>
      <c r="J544" s="19" t="n">
        <v>16</v>
      </c>
      <c r="K544" s="14" t="s">
        <v>405</v>
      </c>
      <c r="L544" s="14" t="s">
        <v>36</v>
      </c>
      <c r="M544" s="14" t="s">
        <v>406</v>
      </c>
      <c r="N544" s="14" t="s">
        <v>407</v>
      </c>
      <c r="O544" s="14" t="s">
        <v>413</v>
      </c>
      <c r="P544" s="19" t="n">
        <v>3</v>
      </c>
      <c r="Q544" s="19" t="n">
        <v>16</v>
      </c>
      <c r="R544" s="14" t="s">
        <v>409</v>
      </c>
      <c r="S544" s="14" t="s">
        <v>410</v>
      </c>
      <c r="T544" s="14" t="s">
        <v>414</v>
      </c>
      <c r="U544" s="14" t="n">
        <f aca="false">IF(T544="YES", 1, 0)</f>
        <v>1</v>
      </c>
    </row>
    <row r="545" customFormat="false" ht="13" hidden="false" customHeight="false" outlineLevel="0" collapsed="false">
      <c r="A545" s="14" t="s">
        <v>43</v>
      </c>
      <c r="B545" s="14" t="s">
        <v>1300</v>
      </c>
      <c r="C545" s="14" t="s">
        <v>58</v>
      </c>
      <c r="D545" s="19" t="n">
        <v>69854222</v>
      </c>
      <c r="E545" s="19" t="n">
        <v>69854267</v>
      </c>
      <c r="F545" s="14" t="s">
        <v>332</v>
      </c>
      <c r="G545" s="20" t="n">
        <v>2</v>
      </c>
      <c r="H545" s="19" t="n">
        <v>2</v>
      </c>
      <c r="I545" s="14" t="s">
        <v>404</v>
      </c>
      <c r="J545" s="19" t="n">
        <v>-2</v>
      </c>
      <c r="K545" s="14" t="s">
        <v>405</v>
      </c>
      <c r="L545" s="14" t="s">
        <v>40</v>
      </c>
      <c r="M545" s="14" t="s">
        <v>406</v>
      </c>
      <c r="N545" s="14" t="s">
        <v>407</v>
      </c>
      <c r="O545" s="14" t="s">
        <v>421</v>
      </c>
      <c r="P545" s="19" t="n">
        <v>0</v>
      </c>
      <c r="Q545" s="19" t="n">
        <v>-2</v>
      </c>
      <c r="R545" s="14" t="s">
        <v>409</v>
      </c>
      <c r="S545" s="14" t="s">
        <v>410</v>
      </c>
      <c r="T545" s="14" t="s">
        <v>414</v>
      </c>
      <c r="U545" s="14" t="n">
        <f aca="false">IF(T545="YES", 1, 0)</f>
        <v>1</v>
      </c>
    </row>
    <row r="546" customFormat="false" ht="13" hidden="false" customHeight="false" outlineLevel="0" collapsed="false">
      <c r="A546" s="14" t="s">
        <v>43</v>
      </c>
      <c r="B546" s="14" t="s">
        <v>1301</v>
      </c>
      <c r="C546" s="14" t="s">
        <v>58</v>
      </c>
      <c r="D546" s="19" t="n">
        <v>131437693</v>
      </c>
      <c r="E546" s="19" t="n">
        <v>131437751</v>
      </c>
      <c r="F546" s="14" t="s">
        <v>332</v>
      </c>
      <c r="G546" s="20" t="n">
        <v>2</v>
      </c>
      <c r="H546" s="19" t="n">
        <v>2</v>
      </c>
      <c r="I546" s="14" t="s">
        <v>404</v>
      </c>
      <c r="J546" s="19" t="n">
        <v>-4</v>
      </c>
      <c r="K546" s="14" t="s">
        <v>405</v>
      </c>
      <c r="L546" s="14" t="s">
        <v>40</v>
      </c>
      <c r="M546" s="14" t="s">
        <v>406</v>
      </c>
      <c r="N546" s="14" t="s">
        <v>407</v>
      </c>
      <c r="O546" s="14" t="s">
        <v>413</v>
      </c>
      <c r="P546" s="19" t="n">
        <v>22</v>
      </c>
      <c r="Q546" s="19" t="n">
        <v>-4</v>
      </c>
      <c r="R546" s="14" t="s">
        <v>409</v>
      </c>
      <c r="S546" s="14" t="s">
        <v>410</v>
      </c>
      <c r="T546" s="14" t="s">
        <v>414</v>
      </c>
      <c r="U546" s="14" t="n">
        <f aca="false">IF(T546="YES", 1, 0)</f>
        <v>1</v>
      </c>
    </row>
    <row r="547" customFormat="false" ht="13" hidden="false" customHeight="false" outlineLevel="0" collapsed="false">
      <c r="A547" s="14" t="s">
        <v>43</v>
      </c>
      <c r="B547" s="14" t="s">
        <v>1302</v>
      </c>
      <c r="C547" s="14" t="s">
        <v>61</v>
      </c>
      <c r="D547" s="19" t="n">
        <v>4178970</v>
      </c>
      <c r="E547" s="19" t="n">
        <v>4179391</v>
      </c>
      <c r="F547" s="14" t="s">
        <v>1303</v>
      </c>
      <c r="G547" s="20" t="n">
        <v>2</v>
      </c>
      <c r="H547" s="19" t="n">
        <v>5</v>
      </c>
      <c r="I547" s="14" t="s">
        <v>404</v>
      </c>
      <c r="J547" s="19" t="n">
        <v>-2</v>
      </c>
      <c r="K547" s="14" t="s">
        <v>405</v>
      </c>
      <c r="L547" s="14" t="s">
        <v>40</v>
      </c>
      <c r="M547" s="14" t="s">
        <v>406</v>
      </c>
      <c r="N547" s="14" t="s">
        <v>407</v>
      </c>
      <c r="O547" s="14" t="s">
        <v>413</v>
      </c>
      <c r="P547" s="19" t="n">
        <v>12</v>
      </c>
      <c r="Q547" s="19" t="n">
        <v>-2</v>
      </c>
      <c r="R547" s="14" t="s">
        <v>409</v>
      </c>
      <c r="S547" s="14" t="s">
        <v>410</v>
      </c>
      <c r="T547" s="14" t="s">
        <v>414</v>
      </c>
      <c r="U547" s="14" t="n">
        <f aca="false">IF(T547="YES", 1, 0)</f>
        <v>1</v>
      </c>
    </row>
    <row r="548" customFormat="false" ht="13" hidden="false" customHeight="false" outlineLevel="0" collapsed="false">
      <c r="A548" s="14" t="s">
        <v>43</v>
      </c>
      <c r="B548" s="14" t="s">
        <v>1304</v>
      </c>
      <c r="C548" s="14" t="s">
        <v>61</v>
      </c>
      <c r="D548" s="19" t="n">
        <v>103729102</v>
      </c>
      <c r="E548" s="19" t="n">
        <v>103730398</v>
      </c>
      <c r="F548" s="14" t="s">
        <v>1305</v>
      </c>
      <c r="G548" s="20" t="n">
        <v>1</v>
      </c>
      <c r="H548" s="19" t="n">
        <v>6</v>
      </c>
      <c r="I548" s="14" t="s">
        <v>404</v>
      </c>
      <c r="J548" s="19" t="n">
        <v>-1</v>
      </c>
      <c r="K548" s="14" t="s">
        <v>405</v>
      </c>
      <c r="L548" s="14" t="s">
        <v>40</v>
      </c>
      <c r="M548" s="14" t="s">
        <v>406</v>
      </c>
      <c r="N548" s="14" t="s">
        <v>407</v>
      </c>
      <c r="O548" s="14" t="s">
        <v>413</v>
      </c>
      <c r="P548" s="19" t="n">
        <v>17</v>
      </c>
      <c r="Q548" s="19" t="n">
        <v>-1</v>
      </c>
      <c r="R548" s="14" t="s">
        <v>409</v>
      </c>
      <c r="S548" s="14" t="s">
        <v>428</v>
      </c>
      <c r="T548" s="14" t="s">
        <v>411</v>
      </c>
      <c r="U548" s="14" t="n">
        <f aca="false">IF(T548="YES", 1, 0)</f>
        <v>0</v>
      </c>
    </row>
    <row r="549" customFormat="false" ht="13" hidden="false" customHeight="false" outlineLevel="0" collapsed="false">
      <c r="A549" s="14" t="s">
        <v>43</v>
      </c>
      <c r="B549" s="14" t="s">
        <v>1306</v>
      </c>
      <c r="C549" s="14" t="s">
        <v>61</v>
      </c>
      <c r="D549" s="19" t="n">
        <v>113015392</v>
      </c>
      <c r="E549" s="19" t="n">
        <v>113015690</v>
      </c>
      <c r="F549" s="14" t="s">
        <v>1307</v>
      </c>
      <c r="G549" s="20" t="n">
        <v>2</v>
      </c>
      <c r="H549" s="19" t="n">
        <v>4</v>
      </c>
      <c r="I549" s="14" t="s">
        <v>404</v>
      </c>
      <c r="J549" s="19" t="n">
        <v>-8</v>
      </c>
      <c r="K549" s="14" t="s">
        <v>405</v>
      </c>
      <c r="L549" s="14" t="s">
        <v>36</v>
      </c>
      <c r="M549" s="14" t="s">
        <v>406</v>
      </c>
      <c r="N549" s="14" t="s">
        <v>407</v>
      </c>
      <c r="O549" s="14" t="s">
        <v>413</v>
      </c>
      <c r="P549" s="19" t="n">
        <v>-31</v>
      </c>
      <c r="Q549" s="19" t="n">
        <v>-8</v>
      </c>
      <c r="R549" s="14" t="s">
        <v>409</v>
      </c>
      <c r="S549" s="14" t="s">
        <v>428</v>
      </c>
      <c r="T549" s="14" t="s">
        <v>411</v>
      </c>
      <c r="U549" s="14" t="n">
        <f aca="false">IF(T549="YES", 1, 0)</f>
        <v>0</v>
      </c>
    </row>
    <row r="550" customFormat="false" ht="13" hidden="false" customHeight="false" outlineLevel="0" collapsed="false">
      <c r="A550" s="14" t="s">
        <v>43</v>
      </c>
      <c r="B550" s="14" t="s">
        <v>1308</v>
      </c>
      <c r="C550" s="14" t="s">
        <v>61</v>
      </c>
      <c r="D550" s="19" t="n">
        <v>116763209</v>
      </c>
      <c r="E550" s="19" t="n">
        <v>116763246</v>
      </c>
      <c r="F550" s="14" t="s">
        <v>34</v>
      </c>
      <c r="G550" s="20" t="n">
        <v>1</v>
      </c>
      <c r="H550" s="19" t="n">
        <v>1</v>
      </c>
      <c r="I550" s="14" t="s">
        <v>404</v>
      </c>
      <c r="J550" s="19" t="n">
        <v>-18</v>
      </c>
      <c r="K550" s="14" t="s">
        <v>405</v>
      </c>
      <c r="L550" s="14" t="s">
        <v>90</v>
      </c>
      <c r="M550" s="14" t="s">
        <v>406</v>
      </c>
      <c r="N550" s="14" t="s">
        <v>407</v>
      </c>
      <c r="O550" s="14" t="s">
        <v>413</v>
      </c>
      <c r="P550" s="19" t="n">
        <v>-21</v>
      </c>
      <c r="Q550" s="19" t="n">
        <v>-18</v>
      </c>
      <c r="R550" s="14" t="s">
        <v>409</v>
      </c>
      <c r="S550" s="14" t="s">
        <v>410</v>
      </c>
      <c r="T550" s="14" t="s">
        <v>414</v>
      </c>
      <c r="U550" s="14" t="n">
        <f aca="false">IF(T550="YES", 1, 0)</f>
        <v>1</v>
      </c>
    </row>
    <row r="551" customFormat="false" ht="13" hidden="false" customHeight="false" outlineLevel="0" collapsed="false">
      <c r="A551" s="14" t="s">
        <v>43</v>
      </c>
      <c r="B551" s="14" t="s">
        <v>1309</v>
      </c>
      <c r="C551" s="14" t="s">
        <v>61</v>
      </c>
      <c r="D551" s="19" t="n">
        <v>121018207</v>
      </c>
      <c r="E551" s="19" t="n">
        <v>121018231</v>
      </c>
      <c r="F551" s="14" t="s">
        <v>39</v>
      </c>
      <c r="G551" s="20" t="n">
        <v>1</v>
      </c>
      <c r="H551" s="19" t="n">
        <v>1</v>
      </c>
      <c r="I551" s="14" t="s">
        <v>404</v>
      </c>
      <c r="J551" s="19" t="n">
        <v>-1</v>
      </c>
      <c r="K551" s="14" t="s">
        <v>405</v>
      </c>
      <c r="L551" s="14" t="s">
        <v>40</v>
      </c>
      <c r="M551" s="14" t="s">
        <v>406</v>
      </c>
      <c r="N551" s="14" t="s">
        <v>407</v>
      </c>
      <c r="O551" s="14" t="s">
        <v>408</v>
      </c>
      <c r="P551" s="19" t="n">
        <v>-1</v>
      </c>
      <c r="Q551" s="19" t="n">
        <v>-1</v>
      </c>
      <c r="R551" s="14" t="s">
        <v>409</v>
      </c>
      <c r="S551" s="14" t="s">
        <v>410</v>
      </c>
      <c r="T551" s="14" t="s">
        <v>411</v>
      </c>
      <c r="U551" s="14" t="n">
        <f aca="false">IF(T551="YES", 1, 0)</f>
        <v>0</v>
      </c>
    </row>
    <row r="552" customFormat="false" ht="13" hidden="false" customHeight="false" outlineLevel="0" collapsed="false">
      <c r="A552" s="14" t="s">
        <v>43</v>
      </c>
      <c r="B552" s="14" t="s">
        <v>1310</v>
      </c>
      <c r="C552" s="14" t="s">
        <v>61</v>
      </c>
      <c r="D552" s="19" t="n">
        <v>123910297</v>
      </c>
      <c r="E552" s="19" t="n">
        <v>123913954</v>
      </c>
      <c r="F552" s="14" t="s">
        <v>1311</v>
      </c>
      <c r="G552" s="20" t="n">
        <v>15</v>
      </c>
      <c r="H552" s="19" t="n">
        <v>140</v>
      </c>
      <c r="I552" s="14" t="s">
        <v>426</v>
      </c>
      <c r="J552" s="20" t="n">
        <v>-6</v>
      </c>
      <c r="K552" s="14" t="s">
        <v>405</v>
      </c>
      <c r="L552" s="14" t="s">
        <v>40</v>
      </c>
      <c r="M552" s="14" t="s">
        <v>406</v>
      </c>
      <c r="N552" s="14" t="s">
        <v>407</v>
      </c>
      <c r="O552" s="14" t="s">
        <v>413</v>
      </c>
      <c r="P552" s="19" t="n">
        <v>-9</v>
      </c>
      <c r="Q552" s="19" t="n">
        <v>-6</v>
      </c>
      <c r="R552" s="14" t="s">
        <v>427</v>
      </c>
      <c r="S552" s="14" t="s">
        <v>410</v>
      </c>
      <c r="T552" s="14" t="s">
        <v>411</v>
      </c>
      <c r="U552" s="14" t="n">
        <f aca="false">IF(T552="YES", 1, 0)</f>
        <v>0</v>
      </c>
    </row>
    <row r="553" customFormat="false" ht="13" hidden="false" customHeight="false" outlineLevel="0" collapsed="false">
      <c r="A553" s="14" t="s">
        <v>43</v>
      </c>
      <c r="B553" s="14" t="s">
        <v>1312</v>
      </c>
      <c r="C553" s="14" t="s">
        <v>61</v>
      </c>
      <c r="D553" s="19" t="n">
        <v>131678375</v>
      </c>
      <c r="E553" s="19" t="n">
        <v>131678903</v>
      </c>
      <c r="F553" s="14" t="s">
        <v>1313</v>
      </c>
      <c r="G553" s="20" t="n">
        <v>4</v>
      </c>
      <c r="H553" s="19" t="n">
        <v>5</v>
      </c>
      <c r="I553" s="14" t="s">
        <v>404</v>
      </c>
      <c r="J553" s="19" t="n">
        <v>-4</v>
      </c>
      <c r="K553" s="14" t="s">
        <v>405</v>
      </c>
      <c r="L553" s="14" t="s">
        <v>36</v>
      </c>
      <c r="M553" s="14" t="s">
        <v>406</v>
      </c>
      <c r="N553" s="14" t="s">
        <v>407</v>
      </c>
      <c r="O553" s="14" t="s">
        <v>413</v>
      </c>
      <c r="P553" s="19" t="n">
        <v>166</v>
      </c>
      <c r="Q553" s="19" t="n">
        <v>-4</v>
      </c>
      <c r="R553" s="14" t="s">
        <v>409</v>
      </c>
      <c r="S553" s="14" t="s">
        <v>410</v>
      </c>
      <c r="T553" s="14" t="s">
        <v>414</v>
      </c>
      <c r="U553" s="14" t="n">
        <f aca="false">IF(T553="YES", 1, 0)</f>
        <v>1</v>
      </c>
    </row>
    <row r="554" customFormat="false" ht="13" hidden="false" customHeight="false" outlineLevel="0" collapsed="false">
      <c r="A554" s="14" t="s">
        <v>43</v>
      </c>
      <c r="B554" s="14" t="s">
        <v>1314</v>
      </c>
      <c r="C554" s="14" t="s">
        <v>63</v>
      </c>
      <c r="D554" s="19" t="n">
        <v>9194556</v>
      </c>
      <c r="E554" s="19" t="n">
        <v>9194600</v>
      </c>
      <c r="F554" s="14" t="s">
        <v>795</v>
      </c>
      <c r="G554" s="20" t="n">
        <v>1</v>
      </c>
      <c r="H554" s="19" t="n">
        <v>5</v>
      </c>
      <c r="I554" s="14" t="s">
        <v>404</v>
      </c>
      <c r="J554" s="19" t="n">
        <v>2</v>
      </c>
      <c r="K554" s="14" t="s">
        <v>405</v>
      </c>
      <c r="L554" s="14" t="s">
        <v>90</v>
      </c>
      <c r="M554" s="14" t="s">
        <v>406</v>
      </c>
      <c r="N554" s="14" t="s">
        <v>407</v>
      </c>
      <c r="O554" s="14" t="s">
        <v>413</v>
      </c>
      <c r="P554" s="19" t="n">
        <v>0</v>
      </c>
      <c r="Q554" s="19" t="n">
        <v>2</v>
      </c>
      <c r="R554" s="14" t="s">
        <v>409</v>
      </c>
      <c r="S554" s="14" t="s">
        <v>410</v>
      </c>
      <c r="T554" s="14" t="s">
        <v>414</v>
      </c>
      <c r="U554" s="14" t="n">
        <f aca="false">IF(T554="YES", 1, 0)</f>
        <v>1</v>
      </c>
    </row>
    <row r="555" customFormat="false" ht="13" hidden="false" customHeight="false" outlineLevel="0" collapsed="false">
      <c r="A555" s="14" t="s">
        <v>43</v>
      </c>
      <c r="B555" s="14" t="s">
        <v>1315</v>
      </c>
      <c r="C555" s="14" t="s">
        <v>63</v>
      </c>
      <c r="D555" s="19" t="n">
        <v>9311171</v>
      </c>
      <c r="E555" s="19" t="n">
        <v>9311319</v>
      </c>
      <c r="F555" s="14" t="s">
        <v>1316</v>
      </c>
      <c r="G555" s="20" t="n">
        <v>2</v>
      </c>
      <c r="H555" s="19" t="n">
        <v>3</v>
      </c>
      <c r="I555" s="14" t="s">
        <v>404</v>
      </c>
      <c r="J555" s="19" t="n">
        <v>3</v>
      </c>
      <c r="K555" s="14" t="s">
        <v>405</v>
      </c>
      <c r="L555" s="14" t="s">
        <v>90</v>
      </c>
      <c r="M555" s="14" t="s">
        <v>406</v>
      </c>
      <c r="N555" s="14" t="s">
        <v>407</v>
      </c>
      <c r="O555" s="14" t="s">
        <v>413</v>
      </c>
      <c r="P555" s="19" t="n">
        <v>19</v>
      </c>
      <c r="Q555" s="19" t="n">
        <v>3</v>
      </c>
      <c r="R555" s="14" t="s">
        <v>409</v>
      </c>
      <c r="S555" s="14" t="s">
        <v>428</v>
      </c>
      <c r="T555" s="14" t="s">
        <v>411</v>
      </c>
      <c r="U555" s="14" t="n">
        <f aca="false">IF(T555="YES", 1, 0)</f>
        <v>0</v>
      </c>
    </row>
    <row r="556" customFormat="false" ht="13" hidden="false" customHeight="false" outlineLevel="0" collapsed="false">
      <c r="A556" s="14" t="s">
        <v>43</v>
      </c>
      <c r="B556" s="14" t="s">
        <v>1317</v>
      </c>
      <c r="C556" s="14" t="s">
        <v>63</v>
      </c>
      <c r="D556" s="19" t="n">
        <v>9312059</v>
      </c>
      <c r="E556" s="19" t="n">
        <v>9312138</v>
      </c>
      <c r="F556" s="14" t="s">
        <v>1318</v>
      </c>
      <c r="G556" s="20" t="n">
        <v>4</v>
      </c>
      <c r="H556" s="19" t="n">
        <v>8</v>
      </c>
      <c r="I556" s="14" t="s">
        <v>417</v>
      </c>
      <c r="J556" s="19" t="n">
        <v>-4</v>
      </c>
      <c r="K556" s="14" t="s">
        <v>405</v>
      </c>
      <c r="L556" s="14" t="s">
        <v>90</v>
      </c>
      <c r="M556" s="14" t="s">
        <v>406</v>
      </c>
      <c r="N556" s="14" t="s">
        <v>407</v>
      </c>
      <c r="O556" s="14" t="s">
        <v>413</v>
      </c>
      <c r="P556" s="19" t="n">
        <v>-4</v>
      </c>
      <c r="Q556" s="19" t="n">
        <v>-4</v>
      </c>
      <c r="R556" s="14" t="s">
        <v>409</v>
      </c>
      <c r="S556" s="14" t="s">
        <v>410</v>
      </c>
      <c r="T556" s="14" t="s">
        <v>414</v>
      </c>
      <c r="U556" s="14" t="n">
        <f aca="false">IF(T556="YES", 1, 0)</f>
        <v>1</v>
      </c>
    </row>
    <row r="557" customFormat="false" ht="13" hidden="false" customHeight="false" outlineLevel="0" collapsed="false">
      <c r="A557" s="14" t="s">
        <v>43</v>
      </c>
      <c r="B557" s="14" t="s">
        <v>1319</v>
      </c>
      <c r="C557" s="14" t="s">
        <v>63</v>
      </c>
      <c r="D557" s="19" t="n">
        <v>13805193</v>
      </c>
      <c r="E557" s="19" t="n">
        <v>13805236</v>
      </c>
      <c r="F557" s="14" t="s">
        <v>316</v>
      </c>
      <c r="G557" s="20" t="n">
        <v>2</v>
      </c>
      <c r="H557" s="19" t="n">
        <v>2</v>
      </c>
      <c r="I557" s="14" t="s">
        <v>404</v>
      </c>
      <c r="J557" s="19" t="n">
        <v>-2</v>
      </c>
      <c r="K557" s="14" t="s">
        <v>405</v>
      </c>
      <c r="L557" s="14" t="s">
        <v>90</v>
      </c>
      <c r="M557" s="14" t="s">
        <v>406</v>
      </c>
      <c r="N557" s="14" t="s">
        <v>407</v>
      </c>
      <c r="O557" s="14" t="s">
        <v>413</v>
      </c>
      <c r="P557" s="19" t="n">
        <v>-2</v>
      </c>
      <c r="Q557" s="19" t="n">
        <v>-2</v>
      </c>
      <c r="R557" s="14" t="s">
        <v>409</v>
      </c>
      <c r="S557" s="14" t="s">
        <v>410</v>
      </c>
      <c r="T557" s="14" t="s">
        <v>414</v>
      </c>
      <c r="U557" s="14" t="n">
        <f aca="false">IF(T557="YES", 1, 0)</f>
        <v>1</v>
      </c>
    </row>
    <row r="558" customFormat="false" ht="13" hidden="false" customHeight="false" outlineLevel="0" collapsed="false">
      <c r="A558" s="14" t="s">
        <v>43</v>
      </c>
      <c r="B558" s="14" t="s">
        <v>723</v>
      </c>
      <c r="C558" s="14" t="s">
        <v>63</v>
      </c>
      <c r="D558" s="19" t="n">
        <v>13805712</v>
      </c>
      <c r="E558" s="19" t="n">
        <v>13807827</v>
      </c>
      <c r="F558" s="14" t="s">
        <v>724</v>
      </c>
      <c r="G558" s="20" t="n">
        <v>3</v>
      </c>
      <c r="H558" s="19" t="n">
        <v>5</v>
      </c>
      <c r="I558" s="14" t="s">
        <v>404</v>
      </c>
      <c r="J558" s="20" t="n">
        <v>336</v>
      </c>
      <c r="K558" s="14" t="s">
        <v>405</v>
      </c>
      <c r="L558" s="14" t="s">
        <v>36</v>
      </c>
      <c r="M558" s="14" t="s">
        <v>406</v>
      </c>
      <c r="N558" s="14" t="s">
        <v>407</v>
      </c>
      <c r="O558" s="14" t="s">
        <v>413</v>
      </c>
      <c r="P558" s="19" t="n">
        <v>-192</v>
      </c>
      <c r="Q558" s="19" t="n">
        <v>336</v>
      </c>
      <c r="R558" s="14" t="s">
        <v>510</v>
      </c>
      <c r="S558" s="14" t="s">
        <v>428</v>
      </c>
      <c r="T558" s="14" t="s">
        <v>411</v>
      </c>
      <c r="U558" s="14" t="n">
        <f aca="false">IF(T558="YES", 1, 0)</f>
        <v>0</v>
      </c>
    </row>
    <row r="559" customFormat="false" ht="13" hidden="false" customHeight="false" outlineLevel="0" collapsed="false">
      <c r="A559" s="14" t="s">
        <v>43</v>
      </c>
      <c r="B559" s="14" t="s">
        <v>1320</v>
      </c>
      <c r="C559" s="14" t="s">
        <v>63</v>
      </c>
      <c r="D559" s="19" t="n">
        <v>56460137</v>
      </c>
      <c r="E559" s="19" t="n">
        <v>56460518</v>
      </c>
      <c r="F559" s="14" t="s">
        <v>1321</v>
      </c>
      <c r="G559" s="20" t="n">
        <v>2</v>
      </c>
      <c r="H559" s="19" t="n">
        <v>4</v>
      </c>
      <c r="I559" s="14" t="s">
        <v>404</v>
      </c>
      <c r="J559" s="19" t="n">
        <v>4</v>
      </c>
      <c r="K559" s="14" t="s">
        <v>405</v>
      </c>
      <c r="L559" s="14" t="s">
        <v>40</v>
      </c>
      <c r="M559" s="14" t="s">
        <v>406</v>
      </c>
      <c r="N559" s="14" t="s">
        <v>407</v>
      </c>
      <c r="O559" s="14" t="s">
        <v>413</v>
      </c>
      <c r="P559" s="19" t="n">
        <v>-4</v>
      </c>
      <c r="Q559" s="19" t="n">
        <v>4</v>
      </c>
      <c r="R559" s="14" t="s">
        <v>409</v>
      </c>
      <c r="S559" s="14" t="s">
        <v>410</v>
      </c>
      <c r="T559" s="14" t="s">
        <v>414</v>
      </c>
      <c r="U559" s="14" t="n">
        <f aca="false">IF(T559="YES", 1, 0)</f>
        <v>1</v>
      </c>
    </row>
    <row r="560" customFormat="false" ht="13" hidden="false" customHeight="false" outlineLevel="0" collapsed="false">
      <c r="A560" s="14" t="s">
        <v>43</v>
      </c>
      <c r="B560" s="14" t="s">
        <v>1322</v>
      </c>
      <c r="C560" s="14" t="s">
        <v>63</v>
      </c>
      <c r="D560" s="19" t="n">
        <v>103169298</v>
      </c>
      <c r="E560" s="19" t="n">
        <v>103169410</v>
      </c>
      <c r="F560" s="14" t="s">
        <v>520</v>
      </c>
      <c r="G560" s="20" t="n">
        <v>1</v>
      </c>
      <c r="H560" s="19" t="n">
        <v>2</v>
      </c>
      <c r="I560" s="14" t="s">
        <v>404</v>
      </c>
      <c r="J560" s="19" t="n">
        <v>-8</v>
      </c>
      <c r="K560" s="14" t="s">
        <v>405</v>
      </c>
      <c r="L560" s="14" t="s">
        <v>40</v>
      </c>
      <c r="M560" s="14" t="s">
        <v>406</v>
      </c>
      <c r="N560" s="14" t="s">
        <v>407</v>
      </c>
      <c r="O560" s="14" t="s">
        <v>413</v>
      </c>
      <c r="P560" s="19" t="n">
        <v>6</v>
      </c>
      <c r="Q560" s="19" t="n">
        <v>-8</v>
      </c>
      <c r="R560" s="14" t="s">
        <v>409</v>
      </c>
      <c r="S560" s="14" t="s">
        <v>410</v>
      </c>
      <c r="T560" s="14" t="s">
        <v>414</v>
      </c>
      <c r="U560" s="14" t="n">
        <f aca="false">IF(T560="YES", 1, 0)</f>
        <v>1</v>
      </c>
    </row>
    <row r="561" customFormat="false" ht="13" hidden="false" customHeight="false" outlineLevel="0" collapsed="false">
      <c r="A561" s="14" t="s">
        <v>43</v>
      </c>
      <c r="B561" s="14" t="s">
        <v>1323</v>
      </c>
      <c r="C561" s="14" t="s">
        <v>63</v>
      </c>
      <c r="D561" s="19" t="n">
        <v>105332550</v>
      </c>
      <c r="E561" s="19" t="n">
        <v>105332577</v>
      </c>
      <c r="F561" s="14" t="s">
        <v>332</v>
      </c>
      <c r="G561" s="20" t="n">
        <v>2</v>
      </c>
      <c r="H561" s="19" t="n">
        <v>2</v>
      </c>
      <c r="I561" s="14" t="s">
        <v>404</v>
      </c>
      <c r="J561" s="19" t="n">
        <v>-4</v>
      </c>
      <c r="K561" s="14" t="s">
        <v>405</v>
      </c>
      <c r="L561" s="14" t="s">
        <v>40</v>
      </c>
      <c r="M561" s="14" t="s">
        <v>406</v>
      </c>
      <c r="N561" s="14" t="s">
        <v>407</v>
      </c>
      <c r="O561" s="14" t="s">
        <v>413</v>
      </c>
      <c r="P561" s="19" t="n">
        <v>28</v>
      </c>
      <c r="Q561" s="19" t="n">
        <v>-4</v>
      </c>
      <c r="R561" s="14" t="s">
        <v>409</v>
      </c>
      <c r="S561" s="14" t="s">
        <v>410</v>
      </c>
      <c r="T561" s="14" t="s">
        <v>414</v>
      </c>
      <c r="U561" s="14" t="n">
        <f aca="false">IF(T561="YES", 1, 0)</f>
        <v>1</v>
      </c>
    </row>
    <row r="562" customFormat="false" ht="13" hidden="false" customHeight="false" outlineLevel="0" collapsed="false">
      <c r="A562" s="14" t="s">
        <v>43</v>
      </c>
      <c r="B562" s="14" t="s">
        <v>1324</v>
      </c>
      <c r="C562" s="14" t="s">
        <v>63</v>
      </c>
      <c r="D562" s="19" t="n">
        <v>108890530</v>
      </c>
      <c r="E562" s="19" t="n">
        <v>108890607</v>
      </c>
      <c r="F562" s="14" t="s">
        <v>1325</v>
      </c>
      <c r="G562" s="20" t="n">
        <v>2</v>
      </c>
      <c r="H562" s="19" t="n">
        <v>6</v>
      </c>
      <c r="I562" s="14" t="s">
        <v>404</v>
      </c>
      <c r="J562" s="19" t="n">
        <v>4</v>
      </c>
      <c r="K562" s="14" t="s">
        <v>405</v>
      </c>
      <c r="L562" s="14" t="s">
        <v>40</v>
      </c>
      <c r="M562" s="14" t="s">
        <v>406</v>
      </c>
      <c r="N562" s="14" t="s">
        <v>407</v>
      </c>
      <c r="O562" s="14" t="s">
        <v>413</v>
      </c>
      <c r="P562" s="19" t="n">
        <v>18</v>
      </c>
      <c r="Q562" s="19" t="n">
        <v>4</v>
      </c>
      <c r="R562" s="14" t="s">
        <v>409</v>
      </c>
      <c r="S562" s="14" t="s">
        <v>410</v>
      </c>
      <c r="T562" s="14" t="s">
        <v>414</v>
      </c>
      <c r="U562" s="14" t="n">
        <f aca="false">IF(T562="YES", 1, 0)</f>
        <v>1</v>
      </c>
    </row>
    <row r="563" customFormat="false" ht="13" hidden="false" customHeight="false" outlineLevel="0" collapsed="false">
      <c r="A563" s="14" t="s">
        <v>43</v>
      </c>
      <c r="B563" s="14" t="s">
        <v>1326</v>
      </c>
      <c r="C563" s="14" t="s">
        <v>65</v>
      </c>
      <c r="D563" s="19" t="n">
        <v>78149348</v>
      </c>
      <c r="E563" s="19" t="n">
        <v>78149751</v>
      </c>
      <c r="F563" s="14" t="s">
        <v>1327</v>
      </c>
      <c r="G563" s="20" t="n">
        <v>2</v>
      </c>
      <c r="H563" s="19" t="n">
        <v>4</v>
      </c>
      <c r="I563" s="14" t="s">
        <v>404</v>
      </c>
      <c r="J563" s="19" t="n">
        <v>8</v>
      </c>
      <c r="K563" s="14" t="s">
        <v>405</v>
      </c>
      <c r="L563" s="14" t="s">
        <v>40</v>
      </c>
      <c r="M563" s="14" t="s">
        <v>406</v>
      </c>
      <c r="N563" s="14" t="s">
        <v>407</v>
      </c>
      <c r="O563" s="14" t="s">
        <v>413</v>
      </c>
      <c r="P563" s="19" t="n">
        <v>-16</v>
      </c>
      <c r="Q563" s="19" t="n">
        <v>8</v>
      </c>
      <c r="R563" s="14" t="s">
        <v>409</v>
      </c>
      <c r="S563" s="14" t="s">
        <v>410</v>
      </c>
      <c r="T563" s="14" t="s">
        <v>414</v>
      </c>
      <c r="U563" s="14" t="n">
        <f aca="false">IF(T563="YES", 1, 0)</f>
        <v>1</v>
      </c>
    </row>
    <row r="564" customFormat="false" ht="13" hidden="false" customHeight="false" outlineLevel="0" collapsed="false">
      <c r="A564" s="14" t="s">
        <v>43</v>
      </c>
      <c r="B564" s="14" t="s">
        <v>737</v>
      </c>
      <c r="C564" s="14" t="s">
        <v>65</v>
      </c>
      <c r="D564" s="19" t="n">
        <v>99391651</v>
      </c>
      <c r="E564" s="19" t="n">
        <v>99391955</v>
      </c>
      <c r="F564" s="14" t="s">
        <v>738</v>
      </c>
      <c r="G564" s="20" t="n">
        <v>5</v>
      </c>
      <c r="H564" s="19" t="n">
        <v>52</v>
      </c>
      <c r="I564" s="14" t="s">
        <v>417</v>
      </c>
      <c r="J564" s="19" t="n">
        <v>8</v>
      </c>
      <c r="K564" s="14" t="s">
        <v>405</v>
      </c>
      <c r="L564" s="14" t="s">
        <v>40</v>
      </c>
      <c r="M564" s="14" t="s">
        <v>406</v>
      </c>
      <c r="N564" s="14" t="s">
        <v>407</v>
      </c>
      <c r="O564" s="14" t="s">
        <v>413</v>
      </c>
      <c r="P564" s="19" t="n">
        <v>313</v>
      </c>
      <c r="Q564" s="19" t="n">
        <v>8</v>
      </c>
      <c r="R564" s="14" t="s">
        <v>409</v>
      </c>
      <c r="S564" s="14" t="s">
        <v>428</v>
      </c>
      <c r="T564" s="14" t="s">
        <v>411</v>
      </c>
      <c r="U564" s="14" t="n">
        <f aca="false">IF(T564="YES", 1, 0)</f>
        <v>0</v>
      </c>
    </row>
    <row r="565" customFormat="false" ht="13" hidden="false" customHeight="false" outlineLevel="0" collapsed="false">
      <c r="A565" s="14" t="s">
        <v>43</v>
      </c>
      <c r="B565" s="14" t="s">
        <v>1328</v>
      </c>
      <c r="C565" s="14" t="s">
        <v>71</v>
      </c>
      <c r="D565" s="19" t="n">
        <v>3595966</v>
      </c>
      <c r="E565" s="19" t="n">
        <v>3596222</v>
      </c>
      <c r="F565" s="14" t="s">
        <v>809</v>
      </c>
      <c r="G565" s="20" t="n">
        <v>1</v>
      </c>
      <c r="H565" s="19" t="n">
        <v>3</v>
      </c>
      <c r="I565" s="14" t="s">
        <v>404</v>
      </c>
      <c r="J565" s="19" t="n">
        <v>-1</v>
      </c>
      <c r="K565" s="14" t="s">
        <v>405</v>
      </c>
      <c r="L565" s="14" t="s">
        <v>90</v>
      </c>
      <c r="M565" s="14" t="s">
        <v>406</v>
      </c>
      <c r="N565" s="14" t="s">
        <v>407</v>
      </c>
      <c r="O565" s="14" t="s">
        <v>413</v>
      </c>
      <c r="P565" s="19" t="n">
        <v>6</v>
      </c>
      <c r="Q565" s="19" t="n">
        <v>-1</v>
      </c>
      <c r="R565" s="14" t="s">
        <v>409</v>
      </c>
      <c r="S565" s="14" t="s">
        <v>428</v>
      </c>
      <c r="T565" s="14" t="s">
        <v>411</v>
      </c>
      <c r="U565" s="14" t="n">
        <f aca="false">IF(T565="YES", 1, 0)</f>
        <v>0</v>
      </c>
    </row>
    <row r="566" customFormat="false" ht="13" hidden="false" customHeight="false" outlineLevel="0" collapsed="false">
      <c r="A566" s="14" t="s">
        <v>43</v>
      </c>
      <c r="B566" s="14" t="s">
        <v>1329</v>
      </c>
      <c r="C566" s="14" t="s">
        <v>71</v>
      </c>
      <c r="D566" s="19" t="n">
        <v>4407541</v>
      </c>
      <c r="E566" s="19" t="n">
        <v>4410355</v>
      </c>
      <c r="F566" s="14" t="s">
        <v>357</v>
      </c>
      <c r="G566" s="20" t="n">
        <v>2</v>
      </c>
      <c r="H566" s="19" t="n">
        <v>2</v>
      </c>
      <c r="I566" s="14" t="s">
        <v>404</v>
      </c>
      <c r="J566" s="19" t="n">
        <v>-5</v>
      </c>
      <c r="K566" s="14" t="s">
        <v>405</v>
      </c>
      <c r="L566" s="14" t="s">
        <v>90</v>
      </c>
      <c r="M566" s="14" t="s">
        <v>406</v>
      </c>
      <c r="N566" s="14" t="s">
        <v>407</v>
      </c>
      <c r="O566" s="14" t="s">
        <v>413</v>
      </c>
      <c r="P566" s="19" t="n">
        <v>0</v>
      </c>
      <c r="Q566" s="19" t="n">
        <v>-5</v>
      </c>
      <c r="R566" s="14" t="s">
        <v>409</v>
      </c>
      <c r="S566" s="14" t="s">
        <v>428</v>
      </c>
      <c r="T566" s="14" t="s">
        <v>411</v>
      </c>
      <c r="U566" s="14" t="n">
        <f aca="false">IF(T566="YES", 1, 0)</f>
        <v>0</v>
      </c>
    </row>
    <row r="567" customFormat="false" ht="13" hidden="false" customHeight="false" outlineLevel="0" collapsed="false">
      <c r="A567" s="14" t="s">
        <v>43</v>
      </c>
      <c r="B567" s="14" t="s">
        <v>758</v>
      </c>
      <c r="C567" s="14" t="s">
        <v>71</v>
      </c>
      <c r="D567" s="19" t="n">
        <v>5761830</v>
      </c>
      <c r="E567" s="19" t="n">
        <v>5763447</v>
      </c>
      <c r="F567" s="14" t="s">
        <v>332</v>
      </c>
      <c r="G567" s="20" t="n">
        <v>2</v>
      </c>
      <c r="H567" s="19" t="n">
        <v>2</v>
      </c>
      <c r="I567" s="14" t="s">
        <v>404</v>
      </c>
      <c r="J567" s="19" t="n">
        <v>-36</v>
      </c>
      <c r="K567" s="14" t="s">
        <v>405</v>
      </c>
      <c r="L567" s="14" t="s">
        <v>90</v>
      </c>
      <c r="M567" s="14" t="s">
        <v>406</v>
      </c>
      <c r="N567" s="14" t="s">
        <v>407</v>
      </c>
      <c r="O567" s="14" t="s">
        <v>413</v>
      </c>
      <c r="P567" s="19" t="n">
        <v>-36</v>
      </c>
      <c r="Q567" s="19" t="n">
        <v>-36</v>
      </c>
      <c r="R567" s="14" t="s">
        <v>409</v>
      </c>
      <c r="S567" s="14" t="s">
        <v>428</v>
      </c>
      <c r="T567" s="14" t="s">
        <v>411</v>
      </c>
      <c r="U567" s="14" t="n">
        <f aca="false">IF(T567="YES", 1, 0)</f>
        <v>0</v>
      </c>
    </row>
    <row r="568" customFormat="false" ht="13" hidden="false" customHeight="false" outlineLevel="0" collapsed="false">
      <c r="A568" s="14" t="s">
        <v>43</v>
      </c>
      <c r="B568" s="14" t="s">
        <v>1330</v>
      </c>
      <c r="C568" s="14" t="s">
        <v>71</v>
      </c>
      <c r="D568" s="19" t="n">
        <v>20080615</v>
      </c>
      <c r="E568" s="19" t="n">
        <v>20080787</v>
      </c>
      <c r="F568" s="14" t="s">
        <v>39</v>
      </c>
      <c r="G568" s="20" t="n">
        <v>1</v>
      </c>
      <c r="H568" s="19" t="n">
        <v>1</v>
      </c>
      <c r="I568" s="14" t="s">
        <v>404</v>
      </c>
      <c r="J568" s="19" t="n">
        <v>-3</v>
      </c>
      <c r="K568" s="14" t="s">
        <v>405</v>
      </c>
      <c r="L568" s="14" t="s">
        <v>90</v>
      </c>
      <c r="M568" s="14" t="s">
        <v>406</v>
      </c>
      <c r="N568" s="14" t="s">
        <v>407</v>
      </c>
      <c r="O568" s="14" t="s">
        <v>413</v>
      </c>
      <c r="P568" s="19" t="n">
        <v>-4</v>
      </c>
      <c r="Q568" s="19" t="n">
        <v>-3</v>
      </c>
      <c r="R568" s="14" t="s">
        <v>409</v>
      </c>
      <c r="S568" s="14" t="s">
        <v>410</v>
      </c>
      <c r="T568" s="14" t="s">
        <v>414</v>
      </c>
      <c r="U568" s="14" t="n">
        <f aca="false">IF(T568="YES", 1, 0)</f>
        <v>1</v>
      </c>
    </row>
    <row r="569" customFormat="false" ht="13" hidden="false" customHeight="false" outlineLevel="0" collapsed="false">
      <c r="A569" s="14" t="s">
        <v>43</v>
      </c>
      <c r="B569" s="14" t="s">
        <v>1331</v>
      </c>
      <c r="C569" s="14" t="s">
        <v>71</v>
      </c>
      <c r="D569" s="19" t="n">
        <v>58856953</v>
      </c>
      <c r="E569" s="19" t="n">
        <v>58856976</v>
      </c>
      <c r="F569" s="14" t="s">
        <v>332</v>
      </c>
      <c r="G569" s="20" t="n">
        <v>2</v>
      </c>
      <c r="H569" s="19" t="n">
        <v>2</v>
      </c>
      <c r="I569" s="14" t="s">
        <v>404</v>
      </c>
      <c r="J569" s="19" t="n">
        <v>-4</v>
      </c>
      <c r="K569" s="14" t="s">
        <v>405</v>
      </c>
      <c r="L569" s="14" t="s">
        <v>40</v>
      </c>
      <c r="M569" s="14" t="s">
        <v>406</v>
      </c>
      <c r="N569" s="14" t="s">
        <v>407</v>
      </c>
      <c r="O569" s="14" t="s">
        <v>413</v>
      </c>
      <c r="P569" s="19" t="n">
        <v>36</v>
      </c>
      <c r="Q569" s="19" t="n">
        <v>-4</v>
      </c>
      <c r="R569" s="14" t="s">
        <v>409</v>
      </c>
      <c r="S569" s="14" t="s">
        <v>410</v>
      </c>
      <c r="T569" s="14" t="s">
        <v>414</v>
      </c>
      <c r="U569" s="14" t="n">
        <f aca="false">IF(T569="YES", 1, 0)</f>
        <v>1</v>
      </c>
    </row>
    <row r="570" customFormat="false" ht="13" hidden="false" customHeight="false" outlineLevel="0" collapsed="false">
      <c r="A570" s="14" t="s">
        <v>43</v>
      </c>
      <c r="B570" s="14" t="s">
        <v>1332</v>
      </c>
      <c r="C570" s="14" t="s">
        <v>71</v>
      </c>
      <c r="D570" s="19" t="n">
        <v>83648926</v>
      </c>
      <c r="E570" s="19" t="n">
        <v>83650390</v>
      </c>
      <c r="F570" s="14" t="s">
        <v>1333</v>
      </c>
      <c r="G570" s="20" t="n">
        <v>1</v>
      </c>
      <c r="H570" s="19" t="n">
        <v>2</v>
      </c>
      <c r="I570" s="14" t="s">
        <v>404</v>
      </c>
      <c r="J570" s="19" t="n">
        <v>-5</v>
      </c>
      <c r="K570" s="14" t="s">
        <v>405</v>
      </c>
      <c r="L570" s="14" t="s">
        <v>40</v>
      </c>
      <c r="M570" s="14" t="s">
        <v>406</v>
      </c>
      <c r="N570" s="14" t="s">
        <v>407</v>
      </c>
      <c r="O570" s="14" t="s">
        <v>413</v>
      </c>
      <c r="P570" s="19" t="n">
        <v>28</v>
      </c>
      <c r="Q570" s="19" t="n">
        <v>-5</v>
      </c>
      <c r="R570" s="14" t="s">
        <v>409</v>
      </c>
      <c r="S570" s="14" t="s">
        <v>428</v>
      </c>
      <c r="T570" s="14" t="s">
        <v>411</v>
      </c>
      <c r="U570" s="14" t="n">
        <f aca="false">IF(T570="YES", 1, 0)</f>
        <v>0</v>
      </c>
    </row>
    <row r="571" customFormat="false" ht="13" hidden="false" customHeight="false" outlineLevel="0" collapsed="false">
      <c r="A571" s="14" t="s">
        <v>43</v>
      </c>
      <c r="B571" s="14" t="s">
        <v>1334</v>
      </c>
      <c r="C571" s="14" t="s">
        <v>71</v>
      </c>
      <c r="D571" s="19" t="n">
        <v>99298545</v>
      </c>
      <c r="E571" s="19" t="n">
        <v>99300911</v>
      </c>
      <c r="F571" s="14" t="s">
        <v>1335</v>
      </c>
      <c r="G571" s="20" t="n">
        <v>36</v>
      </c>
      <c r="H571" s="19" t="n">
        <v>71</v>
      </c>
      <c r="I571" s="14" t="s">
        <v>426</v>
      </c>
      <c r="J571" s="19" t="n">
        <v>-2</v>
      </c>
      <c r="K571" s="14" t="s">
        <v>405</v>
      </c>
      <c r="L571" s="14" t="s">
        <v>40</v>
      </c>
      <c r="M571" s="14" t="s">
        <v>406</v>
      </c>
      <c r="N571" s="14" t="s">
        <v>407</v>
      </c>
      <c r="O571" s="14" t="s">
        <v>413</v>
      </c>
      <c r="P571" s="19" t="n">
        <v>1424</v>
      </c>
      <c r="Q571" s="19" t="n">
        <v>-2</v>
      </c>
      <c r="R571" s="14" t="s">
        <v>427</v>
      </c>
      <c r="S571" s="14" t="s">
        <v>428</v>
      </c>
      <c r="T571" s="14" t="s">
        <v>411</v>
      </c>
      <c r="U571" s="14" t="n">
        <f aca="false">IF(T571="YES", 1, 0)</f>
        <v>0</v>
      </c>
    </row>
    <row r="572" customFormat="false" ht="13" hidden="false" customHeight="false" outlineLevel="0" collapsed="false">
      <c r="A572" s="14" t="s">
        <v>43</v>
      </c>
      <c r="B572" s="14" t="s">
        <v>1336</v>
      </c>
      <c r="C572" s="14" t="s">
        <v>75</v>
      </c>
      <c r="D572" s="19" t="n">
        <v>6047957</v>
      </c>
      <c r="E572" s="19" t="n">
        <v>6048091</v>
      </c>
      <c r="F572" s="14" t="s">
        <v>1337</v>
      </c>
      <c r="G572" s="20" t="n">
        <v>4</v>
      </c>
      <c r="H572" s="19" t="n">
        <v>5</v>
      </c>
      <c r="I572" s="14" t="s">
        <v>404</v>
      </c>
      <c r="J572" s="19" t="n">
        <v>-24</v>
      </c>
      <c r="K572" s="14" t="s">
        <v>405</v>
      </c>
      <c r="L572" s="14" t="s">
        <v>36</v>
      </c>
      <c r="M572" s="14" t="s">
        <v>406</v>
      </c>
      <c r="N572" s="14" t="s">
        <v>407</v>
      </c>
      <c r="O572" s="14" t="s">
        <v>413</v>
      </c>
      <c r="P572" s="19" t="n">
        <v>-40</v>
      </c>
      <c r="Q572" s="19" t="n">
        <v>-24</v>
      </c>
      <c r="R572" s="14" t="s">
        <v>409</v>
      </c>
      <c r="S572" s="14" t="s">
        <v>410</v>
      </c>
      <c r="T572" s="14" t="s">
        <v>414</v>
      </c>
      <c r="U572" s="14" t="n">
        <f aca="false">IF(T572="YES", 1, 0)</f>
        <v>1</v>
      </c>
    </row>
    <row r="573" customFormat="false" ht="13" hidden="false" customHeight="false" outlineLevel="0" collapsed="false">
      <c r="A573" s="14" t="s">
        <v>43</v>
      </c>
      <c r="B573" s="14" t="s">
        <v>1338</v>
      </c>
      <c r="C573" s="14" t="s">
        <v>75</v>
      </c>
      <c r="D573" s="19" t="n">
        <v>7598585</v>
      </c>
      <c r="E573" s="19" t="n">
        <v>7599399</v>
      </c>
      <c r="F573" s="14" t="s">
        <v>457</v>
      </c>
      <c r="G573" s="20" t="n">
        <v>2</v>
      </c>
      <c r="H573" s="19" t="n">
        <v>2</v>
      </c>
      <c r="I573" s="14" t="s">
        <v>404</v>
      </c>
      <c r="J573" s="19" t="n">
        <v>-12</v>
      </c>
      <c r="K573" s="14" t="s">
        <v>405</v>
      </c>
      <c r="L573" s="14" t="s">
        <v>36</v>
      </c>
      <c r="M573" s="14" t="s">
        <v>406</v>
      </c>
      <c r="N573" s="14" t="s">
        <v>407</v>
      </c>
      <c r="O573" s="14" t="s">
        <v>413</v>
      </c>
      <c r="P573" s="19" t="n">
        <v>100</v>
      </c>
      <c r="Q573" s="19" t="n">
        <v>-12</v>
      </c>
      <c r="R573" s="14" t="s">
        <v>409</v>
      </c>
      <c r="S573" s="14" t="s">
        <v>410</v>
      </c>
      <c r="T573" s="14" t="s">
        <v>414</v>
      </c>
      <c r="U573" s="14" t="n">
        <f aca="false">IF(T573="YES", 1, 0)</f>
        <v>1</v>
      </c>
    </row>
    <row r="574" customFormat="false" ht="13" hidden="false" customHeight="false" outlineLevel="0" collapsed="false">
      <c r="A574" s="14" t="s">
        <v>43</v>
      </c>
      <c r="B574" s="14" t="s">
        <v>1339</v>
      </c>
      <c r="C574" s="14" t="s">
        <v>75</v>
      </c>
      <c r="D574" s="19" t="n">
        <v>28953314</v>
      </c>
      <c r="E574" s="19" t="n">
        <v>28953721</v>
      </c>
      <c r="F574" s="14" t="s">
        <v>1340</v>
      </c>
      <c r="G574" s="20" t="n">
        <v>1</v>
      </c>
      <c r="H574" s="19" t="n">
        <v>6</v>
      </c>
      <c r="I574" s="14" t="s">
        <v>404</v>
      </c>
      <c r="J574" s="19" t="n">
        <v>1</v>
      </c>
      <c r="K574" s="14" t="s">
        <v>405</v>
      </c>
      <c r="L574" s="14" t="s">
        <v>90</v>
      </c>
      <c r="M574" s="14" t="s">
        <v>406</v>
      </c>
      <c r="N574" s="14" t="s">
        <v>407</v>
      </c>
      <c r="O574" s="14" t="s">
        <v>413</v>
      </c>
      <c r="P574" s="19" t="n">
        <v>-2</v>
      </c>
      <c r="Q574" s="19" t="n">
        <v>1</v>
      </c>
      <c r="R574" s="14" t="s">
        <v>409</v>
      </c>
      <c r="S574" s="14" t="s">
        <v>410</v>
      </c>
      <c r="T574" s="14" t="s">
        <v>414</v>
      </c>
      <c r="U574" s="14" t="n">
        <f aca="false">IF(T574="YES", 1, 0)</f>
        <v>1</v>
      </c>
    </row>
    <row r="575" customFormat="false" ht="13" hidden="false" customHeight="false" outlineLevel="0" collapsed="false">
      <c r="A575" s="14" t="s">
        <v>43</v>
      </c>
      <c r="B575" s="14" t="s">
        <v>1341</v>
      </c>
      <c r="C575" s="14" t="s">
        <v>75</v>
      </c>
      <c r="D575" s="19" t="n">
        <v>29071054</v>
      </c>
      <c r="E575" s="19" t="n">
        <v>29071076</v>
      </c>
      <c r="F575" s="14" t="s">
        <v>48</v>
      </c>
      <c r="G575" s="20" t="n">
        <v>1</v>
      </c>
      <c r="H575" s="19" t="n">
        <v>1</v>
      </c>
      <c r="I575" s="14" t="s">
        <v>404</v>
      </c>
      <c r="J575" s="19" t="n">
        <v>5</v>
      </c>
      <c r="K575" s="14" t="s">
        <v>405</v>
      </c>
      <c r="L575" s="14" t="s">
        <v>90</v>
      </c>
      <c r="M575" s="14" t="s">
        <v>406</v>
      </c>
      <c r="N575" s="14" t="s">
        <v>407</v>
      </c>
      <c r="O575" s="14" t="s">
        <v>413</v>
      </c>
      <c r="P575" s="19" t="n">
        <v>7</v>
      </c>
      <c r="Q575" s="19" t="n">
        <v>5</v>
      </c>
      <c r="R575" s="14" t="s">
        <v>409</v>
      </c>
      <c r="S575" s="14" t="s">
        <v>410</v>
      </c>
      <c r="T575" s="14" t="s">
        <v>414</v>
      </c>
      <c r="U575" s="14" t="n">
        <f aca="false">IF(T575="YES", 1, 0)</f>
        <v>1</v>
      </c>
    </row>
    <row r="576" customFormat="false" ht="13" hidden="false" customHeight="false" outlineLevel="0" collapsed="false">
      <c r="A576" s="14" t="s">
        <v>43</v>
      </c>
      <c r="B576" s="14" t="s">
        <v>1342</v>
      </c>
      <c r="C576" s="14" t="s">
        <v>75</v>
      </c>
      <c r="D576" s="19" t="n">
        <v>29132632</v>
      </c>
      <c r="E576" s="19" t="n">
        <v>29133837</v>
      </c>
      <c r="F576" s="14" t="s">
        <v>1343</v>
      </c>
      <c r="G576" s="20" t="n">
        <v>1</v>
      </c>
      <c r="H576" s="19" t="n">
        <v>7</v>
      </c>
      <c r="I576" s="14" t="s">
        <v>417</v>
      </c>
      <c r="J576" s="19" t="n">
        <v>2</v>
      </c>
      <c r="K576" s="14" t="s">
        <v>405</v>
      </c>
      <c r="L576" s="14" t="s">
        <v>40</v>
      </c>
      <c r="M576" s="14" t="s">
        <v>406</v>
      </c>
      <c r="N576" s="14" t="s">
        <v>407</v>
      </c>
      <c r="O576" s="14" t="s">
        <v>413</v>
      </c>
      <c r="P576" s="19" t="n">
        <v>104</v>
      </c>
      <c r="Q576" s="19" t="n">
        <v>2</v>
      </c>
      <c r="R576" s="14" t="s">
        <v>409</v>
      </c>
      <c r="S576" s="14" t="s">
        <v>410</v>
      </c>
      <c r="T576" s="14" t="s">
        <v>414</v>
      </c>
      <c r="U576" s="14" t="n">
        <f aca="false">IF(T576="YES", 1, 0)</f>
        <v>1</v>
      </c>
    </row>
    <row r="577" customFormat="false" ht="13" hidden="false" customHeight="false" outlineLevel="0" collapsed="false">
      <c r="A577" s="14" t="s">
        <v>43</v>
      </c>
      <c r="B577" s="14" t="s">
        <v>1344</v>
      </c>
      <c r="C577" s="14" t="s">
        <v>75</v>
      </c>
      <c r="D577" s="19" t="n">
        <v>30516085</v>
      </c>
      <c r="E577" s="19" t="n">
        <v>30517020</v>
      </c>
      <c r="F577" s="14" t="s">
        <v>1345</v>
      </c>
      <c r="G577" s="20" t="n">
        <v>1</v>
      </c>
      <c r="H577" s="19" t="n">
        <v>4</v>
      </c>
      <c r="I577" s="14" t="s">
        <v>404</v>
      </c>
      <c r="J577" s="19" t="n">
        <v>1</v>
      </c>
      <c r="K577" s="14" t="s">
        <v>405</v>
      </c>
      <c r="L577" s="14" t="s">
        <v>90</v>
      </c>
      <c r="M577" s="14" t="s">
        <v>406</v>
      </c>
      <c r="N577" s="14" t="s">
        <v>407</v>
      </c>
      <c r="O577" s="14" t="s">
        <v>413</v>
      </c>
      <c r="P577" s="19" t="n">
        <v>1</v>
      </c>
      <c r="Q577" s="19" t="n">
        <v>1</v>
      </c>
      <c r="R577" s="14" t="s">
        <v>409</v>
      </c>
      <c r="S577" s="14" t="s">
        <v>410</v>
      </c>
      <c r="T577" s="14" t="s">
        <v>414</v>
      </c>
      <c r="U577" s="14" t="n">
        <f aca="false">IF(T577="YES", 1, 0)</f>
        <v>1</v>
      </c>
    </row>
    <row r="578" customFormat="false" ht="13" hidden="false" customHeight="false" outlineLevel="0" collapsed="false">
      <c r="A578" s="14" t="s">
        <v>43</v>
      </c>
      <c r="B578" s="14" t="s">
        <v>1346</v>
      </c>
      <c r="C578" s="14" t="s">
        <v>75</v>
      </c>
      <c r="D578" s="19" t="n">
        <v>95809566</v>
      </c>
      <c r="E578" s="19" t="n">
        <v>95809713</v>
      </c>
      <c r="F578" s="14" t="s">
        <v>1115</v>
      </c>
      <c r="G578" s="20" t="n">
        <v>4</v>
      </c>
      <c r="H578" s="19" t="n">
        <v>4</v>
      </c>
      <c r="I578" s="14" t="s">
        <v>404</v>
      </c>
      <c r="J578" s="19" t="n">
        <v>-4</v>
      </c>
      <c r="K578" s="14" t="s">
        <v>405</v>
      </c>
      <c r="L578" s="14" t="s">
        <v>40</v>
      </c>
      <c r="M578" s="14" t="s">
        <v>406</v>
      </c>
      <c r="N578" s="14" t="s">
        <v>407</v>
      </c>
      <c r="O578" s="14" t="s">
        <v>413</v>
      </c>
      <c r="P578" s="19" t="n">
        <v>-8</v>
      </c>
      <c r="Q578" s="19" t="n">
        <v>-4</v>
      </c>
      <c r="R578" s="14" t="s">
        <v>409</v>
      </c>
      <c r="S578" s="14" t="s">
        <v>410</v>
      </c>
      <c r="T578" s="14" t="s">
        <v>414</v>
      </c>
      <c r="U578" s="14" t="n">
        <f aca="false">IF(T578="YES", 1, 0)</f>
        <v>1</v>
      </c>
    </row>
    <row r="579" customFormat="false" ht="13" hidden="false" customHeight="false" outlineLevel="0" collapsed="false">
      <c r="A579" s="14" t="s">
        <v>43</v>
      </c>
      <c r="B579" s="14" t="s">
        <v>1194</v>
      </c>
      <c r="C579" s="14" t="s">
        <v>75</v>
      </c>
      <c r="D579" s="19" t="n">
        <v>96014597</v>
      </c>
      <c r="E579" s="19" t="n">
        <v>96015239</v>
      </c>
      <c r="F579" s="14" t="s">
        <v>1195</v>
      </c>
      <c r="G579" s="20" t="n">
        <v>1</v>
      </c>
      <c r="H579" s="19" t="n">
        <v>6</v>
      </c>
      <c r="I579" s="14" t="s">
        <v>404</v>
      </c>
      <c r="J579" s="19" t="n">
        <v>3</v>
      </c>
      <c r="K579" s="14" t="s">
        <v>405</v>
      </c>
      <c r="L579" s="14" t="s">
        <v>40</v>
      </c>
      <c r="M579" s="14" t="s">
        <v>406</v>
      </c>
      <c r="N579" s="14" t="s">
        <v>407</v>
      </c>
      <c r="O579" s="14" t="s">
        <v>413</v>
      </c>
      <c r="P579" s="19" t="n">
        <v>2</v>
      </c>
      <c r="Q579" s="19" t="n">
        <v>3</v>
      </c>
      <c r="R579" s="14" t="s">
        <v>409</v>
      </c>
      <c r="S579" s="14" t="s">
        <v>428</v>
      </c>
      <c r="T579" s="14" t="s">
        <v>411</v>
      </c>
      <c r="U579" s="14" t="n">
        <f aca="false">IF(T579="YES", 1, 0)</f>
        <v>0</v>
      </c>
    </row>
    <row r="580" customFormat="false" ht="13" hidden="false" customHeight="false" outlineLevel="0" collapsed="false">
      <c r="A580" s="14" t="s">
        <v>43</v>
      </c>
      <c r="B580" s="14" t="s">
        <v>1347</v>
      </c>
      <c r="C580" s="14" t="s">
        <v>77</v>
      </c>
      <c r="D580" s="19" t="n">
        <v>6906664</v>
      </c>
      <c r="E580" s="19" t="n">
        <v>6906688</v>
      </c>
      <c r="F580" s="14" t="s">
        <v>33</v>
      </c>
      <c r="G580" s="20" t="n">
        <v>1</v>
      </c>
      <c r="H580" s="19" t="n">
        <v>1</v>
      </c>
      <c r="I580" s="14" t="s">
        <v>404</v>
      </c>
      <c r="J580" s="19" t="n">
        <v>-4</v>
      </c>
      <c r="K580" s="14" t="s">
        <v>405</v>
      </c>
      <c r="L580" s="14" t="s">
        <v>36</v>
      </c>
      <c r="M580" s="14" t="s">
        <v>406</v>
      </c>
      <c r="N580" s="14" t="s">
        <v>407</v>
      </c>
      <c r="O580" s="14" t="s">
        <v>413</v>
      </c>
      <c r="P580" s="19" t="n">
        <v>14</v>
      </c>
      <c r="Q580" s="19" t="n">
        <v>-4</v>
      </c>
      <c r="R580" s="14" t="s">
        <v>409</v>
      </c>
      <c r="S580" s="14" t="s">
        <v>428</v>
      </c>
      <c r="T580" s="14" t="s">
        <v>411</v>
      </c>
      <c r="U580" s="14" t="n">
        <f aca="false">IF(T580="YES", 1, 0)</f>
        <v>0</v>
      </c>
    </row>
    <row r="581" customFormat="false" ht="13" hidden="false" customHeight="false" outlineLevel="0" collapsed="false">
      <c r="A581" s="14" t="s">
        <v>43</v>
      </c>
      <c r="B581" s="14" t="s">
        <v>1348</v>
      </c>
      <c r="C581" s="14" t="s">
        <v>77</v>
      </c>
      <c r="D581" s="19" t="n">
        <v>7697522</v>
      </c>
      <c r="E581" s="19" t="n">
        <v>7697676</v>
      </c>
      <c r="F581" s="14" t="s">
        <v>564</v>
      </c>
      <c r="G581" s="20" t="n">
        <v>4</v>
      </c>
      <c r="H581" s="19" t="n">
        <v>4</v>
      </c>
      <c r="I581" s="14" t="s">
        <v>404</v>
      </c>
      <c r="J581" s="19" t="n">
        <v>-8</v>
      </c>
      <c r="K581" s="14" t="s">
        <v>405</v>
      </c>
      <c r="L581" s="14" t="s">
        <v>40</v>
      </c>
      <c r="M581" s="14" t="s">
        <v>406</v>
      </c>
      <c r="N581" s="14" t="s">
        <v>407</v>
      </c>
      <c r="O581" s="14" t="s">
        <v>413</v>
      </c>
      <c r="P581" s="19" t="n">
        <v>-8</v>
      </c>
      <c r="Q581" s="19" t="n">
        <v>-8</v>
      </c>
      <c r="R581" s="14" t="s">
        <v>409</v>
      </c>
      <c r="S581" s="14" t="s">
        <v>410</v>
      </c>
      <c r="T581" s="14" t="s">
        <v>414</v>
      </c>
      <c r="U581" s="14" t="n">
        <f aca="false">IF(T581="YES", 1, 0)</f>
        <v>1</v>
      </c>
    </row>
    <row r="582" customFormat="false" ht="13" hidden="false" customHeight="false" outlineLevel="0" collapsed="false">
      <c r="A582" s="14" t="s">
        <v>43</v>
      </c>
      <c r="B582" s="14" t="s">
        <v>1033</v>
      </c>
      <c r="C582" s="14" t="s">
        <v>77</v>
      </c>
      <c r="D582" s="19" t="n">
        <v>29755810</v>
      </c>
      <c r="E582" s="19" t="n">
        <v>29755825</v>
      </c>
      <c r="F582" s="14" t="s">
        <v>33</v>
      </c>
      <c r="G582" s="20" t="n">
        <v>1</v>
      </c>
      <c r="H582" s="19" t="n">
        <v>1</v>
      </c>
      <c r="I582" s="14" t="s">
        <v>404</v>
      </c>
      <c r="J582" s="19" t="n">
        <v>1</v>
      </c>
      <c r="K582" s="14" t="s">
        <v>405</v>
      </c>
      <c r="L582" s="14" t="s">
        <v>36</v>
      </c>
      <c r="M582" s="14" t="s">
        <v>406</v>
      </c>
      <c r="N582" s="14" t="s">
        <v>407</v>
      </c>
      <c r="O582" s="14" t="s">
        <v>413</v>
      </c>
      <c r="P582" s="19" t="n">
        <v>14</v>
      </c>
      <c r="Q582" s="19" t="n">
        <v>1</v>
      </c>
      <c r="R582" s="14" t="s">
        <v>409</v>
      </c>
      <c r="S582" s="14" t="s">
        <v>428</v>
      </c>
      <c r="T582" s="14" t="s">
        <v>411</v>
      </c>
      <c r="U582" s="14" t="n">
        <f aca="false">IF(T582="YES", 1, 0)</f>
        <v>0</v>
      </c>
    </row>
    <row r="583" customFormat="false" ht="13" hidden="false" customHeight="false" outlineLevel="0" collapsed="false">
      <c r="A583" s="14" t="s">
        <v>43</v>
      </c>
      <c r="B583" s="14" t="s">
        <v>1349</v>
      </c>
      <c r="C583" s="14" t="s">
        <v>77</v>
      </c>
      <c r="D583" s="19" t="n">
        <v>33008703</v>
      </c>
      <c r="E583" s="19" t="n">
        <v>33008845</v>
      </c>
      <c r="F583" s="14" t="s">
        <v>1350</v>
      </c>
      <c r="G583" s="20" t="n">
        <v>2</v>
      </c>
      <c r="H583" s="19" t="n">
        <v>6</v>
      </c>
      <c r="I583" s="14" t="s">
        <v>404</v>
      </c>
      <c r="J583" s="19" t="n">
        <v>2</v>
      </c>
      <c r="K583" s="14" t="s">
        <v>405</v>
      </c>
      <c r="L583" s="14" t="s">
        <v>40</v>
      </c>
      <c r="M583" s="14" t="s">
        <v>406</v>
      </c>
      <c r="N583" s="14" t="s">
        <v>407</v>
      </c>
      <c r="O583" s="14" t="s">
        <v>413</v>
      </c>
      <c r="P583" s="19" t="n">
        <v>0</v>
      </c>
      <c r="Q583" s="19" t="n">
        <v>2</v>
      </c>
      <c r="R583" s="14" t="s">
        <v>409</v>
      </c>
      <c r="S583" s="14" t="s">
        <v>410</v>
      </c>
      <c r="T583" s="14" t="s">
        <v>414</v>
      </c>
      <c r="U583" s="14" t="n">
        <f aca="false">IF(T583="YES", 1, 0)</f>
        <v>1</v>
      </c>
    </row>
    <row r="584" customFormat="false" ht="13" hidden="false" customHeight="false" outlineLevel="0" collapsed="false">
      <c r="A584" s="14" t="s">
        <v>43</v>
      </c>
      <c r="B584" s="14" t="s">
        <v>1351</v>
      </c>
      <c r="C584" s="14" t="s">
        <v>77</v>
      </c>
      <c r="D584" s="19" t="n">
        <v>75874789</v>
      </c>
      <c r="E584" s="19" t="n">
        <v>75874877</v>
      </c>
      <c r="F584" s="14" t="s">
        <v>1352</v>
      </c>
      <c r="G584" s="20" t="n">
        <v>5</v>
      </c>
      <c r="H584" s="19" t="n">
        <v>5</v>
      </c>
      <c r="I584" s="14" t="s">
        <v>404</v>
      </c>
      <c r="J584" s="19" t="n">
        <v>5</v>
      </c>
      <c r="K584" s="14" t="s">
        <v>405</v>
      </c>
      <c r="L584" s="14" t="s">
        <v>40</v>
      </c>
      <c r="M584" s="14" t="s">
        <v>406</v>
      </c>
      <c r="N584" s="14" t="s">
        <v>407</v>
      </c>
      <c r="O584" s="14" t="s">
        <v>413</v>
      </c>
      <c r="P584" s="19" t="n">
        <v>10</v>
      </c>
      <c r="Q584" s="19" t="n">
        <v>5</v>
      </c>
      <c r="R584" s="14" t="s">
        <v>409</v>
      </c>
      <c r="S584" s="14" t="s">
        <v>410</v>
      </c>
      <c r="T584" s="14" t="s">
        <v>414</v>
      </c>
      <c r="U584" s="14" t="n">
        <f aca="false">IF(T584="YES", 1, 0)</f>
        <v>1</v>
      </c>
    </row>
    <row r="585" customFormat="false" ht="13" hidden="false" customHeight="false" outlineLevel="0" collapsed="false">
      <c r="A585" s="14" t="s">
        <v>43</v>
      </c>
      <c r="B585" s="14" t="s">
        <v>1353</v>
      </c>
      <c r="C585" s="14" t="s">
        <v>77</v>
      </c>
      <c r="D585" s="19" t="n">
        <v>83874422</v>
      </c>
      <c r="E585" s="19" t="n">
        <v>83874511</v>
      </c>
      <c r="F585" s="14" t="s">
        <v>332</v>
      </c>
      <c r="G585" s="20" t="n">
        <v>2</v>
      </c>
      <c r="H585" s="19" t="n">
        <v>2</v>
      </c>
      <c r="I585" s="14" t="s">
        <v>404</v>
      </c>
      <c r="J585" s="19" t="n">
        <v>9</v>
      </c>
      <c r="K585" s="14" t="s">
        <v>405</v>
      </c>
      <c r="L585" s="14" t="s">
        <v>36</v>
      </c>
      <c r="M585" s="14" t="s">
        <v>406</v>
      </c>
      <c r="N585" s="14" t="s">
        <v>407</v>
      </c>
      <c r="O585" s="14" t="s">
        <v>413</v>
      </c>
      <c r="P585" s="19" t="n">
        <v>1</v>
      </c>
      <c r="Q585" s="19" t="n">
        <v>9</v>
      </c>
      <c r="R585" s="14" t="s">
        <v>409</v>
      </c>
      <c r="S585" s="14" t="s">
        <v>410</v>
      </c>
      <c r="T585" s="14" t="s">
        <v>414</v>
      </c>
      <c r="U585" s="14" t="n">
        <f aca="false">IF(T585="YES", 1, 0)</f>
        <v>1</v>
      </c>
    </row>
    <row r="586" customFormat="false" ht="13" hidden="false" customHeight="false" outlineLevel="0" collapsed="false">
      <c r="A586" s="14" t="s">
        <v>43</v>
      </c>
      <c r="B586" s="14" t="s">
        <v>1354</v>
      </c>
      <c r="C586" s="14" t="s">
        <v>82</v>
      </c>
      <c r="D586" s="19" t="n">
        <v>467972</v>
      </c>
      <c r="E586" s="19" t="n">
        <v>468652</v>
      </c>
      <c r="F586" s="14" t="s">
        <v>1355</v>
      </c>
      <c r="G586" s="20" t="n">
        <v>1</v>
      </c>
      <c r="H586" s="19" t="n">
        <v>4</v>
      </c>
      <c r="I586" s="14" t="s">
        <v>404</v>
      </c>
      <c r="J586" s="19" t="n">
        <v>1</v>
      </c>
      <c r="K586" s="14" t="s">
        <v>405</v>
      </c>
      <c r="L586" s="14" t="s">
        <v>40</v>
      </c>
      <c r="M586" s="14" t="s">
        <v>406</v>
      </c>
      <c r="N586" s="14" t="s">
        <v>407</v>
      </c>
      <c r="O586" s="14" t="s">
        <v>413</v>
      </c>
      <c r="P586" s="19" t="n">
        <v>-2</v>
      </c>
      <c r="Q586" s="19" t="n">
        <v>1</v>
      </c>
      <c r="R586" s="14" t="s">
        <v>409</v>
      </c>
      <c r="S586" s="14" t="s">
        <v>410</v>
      </c>
      <c r="T586" s="14" t="s">
        <v>414</v>
      </c>
      <c r="U586" s="14" t="n">
        <f aca="false">IF(T586="YES", 1, 0)</f>
        <v>1</v>
      </c>
    </row>
    <row r="587" customFormat="false" ht="13" hidden="false" customHeight="false" outlineLevel="0" collapsed="false">
      <c r="A587" s="14" t="s">
        <v>43</v>
      </c>
      <c r="B587" s="14" t="s">
        <v>1356</v>
      </c>
      <c r="C587" s="14" t="s">
        <v>82</v>
      </c>
      <c r="D587" s="19" t="n">
        <v>1470844</v>
      </c>
      <c r="E587" s="19" t="n">
        <v>1471386</v>
      </c>
      <c r="F587" s="14" t="s">
        <v>1357</v>
      </c>
      <c r="G587" s="20" t="n">
        <v>1</v>
      </c>
      <c r="H587" s="19" t="n">
        <v>3</v>
      </c>
      <c r="I587" s="14" t="s">
        <v>404</v>
      </c>
      <c r="J587" s="19" t="n">
        <v>3</v>
      </c>
      <c r="K587" s="14" t="s">
        <v>405</v>
      </c>
      <c r="L587" s="14" t="s">
        <v>40</v>
      </c>
      <c r="M587" s="14" t="s">
        <v>406</v>
      </c>
      <c r="N587" s="14" t="s">
        <v>407</v>
      </c>
      <c r="O587" s="14" t="s">
        <v>413</v>
      </c>
      <c r="P587" s="19" t="n">
        <v>-7</v>
      </c>
      <c r="Q587" s="19" t="n">
        <v>3</v>
      </c>
      <c r="R587" s="14" t="s">
        <v>409</v>
      </c>
      <c r="S587" s="14" t="s">
        <v>410</v>
      </c>
      <c r="T587" s="14" t="s">
        <v>414</v>
      </c>
      <c r="U587" s="14" t="n">
        <f aca="false">IF(T587="YES", 1, 0)</f>
        <v>1</v>
      </c>
    </row>
    <row r="588" customFormat="false" ht="13" hidden="false" customHeight="false" outlineLevel="0" collapsed="false">
      <c r="A588" s="14" t="s">
        <v>43</v>
      </c>
      <c r="B588" s="14" t="s">
        <v>1358</v>
      </c>
      <c r="C588" s="14" t="s">
        <v>82</v>
      </c>
      <c r="D588" s="19" t="n">
        <v>6710868</v>
      </c>
      <c r="E588" s="19" t="n">
        <v>6710909</v>
      </c>
      <c r="F588" s="14" t="s">
        <v>316</v>
      </c>
      <c r="G588" s="20" t="n">
        <v>2</v>
      </c>
      <c r="H588" s="19" t="n">
        <v>2</v>
      </c>
      <c r="I588" s="14" t="s">
        <v>404</v>
      </c>
      <c r="J588" s="19" t="n">
        <v>2</v>
      </c>
      <c r="K588" s="14" t="s">
        <v>405</v>
      </c>
      <c r="L588" s="14" t="s">
        <v>40</v>
      </c>
      <c r="M588" s="14" t="s">
        <v>406</v>
      </c>
      <c r="N588" s="14" t="s">
        <v>407</v>
      </c>
      <c r="O588" s="14" t="s">
        <v>421</v>
      </c>
      <c r="P588" s="19" t="n">
        <v>10</v>
      </c>
      <c r="Q588" s="19" t="n">
        <v>2</v>
      </c>
      <c r="R588" s="14" t="s">
        <v>409</v>
      </c>
      <c r="S588" s="14" t="s">
        <v>410</v>
      </c>
      <c r="T588" s="14" t="s">
        <v>414</v>
      </c>
      <c r="U588" s="14" t="n">
        <f aca="false">IF(T588="YES", 1, 0)</f>
        <v>1</v>
      </c>
    </row>
    <row r="589" customFormat="false" ht="13" hidden="false" customHeight="false" outlineLevel="0" collapsed="false">
      <c r="A589" s="14" t="s">
        <v>43</v>
      </c>
      <c r="B589" s="14" t="s">
        <v>1359</v>
      </c>
      <c r="C589" s="14" t="s">
        <v>82</v>
      </c>
      <c r="D589" s="19" t="n">
        <v>40004366</v>
      </c>
      <c r="E589" s="19" t="n">
        <v>40004556</v>
      </c>
      <c r="F589" s="14" t="s">
        <v>570</v>
      </c>
      <c r="G589" s="20" t="n">
        <v>2</v>
      </c>
      <c r="H589" s="19" t="n">
        <v>2</v>
      </c>
      <c r="I589" s="14" t="s">
        <v>404</v>
      </c>
      <c r="J589" s="19" t="n">
        <v>2</v>
      </c>
      <c r="K589" s="14" t="s">
        <v>405</v>
      </c>
      <c r="L589" s="14" t="s">
        <v>36</v>
      </c>
      <c r="M589" s="14" t="s">
        <v>406</v>
      </c>
      <c r="N589" s="14" t="s">
        <v>407</v>
      </c>
      <c r="O589" s="14" t="s">
        <v>413</v>
      </c>
      <c r="P589" s="19" t="n">
        <v>-4</v>
      </c>
      <c r="Q589" s="19" t="n">
        <v>2</v>
      </c>
      <c r="R589" s="14" t="s">
        <v>409</v>
      </c>
      <c r="S589" s="14" t="s">
        <v>428</v>
      </c>
      <c r="T589" s="14" t="s">
        <v>411</v>
      </c>
      <c r="U589" s="14" t="n">
        <f aca="false">IF(T589="YES", 1, 0)</f>
        <v>0</v>
      </c>
    </row>
    <row r="590" customFormat="false" ht="13" hidden="false" customHeight="false" outlineLevel="0" collapsed="false">
      <c r="A590" s="14" t="s">
        <v>43</v>
      </c>
      <c r="B590" s="14" t="s">
        <v>1360</v>
      </c>
      <c r="C590" s="14" t="s">
        <v>82</v>
      </c>
      <c r="D590" s="19" t="n">
        <v>50891642</v>
      </c>
      <c r="E590" s="19" t="n">
        <v>50891675</v>
      </c>
      <c r="F590" s="14" t="s">
        <v>1361</v>
      </c>
      <c r="G590" s="20" t="n">
        <v>1</v>
      </c>
      <c r="H590" s="19" t="n">
        <v>5</v>
      </c>
      <c r="I590" s="14" t="s">
        <v>404</v>
      </c>
      <c r="J590" s="19" t="n">
        <v>-1</v>
      </c>
      <c r="K590" s="14" t="s">
        <v>405</v>
      </c>
      <c r="L590" s="14" t="s">
        <v>40</v>
      </c>
      <c r="M590" s="14" t="s">
        <v>406</v>
      </c>
      <c r="N590" s="14" t="s">
        <v>407</v>
      </c>
      <c r="O590" s="14" t="s">
        <v>413</v>
      </c>
      <c r="P590" s="19" t="n">
        <v>-2</v>
      </c>
      <c r="Q590" s="19" t="n">
        <v>-1</v>
      </c>
      <c r="R590" s="14" t="s">
        <v>409</v>
      </c>
      <c r="S590" s="14" t="s">
        <v>410</v>
      </c>
      <c r="T590" s="14" t="s">
        <v>414</v>
      </c>
      <c r="U590" s="14" t="n">
        <f aca="false">IF(T590="YES", 1, 0)</f>
        <v>1</v>
      </c>
    </row>
    <row r="591" customFormat="false" ht="13" hidden="false" customHeight="false" outlineLevel="0" collapsed="false">
      <c r="A591" s="14" t="s">
        <v>43</v>
      </c>
      <c r="B591" s="14" t="s">
        <v>573</v>
      </c>
      <c r="C591" s="14" t="s">
        <v>82</v>
      </c>
      <c r="D591" s="19" t="n">
        <v>50896577</v>
      </c>
      <c r="E591" s="19" t="n">
        <v>50896595</v>
      </c>
      <c r="F591" s="14" t="s">
        <v>48</v>
      </c>
      <c r="G591" s="20" t="n">
        <v>1</v>
      </c>
      <c r="H591" s="19" t="n">
        <v>1</v>
      </c>
      <c r="I591" s="14" t="s">
        <v>404</v>
      </c>
      <c r="J591" s="19" t="n">
        <v>2</v>
      </c>
      <c r="K591" s="14" t="s">
        <v>405</v>
      </c>
      <c r="L591" s="14" t="s">
        <v>40</v>
      </c>
      <c r="M591" s="14" t="s">
        <v>406</v>
      </c>
      <c r="N591" s="14" t="s">
        <v>407</v>
      </c>
      <c r="O591" s="14" t="s">
        <v>413</v>
      </c>
      <c r="P591" s="19" t="n">
        <v>4</v>
      </c>
      <c r="Q591" s="19" t="n">
        <v>2</v>
      </c>
      <c r="R591" s="14" t="s">
        <v>409</v>
      </c>
      <c r="S591" s="14" t="s">
        <v>428</v>
      </c>
      <c r="T591" s="14" t="s">
        <v>411</v>
      </c>
      <c r="U591" s="14" t="n">
        <f aca="false">IF(T591="YES", 1, 0)</f>
        <v>0</v>
      </c>
    </row>
    <row r="592" customFormat="false" ht="13" hidden="false" customHeight="false" outlineLevel="0" collapsed="false">
      <c r="A592" s="14" t="s">
        <v>43</v>
      </c>
      <c r="B592" s="14" t="s">
        <v>1362</v>
      </c>
      <c r="C592" s="14" t="s">
        <v>82</v>
      </c>
      <c r="D592" s="19" t="n">
        <v>57328719</v>
      </c>
      <c r="E592" s="19" t="n">
        <v>57328816</v>
      </c>
      <c r="F592" s="14" t="s">
        <v>1363</v>
      </c>
      <c r="G592" s="20" t="n">
        <v>1</v>
      </c>
      <c r="H592" s="19" t="n">
        <v>4</v>
      </c>
      <c r="I592" s="14" t="s">
        <v>404</v>
      </c>
      <c r="J592" s="19" t="n">
        <v>1</v>
      </c>
      <c r="K592" s="14" t="s">
        <v>405</v>
      </c>
      <c r="L592" s="14" t="s">
        <v>90</v>
      </c>
      <c r="M592" s="14" t="s">
        <v>406</v>
      </c>
      <c r="N592" s="14" t="s">
        <v>407</v>
      </c>
      <c r="O592" s="14" t="s">
        <v>413</v>
      </c>
      <c r="P592" s="19" t="n">
        <v>0</v>
      </c>
      <c r="Q592" s="19" t="n">
        <v>1</v>
      </c>
      <c r="R592" s="14" t="s">
        <v>409</v>
      </c>
      <c r="S592" s="14" t="s">
        <v>410</v>
      </c>
      <c r="T592" s="14" t="s">
        <v>414</v>
      </c>
      <c r="U592" s="14" t="n">
        <f aca="false">IF(T592="YES", 1, 0)</f>
        <v>1</v>
      </c>
    </row>
    <row r="593" customFormat="false" ht="13" hidden="false" customHeight="false" outlineLevel="0" collapsed="false">
      <c r="A593" s="14" t="s">
        <v>43</v>
      </c>
      <c r="B593" s="14" t="s">
        <v>1364</v>
      </c>
      <c r="C593" s="14" t="s">
        <v>87</v>
      </c>
      <c r="D593" s="19" t="n">
        <v>21208762</v>
      </c>
      <c r="E593" s="19" t="n">
        <v>21208843</v>
      </c>
      <c r="F593" s="14" t="s">
        <v>1365</v>
      </c>
      <c r="G593" s="20" t="n">
        <v>2</v>
      </c>
      <c r="H593" s="19" t="n">
        <v>4</v>
      </c>
      <c r="I593" s="14" t="s">
        <v>404</v>
      </c>
      <c r="J593" s="19" t="n">
        <v>-4</v>
      </c>
      <c r="K593" s="14" t="s">
        <v>405</v>
      </c>
      <c r="L593" s="14" t="s">
        <v>40</v>
      </c>
      <c r="M593" s="14" t="s">
        <v>406</v>
      </c>
      <c r="N593" s="14" t="s">
        <v>407</v>
      </c>
      <c r="O593" s="14" t="s">
        <v>421</v>
      </c>
      <c r="P593" s="19" t="n">
        <v>-4</v>
      </c>
      <c r="Q593" s="19" t="n">
        <v>-4</v>
      </c>
      <c r="R593" s="14" t="s">
        <v>409</v>
      </c>
      <c r="S593" s="14" t="s">
        <v>410</v>
      </c>
      <c r="T593" s="14" t="s">
        <v>414</v>
      </c>
      <c r="U593" s="14" t="n">
        <f aca="false">IF(T593="YES", 1, 0)</f>
        <v>1</v>
      </c>
    </row>
    <row r="594" customFormat="false" ht="13" hidden="false" customHeight="false" outlineLevel="0" collapsed="false">
      <c r="A594" s="14" t="s">
        <v>43</v>
      </c>
      <c r="B594" s="14" t="s">
        <v>1366</v>
      </c>
      <c r="C594" s="14" t="s">
        <v>87</v>
      </c>
      <c r="D594" s="19" t="n">
        <v>22876115</v>
      </c>
      <c r="E594" s="19" t="n">
        <v>22876271</v>
      </c>
      <c r="F594" s="14" t="s">
        <v>1367</v>
      </c>
      <c r="G594" s="20" t="n">
        <v>2</v>
      </c>
      <c r="H594" s="19" t="n">
        <v>5</v>
      </c>
      <c r="I594" s="14" t="s">
        <v>404</v>
      </c>
      <c r="J594" s="19" t="n">
        <v>-4</v>
      </c>
      <c r="K594" s="14" t="s">
        <v>405</v>
      </c>
      <c r="L594" s="14" t="s">
        <v>36</v>
      </c>
      <c r="M594" s="14" t="s">
        <v>406</v>
      </c>
      <c r="N594" s="14" t="s">
        <v>407</v>
      </c>
      <c r="O594" s="14" t="s">
        <v>413</v>
      </c>
      <c r="P594" s="19" t="n">
        <v>8</v>
      </c>
      <c r="Q594" s="19" t="n">
        <v>-4</v>
      </c>
      <c r="R594" s="14" t="s">
        <v>409</v>
      </c>
      <c r="S594" s="14" t="s">
        <v>410</v>
      </c>
      <c r="T594" s="14" t="s">
        <v>414</v>
      </c>
      <c r="U594" s="14" t="n">
        <f aca="false">IF(T594="YES", 1, 0)</f>
        <v>1</v>
      </c>
    </row>
    <row r="595" customFormat="false" ht="13" hidden="false" customHeight="false" outlineLevel="0" collapsed="false">
      <c r="A595" s="14" t="s">
        <v>43</v>
      </c>
      <c r="B595" s="14" t="s">
        <v>1368</v>
      </c>
      <c r="C595" s="14" t="s">
        <v>87</v>
      </c>
      <c r="D595" s="19" t="n">
        <v>37159677</v>
      </c>
      <c r="E595" s="19" t="n">
        <v>37159835</v>
      </c>
      <c r="F595" s="14" t="s">
        <v>1369</v>
      </c>
      <c r="G595" s="20" t="n">
        <v>2</v>
      </c>
      <c r="H595" s="19" t="n">
        <v>5</v>
      </c>
      <c r="I595" s="14" t="s">
        <v>404</v>
      </c>
      <c r="J595" s="19" t="n">
        <v>4</v>
      </c>
      <c r="K595" s="14" t="s">
        <v>405</v>
      </c>
      <c r="L595" s="14" t="s">
        <v>40</v>
      </c>
      <c r="M595" s="14" t="s">
        <v>406</v>
      </c>
      <c r="N595" s="14" t="s">
        <v>407</v>
      </c>
      <c r="O595" s="14" t="s">
        <v>413</v>
      </c>
      <c r="P595" s="19" t="n">
        <v>2</v>
      </c>
      <c r="Q595" s="19" t="n">
        <v>4</v>
      </c>
      <c r="R595" s="14" t="s">
        <v>409</v>
      </c>
      <c r="S595" s="14" t="s">
        <v>410</v>
      </c>
      <c r="T595" s="14" t="s">
        <v>414</v>
      </c>
      <c r="U595" s="14" t="n">
        <f aca="false">IF(T595="YES", 1, 0)</f>
        <v>1</v>
      </c>
    </row>
    <row r="596" customFormat="false" ht="13" hidden="false" customHeight="false" outlineLevel="0" collapsed="false">
      <c r="A596" s="14" t="s">
        <v>43</v>
      </c>
      <c r="B596" s="14" t="s">
        <v>1370</v>
      </c>
      <c r="C596" s="14" t="s">
        <v>87</v>
      </c>
      <c r="D596" s="19" t="n">
        <v>46123132</v>
      </c>
      <c r="E596" s="19" t="n">
        <v>46123147</v>
      </c>
      <c r="F596" s="14" t="s">
        <v>39</v>
      </c>
      <c r="G596" s="20" t="n">
        <v>1</v>
      </c>
      <c r="H596" s="19" t="n">
        <v>1</v>
      </c>
      <c r="I596" s="14" t="s">
        <v>404</v>
      </c>
      <c r="J596" s="19" t="n">
        <v>-5</v>
      </c>
      <c r="K596" s="14" t="s">
        <v>405</v>
      </c>
      <c r="L596" s="14" t="s">
        <v>40</v>
      </c>
      <c r="M596" s="14" t="s">
        <v>406</v>
      </c>
      <c r="N596" s="14" t="s">
        <v>407</v>
      </c>
      <c r="O596" s="14" t="s">
        <v>413</v>
      </c>
      <c r="P596" s="19" t="n">
        <v>15</v>
      </c>
      <c r="Q596" s="19" t="n">
        <v>-5</v>
      </c>
      <c r="R596" s="14" t="s">
        <v>409</v>
      </c>
      <c r="S596" s="14" t="s">
        <v>410</v>
      </c>
      <c r="T596" s="14" t="s">
        <v>414</v>
      </c>
      <c r="U596" s="14" t="n">
        <f aca="false">IF(T596="YES", 1, 0)</f>
        <v>1</v>
      </c>
    </row>
    <row r="597" customFormat="false" ht="13" hidden="false" customHeight="false" outlineLevel="0" collapsed="false">
      <c r="A597" s="14" t="s">
        <v>43</v>
      </c>
      <c r="B597" s="14" t="s">
        <v>1371</v>
      </c>
      <c r="C597" s="14" t="s">
        <v>169</v>
      </c>
      <c r="D597" s="19" t="n">
        <v>3252003</v>
      </c>
      <c r="E597" s="19" t="n">
        <v>3252317</v>
      </c>
      <c r="F597" s="14" t="s">
        <v>1372</v>
      </c>
      <c r="G597" s="20" t="n">
        <v>2</v>
      </c>
      <c r="H597" s="19" t="n">
        <v>4</v>
      </c>
      <c r="I597" s="14" t="s">
        <v>404</v>
      </c>
      <c r="J597" s="19" t="n">
        <v>3</v>
      </c>
      <c r="K597" s="14" t="s">
        <v>405</v>
      </c>
      <c r="L597" s="14" t="s">
        <v>90</v>
      </c>
      <c r="M597" s="14" t="s">
        <v>406</v>
      </c>
      <c r="N597" s="14" t="s">
        <v>407</v>
      </c>
      <c r="O597" s="14" t="s">
        <v>413</v>
      </c>
      <c r="P597" s="19" t="n">
        <v>6</v>
      </c>
      <c r="Q597" s="19" t="n">
        <v>3</v>
      </c>
      <c r="R597" s="14" t="s">
        <v>409</v>
      </c>
      <c r="S597" s="14" t="s">
        <v>410</v>
      </c>
      <c r="T597" s="14" t="s">
        <v>414</v>
      </c>
      <c r="U597" s="14" t="n">
        <f aca="false">IF(T597="YES", 1, 0)</f>
        <v>1</v>
      </c>
    </row>
    <row r="598" customFormat="false" ht="13" hidden="false" customHeight="false" outlineLevel="0" collapsed="false">
      <c r="A598" s="14" t="s">
        <v>43</v>
      </c>
      <c r="B598" s="14" t="s">
        <v>1373</v>
      </c>
      <c r="C598" s="14" t="s">
        <v>169</v>
      </c>
      <c r="D598" s="19" t="n">
        <v>4121634</v>
      </c>
      <c r="E598" s="19" t="n">
        <v>4124194</v>
      </c>
      <c r="F598" s="14" t="s">
        <v>357</v>
      </c>
      <c r="G598" s="20" t="n">
        <v>2</v>
      </c>
      <c r="H598" s="19" t="n">
        <v>2</v>
      </c>
      <c r="I598" s="14" t="s">
        <v>404</v>
      </c>
      <c r="J598" s="19" t="n">
        <v>87</v>
      </c>
      <c r="K598" s="14" t="s">
        <v>405</v>
      </c>
      <c r="L598" s="14" t="s">
        <v>90</v>
      </c>
      <c r="M598" s="14" t="s">
        <v>406</v>
      </c>
      <c r="N598" s="14" t="s">
        <v>407</v>
      </c>
      <c r="O598" s="14" t="s">
        <v>413</v>
      </c>
      <c r="P598" s="19" t="n">
        <v>97</v>
      </c>
      <c r="Q598" s="19" t="n">
        <v>87</v>
      </c>
      <c r="R598" s="14" t="s">
        <v>451</v>
      </c>
      <c r="S598" s="14" t="s">
        <v>410</v>
      </c>
      <c r="T598" s="14" t="s">
        <v>414</v>
      </c>
      <c r="U598" s="14" t="n">
        <f aca="false">IF(T598="YES", 1, 0)</f>
        <v>1</v>
      </c>
    </row>
    <row r="599" customFormat="false" ht="13" hidden="false" customHeight="false" outlineLevel="0" collapsed="false">
      <c r="A599" s="14" t="s">
        <v>43</v>
      </c>
      <c r="B599" s="14" t="s">
        <v>813</v>
      </c>
      <c r="C599" s="14" t="s">
        <v>89</v>
      </c>
      <c r="D599" s="19" t="n">
        <v>6934316</v>
      </c>
      <c r="E599" s="19" t="n">
        <v>6935841</v>
      </c>
      <c r="F599" s="14" t="s">
        <v>332</v>
      </c>
      <c r="G599" s="20" t="n">
        <v>2</v>
      </c>
      <c r="H599" s="19" t="n">
        <v>2</v>
      </c>
      <c r="I599" s="14" t="s">
        <v>404</v>
      </c>
      <c r="J599" s="19" t="n">
        <v>2</v>
      </c>
      <c r="K599" s="14" t="s">
        <v>405</v>
      </c>
      <c r="L599" s="14" t="s">
        <v>36</v>
      </c>
      <c r="M599" s="14" t="s">
        <v>406</v>
      </c>
      <c r="N599" s="14" t="s">
        <v>407</v>
      </c>
      <c r="O599" s="14" t="s">
        <v>413</v>
      </c>
      <c r="P599" s="19" t="n">
        <v>0</v>
      </c>
      <c r="Q599" s="19" t="n">
        <v>2</v>
      </c>
      <c r="R599" s="14" t="s">
        <v>409</v>
      </c>
      <c r="S599" s="14" t="s">
        <v>428</v>
      </c>
      <c r="T599" s="14" t="s">
        <v>411</v>
      </c>
      <c r="U599" s="14" t="n">
        <f aca="false">IF(T599="YES", 1, 0)</f>
        <v>0</v>
      </c>
    </row>
    <row r="600" customFormat="false" ht="13" hidden="false" customHeight="false" outlineLevel="0" collapsed="false">
      <c r="A600" s="14" t="s">
        <v>43</v>
      </c>
      <c r="B600" s="14" t="s">
        <v>1374</v>
      </c>
      <c r="C600" s="14" t="s">
        <v>89</v>
      </c>
      <c r="D600" s="19" t="n">
        <v>33223062</v>
      </c>
      <c r="E600" s="19" t="n">
        <v>33223106</v>
      </c>
      <c r="F600" s="14" t="s">
        <v>332</v>
      </c>
      <c r="G600" s="20" t="n">
        <v>2</v>
      </c>
      <c r="H600" s="19" t="n">
        <v>2</v>
      </c>
      <c r="I600" s="14" t="s">
        <v>404</v>
      </c>
      <c r="J600" s="19" t="n">
        <v>-6</v>
      </c>
      <c r="K600" s="14" t="s">
        <v>405</v>
      </c>
      <c r="L600" s="14" t="s">
        <v>40</v>
      </c>
      <c r="M600" s="14" t="s">
        <v>406</v>
      </c>
      <c r="N600" s="14" t="s">
        <v>407</v>
      </c>
      <c r="O600" s="14" t="s">
        <v>413</v>
      </c>
      <c r="P600" s="19" t="n">
        <v>12</v>
      </c>
      <c r="Q600" s="19" t="n">
        <v>-6</v>
      </c>
      <c r="R600" s="14" t="s">
        <v>409</v>
      </c>
      <c r="S600" s="14" t="s">
        <v>410</v>
      </c>
      <c r="T600" s="14" t="s">
        <v>414</v>
      </c>
      <c r="U600" s="14" t="n">
        <f aca="false">IF(T600="YES", 1, 0)</f>
        <v>1</v>
      </c>
    </row>
    <row r="601" customFormat="false" ht="13" hidden="false" customHeight="false" outlineLevel="0" collapsed="false">
      <c r="A601" s="14" t="s">
        <v>43</v>
      </c>
      <c r="B601" s="14" t="s">
        <v>1375</v>
      </c>
      <c r="C601" s="14" t="s">
        <v>89</v>
      </c>
      <c r="D601" s="19" t="n">
        <v>50824664</v>
      </c>
      <c r="E601" s="19" t="n">
        <v>50825011</v>
      </c>
      <c r="F601" s="14" t="s">
        <v>33</v>
      </c>
      <c r="G601" s="20" t="n">
        <v>1</v>
      </c>
      <c r="H601" s="19" t="n">
        <v>1</v>
      </c>
      <c r="I601" s="14" t="s">
        <v>404</v>
      </c>
      <c r="J601" s="19" t="n">
        <v>-1</v>
      </c>
      <c r="K601" s="14" t="s">
        <v>405</v>
      </c>
      <c r="L601" s="14" t="s">
        <v>40</v>
      </c>
      <c r="M601" s="14" t="s">
        <v>406</v>
      </c>
      <c r="N601" s="14" t="s">
        <v>407</v>
      </c>
      <c r="O601" s="14" t="s">
        <v>413</v>
      </c>
      <c r="P601" s="19" t="n">
        <v>-2</v>
      </c>
      <c r="Q601" s="19" t="n">
        <v>-1</v>
      </c>
      <c r="R601" s="14" t="s">
        <v>409</v>
      </c>
      <c r="S601" s="14" t="s">
        <v>410</v>
      </c>
      <c r="T601" s="14" t="s">
        <v>414</v>
      </c>
      <c r="U601" s="14" t="n">
        <f aca="false">IF(T601="YES", 1, 0)</f>
        <v>1</v>
      </c>
    </row>
    <row r="602" customFormat="false" ht="13" hidden="false" customHeight="false" outlineLevel="0" collapsed="false">
      <c r="A602" s="14" t="s">
        <v>43</v>
      </c>
      <c r="B602" s="14" t="s">
        <v>1376</v>
      </c>
      <c r="C602" s="14" t="s">
        <v>186</v>
      </c>
      <c r="D602" s="19" t="n">
        <v>983942</v>
      </c>
      <c r="E602" s="19" t="n">
        <v>985836</v>
      </c>
      <c r="F602" s="14" t="s">
        <v>1377</v>
      </c>
      <c r="G602" s="20" t="n">
        <v>2</v>
      </c>
      <c r="H602" s="19" t="n">
        <v>134</v>
      </c>
      <c r="I602" s="14" t="s">
        <v>417</v>
      </c>
      <c r="J602" s="19" t="n">
        <v>377</v>
      </c>
      <c r="K602" s="14" t="s">
        <v>405</v>
      </c>
      <c r="L602" s="14" t="s">
        <v>36</v>
      </c>
      <c r="M602" s="14" t="s">
        <v>406</v>
      </c>
      <c r="N602" s="14" t="s">
        <v>407</v>
      </c>
      <c r="O602" s="14" t="s">
        <v>413</v>
      </c>
      <c r="P602" s="19" t="n">
        <v>1982</v>
      </c>
      <c r="Q602" s="19" t="n">
        <v>377</v>
      </c>
      <c r="R602" s="14" t="s">
        <v>451</v>
      </c>
      <c r="S602" s="14" t="s">
        <v>410</v>
      </c>
      <c r="T602" s="14" t="s">
        <v>414</v>
      </c>
      <c r="U602" s="14" t="n">
        <f aca="false">IF(T602="YES", 1, 0)</f>
        <v>1</v>
      </c>
    </row>
    <row r="603" customFormat="false" ht="13" hidden="false" customHeight="false" outlineLevel="0" collapsed="false">
      <c r="A603" s="14" t="s">
        <v>43</v>
      </c>
      <c r="B603" s="14" t="s">
        <v>1378</v>
      </c>
      <c r="C603" s="14" t="s">
        <v>186</v>
      </c>
      <c r="D603" s="19" t="n">
        <v>28000984</v>
      </c>
      <c r="E603" s="19" t="n">
        <v>28001120</v>
      </c>
      <c r="F603" s="14" t="s">
        <v>1043</v>
      </c>
      <c r="G603" s="20" t="n">
        <v>4</v>
      </c>
      <c r="H603" s="19" t="n">
        <v>4</v>
      </c>
      <c r="I603" s="14" t="s">
        <v>404</v>
      </c>
      <c r="J603" s="19" t="n">
        <v>8</v>
      </c>
      <c r="K603" s="14" t="s">
        <v>405</v>
      </c>
      <c r="L603" s="14" t="s">
        <v>36</v>
      </c>
      <c r="M603" s="14" t="s">
        <v>406</v>
      </c>
      <c r="N603" s="14" t="s">
        <v>407</v>
      </c>
      <c r="O603" s="14" t="s">
        <v>413</v>
      </c>
      <c r="P603" s="19" t="n">
        <v>0</v>
      </c>
      <c r="Q603" s="19" t="n">
        <v>8</v>
      </c>
      <c r="R603" s="14" t="s">
        <v>409</v>
      </c>
      <c r="S603" s="14" t="s">
        <v>410</v>
      </c>
      <c r="T603" s="14" t="s">
        <v>414</v>
      </c>
      <c r="U603" s="14" t="n">
        <f aca="false">IF(T603="YES", 1, 0)</f>
        <v>1</v>
      </c>
    </row>
    <row r="604" customFormat="false" ht="13" hidden="false" customHeight="false" outlineLevel="0" collapsed="false">
      <c r="A604" s="14" t="s">
        <v>131</v>
      </c>
      <c r="B604" s="14" t="s">
        <v>1379</v>
      </c>
      <c r="C604" s="14" t="s">
        <v>32</v>
      </c>
      <c r="D604" s="19" t="n">
        <v>8064591</v>
      </c>
      <c r="E604" s="19" t="n">
        <v>8064739</v>
      </c>
      <c r="F604" s="14" t="s">
        <v>1380</v>
      </c>
      <c r="G604" s="20" t="n">
        <v>4</v>
      </c>
      <c r="H604" s="19" t="n">
        <v>5</v>
      </c>
      <c r="I604" s="14" t="s">
        <v>404</v>
      </c>
      <c r="J604" s="19" t="n">
        <v>-4</v>
      </c>
      <c r="K604" s="14" t="s">
        <v>405</v>
      </c>
      <c r="L604" s="14" t="s">
        <v>40</v>
      </c>
      <c r="M604" s="14" t="s">
        <v>406</v>
      </c>
      <c r="N604" s="14" t="s">
        <v>407</v>
      </c>
      <c r="O604" s="14" t="s">
        <v>413</v>
      </c>
      <c r="P604" s="19" t="n">
        <v>0</v>
      </c>
      <c r="Q604" s="19" t="n">
        <v>-4</v>
      </c>
      <c r="R604" s="14" t="s">
        <v>409</v>
      </c>
      <c r="S604" s="14" t="s">
        <v>410</v>
      </c>
      <c r="T604" s="14" t="s">
        <v>414</v>
      </c>
      <c r="U604" s="14" t="n">
        <f aca="false">IF(T604="YES", 1, 0)</f>
        <v>1</v>
      </c>
    </row>
    <row r="605" customFormat="false" ht="13" hidden="false" customHeight="false" outlineLevel="0" collapsed="false">
      <c r="A605" s="14" t="s">
        <v>131</v>
      </c>
      <c r="B605" s="14" t="s">
        <v>1381</v>
      </c>
      <c r="C605" s="14" t="s">
        <v>32</v>
      </c>
      <c r="D605" s="19" t="n">
        <v>11586799</v>
      </c>
      <c r="E605" s="19" t="n">
        <v>11586851</v>
      </c>
      <c r="F605" s="14" t="s">
        <v>1382</v>
      </c>
      <c r="G605" s="20" t="n">
        <v>6</v>
      </c>
      <c r="H605" s="19" t="n">
        <v>6</v>
      </c>
      <c r="I605" s="14" t="s">
        <v>404</v>
      </c>
      <c r="J605" s="19" t="n">
        <v>-2</v>
      </c>
      <c r="K605" s="14" t="s">
        <v>405</v>
      </c>
      <c r="L605" s="14" t="s">
        <v>40</v>
      </c>
      <c r="M605" s="14" t="s">
        <v>406</v>
      </c>
      <c r="N605" s="14" t="s">
        <v>407</v>
      </c>
      <c r="O605" s="14" t="s">
        <v>413</v>
      </c>
      <c r="P605" s="19" t="n">
        <v>244</v>
      </c>
      <c r="Q605" s="19" t="n">
        <v>-2</v>
      </c>
      <c r="R605" s="14" t="s">
        <v>439</v>
      </c>
      <c r="S605" s="14" t="s">
        <v>410</v>
      </c>
      <c r="T605" s="14" t="s">
        <v>414</v>
      </c>
      <c r="U605" s="14" t="n">
        <f aca="false">IF(T605="YES", 1, 0)</f>
        <v>1</v>
      </c>
    </row>
    <row r="606" customFormat="false" ht="13" hidden="false" customHeight="false" outlineLevel="0" collapsed="false">
      <c r="A606" s="14" t="s">
        <v>131</v>
      </c>
      <c r="B606" s="14" t="s">
        <v>1383</v>
      </c>
      <c r="C606" s="14" t="s">
        <v>32</v>
      </c>
      <c r="D606" s="19" t="n">
        <v>36831960</v>
      </c>
      <c r="E606" s="19" t="n">
        <v>36832040</v>
      </c>
      <c r="F606" s="14" t="s">
        <v>1384</v>
      </c>
      <c r="G606" s="20" t="n">
        <v>2</v>
      </c>
      <c r="H606" s="19" t="n">
        <v>2</v>
      </c>
      <c r="I606" s="14" t="s">
        <v>404</v>
      </c>
      <c r="J606" s="19" t="n">
        <v>-4</v>
      </c>
      <c r="K606" s="14" t="s">
        <v>405</v>
      </c>
      <c r="L606" s="14" t="s">
        <v>40</v>
      </c>
      <c r="M606" s="14" t="s">
        <v>406</v>
      </c>
      <c r="N606" s="14" t="s">
        <v>407</v>
      </c>
      <c r="O606" s="14" t="s">
        <v>421</v>
      </c>
      <c r="P606" s="19" t="n">
        <v>0</v>
      </c>
      <c r="Q606" s="19" t="n">
        <v>-4</v>
      </c>
      <c r="R606" s="14" t="s">
        <v>409</v>
      </c>
      <c r="S606" s="14" t="s">
        <v>410</v>
      </c>
      <c r="T606" s="14" t="s">
        <v>414</v>
      </c>
      <c r="U606" s="14" t="n">
        <f aca="false">IF(T606="YES", 1, 0)</f>
        <v>1</v>
      </c>
    </row>
    <row r="607" customFormat="false" ht="13" hidden="false" customHeight="false" outlineLevel="0" collapsed="false">
      <c r="A607" s="14" t="s">
        <v>131</v>
      </c>
      <c r="B607" s="14" t="s">
        <v>1385</v>
      </c>
      <c r="C607" s="14" t="s">
        <v>32</v>
      </c>
      <c r="D607" s="19" t="n">
        <v>37929783</v>
      </c>
      <c r="E607" s="19" t="n">
        <v>37929956</v>
      </c>
      <c r="F607" s="14" t="s">
        <v>1386</v>
      </c>
      <c r="G607" s="20" t="n">
        <v>4</v>
      </c>
      <c r="H607" s="19" t="n">
        <v>4</v>
      </c>
      <c r="I607" s="14" t="s">
        <v>404</v>
      </c>
      <c r="J607" s="19" t="n">
        <v>4</v>
      </c>
      <c r="K607" s="14" t="s">
        <v>405</v>
      </c>
      <c r="L607" s="14" t="s">
        <v>40</v>
      </c>
      <c r="M607" s="14" t="s">
        <v>406</v>
      </c>
      <c r="N607" s="14" t="s">
        <v>407</v>
      </c>
      <c r="O607" s="14" t="s">
        <v>413</v>
      </c>
      <c r="P607" s="19" t="n">
        <v>-4</v>
      </c>
      <c r="Q607" s="19" t="n">
        <v>4</v>
      </c>
      <c r="R607" s="14" t="s">
        <v>409</v>
      </c>
      <c r="S607" s="14" t="s">
        <v>410</v>
      </c>
      <c r="T607" s="14" t="s">
        <v>414</v>
      </c>
      <c r="U607" s="14" t="n">
        <f aca="false">IF(T607="YES", 1, 0)</f>
        <v>1</v>
      </c>
    </row>
    <row r="608" customFormat="false" ht="13" hidden="false" customHeight="false" outlineLevel="0" collapsed="false">
      <c r="A608" s="14" t="s">
        <v>131</v>
      </c>
      <c r="B608" s="14" t="s">
        <v>616</v>
      </c>
      <c r="C608" s="14" t="s">
        <v>32</v>
      </c>
      <c r="D608" s="19" t="n">
        <v>54393726</v>
      </c>
      <c r="E608" s="19" t="n">
        <v>54394070</v>
      </c>
      <c r="F608" s="14" t="s">
        <v>617</v>
      </c>
      <c r="G608" s="20" t="n">
        <v>5</v>
      </c>
      <c r="H608" s="19" t="n">
        <v>6</v>
      </c>
      <c r="I608" s="14" t="s">
        <v>404</v>
      </c>
      <c r="J608" s="19" t="n">
        <v>-26</v>
      </c>
      <c r="K608" s="14" t="s">
        <v>405</v>
      </c>
      <c r="L608" s="14" t="s">
        <v>36</v>
      </c>
      <c r="M608" s="14" t="s">
        <v>406</v>
      </c>
      <c r="N608" s="14" t="s">
        <v>407</v>
      </c>
      <c r="O608" s="14" t="s">
        <v>413</v>
      </c>
      <c r="P608" s="19" t="n">
        <v>135</v>
      </c>
      <c r="Q608" s="19" t="n">
        <v>-26</v>
      </c>
      <c r="R608" s="14" t="s">
        <v>409</v>
      </c>
      <c r="S608" s="14" t="s">
        <v>428</v>
      </c>
      <c r="T608" s="14" t="s">
        <v>411</v>
      </c>
      <c r="U608" s="14" t="n">
        <f aca="false">IF(T608="YES", 1, 0)</f>
        <v>0</v>
      </c>
    </row>
    <row r="609" customFormat="false" ht="13" hidden="false" customHeight="false" outlineLevel="0" collapsed="false">
      <c r="A609" s="14" t="s">
        <v>131</v>
      </c>
      <c r="B609" s="14" t="s">
        <v>1387</v>
      </c>
      <c r="C609" s="14" t="s">
        <v>32</v>
      </c>
      <c r="D609" s="19" t="n">
        <v>237743740</v>
      </c>
      <c r="E609" s="19" t="n">
        <v>237743773</v>
      </c>
      <c r="F609" s="14" t="s">
        <v>671</v>
      </c>
      <c r="G609" s="20" t="n">
        <v>4</v>
      </c>
      <c r="H609" s="19" t="n">
        <v>4</v>
      </c>
      <c r="I609" s="14" t="s">
        <v>404</v>
      </c>
      <c r="J609" s="19" t="n">
        <v>-4</v>
      </c>
      <c r="K609" s="14" t="s">
        <v>405</v>
      </c>
      <c r="L609" s="14" t="s">
        <v>36</v>
      </c>
      <c r="M609" s="14" t="s">
        <v>406</v>
      </c>
      <c r="N609" s="14" t="s">
        <v>407</v>
      </c>
      <c r="O609" s="14" t="s">
        <v>421</v>
      </c>
      <c r="P609" s="19" t="n">
        <v>-4</v>
      </c>
      <c r="Q609" s="19" t="n">
        <v>-4</v>
      </c>
      <c r="R609" s="14" t="s">
        <v>409</v>
      </c>
      <c r="S609" s="14" t="s">
        <v>410</v>
      </c>
      <c r="T609" s="14" t="s">
        <v>414</v>
      </c>
      <c r="U609" s="14" t="n">
        <f aca="false">IF(T609="YES", 1, 0)</f>
        <v>1</v>
      </c>
    </row>
    <row r="610" customFormat="false" ht="13" hidden="false" customHeight="false" outlineLevel="0" collapsed="false">
      <c r="A610" s="14" t="s">
        <v>131</v>
      </c>
      <c r="B610" s="14" t="s">
        <v>1388</v>
      </c>
      <c r="C610" s="14" t="s">
        <v>85</v>
      </c>
      <c r="D610" s="19" t="n">
        <v>15643016</v>
      </c>
      <c r="E610" s="19" t="n">
        <v>15644258</v>
      </c>
      <c r="F610" s="14" t="s">
        <v>1389</v>
      </c>
      <c r="G610" s="20" t="n">
        <v>4</v>
      </c>
      <c r="H610" s="19" t="n">
        <v>5</v>
      </c>
      <c r="I610" s="14" t="s">
        <v>404</v>
      </c>
      <c r="J610" s="19" t="n">
        <v>-49</v>
      </c>
      <c r="K610" s="14" t="s">
        <v>405</v>
      </c>
      <c r="L610" s="14" t="s">
        <v>36</v>
      </c>
      <c r="M610" s="14" t="s">
        <v>406</v>
      </c>
      <c r="N610" s="14" t="s">
        <v>407</v>
      </c>
      <c r="O610" s="14" t="s">
        <v>413</v>
      </c>
      <c r="P610" s="19" t="n">
        <v>76</v>
      </c>
      <c r="Q610" s="19" t="n">
        <v>-49</v>
      </c>
      <c r="R610" s="14" t="s">
        <v>409</v>
      </c>
      <c r="S610" s="14" t="s">
        <v>410</v>
      </c>
      <c r="T610" s="14" t="s">
        <v>414</v>
      </c>
      <c r="U610" s="14" t="n">
        <f aca="false">IF(T610="YES", 1, 0)</f>
        <v>1</v>
      </c>
    </row>
    <row r="611" customFormat="false" ht="13" hidden="false" customHeight="false" outlineLevel="0" collapsed="false">
      <c r="A611" s="14" t="s">
        <v>131</v>
      </c>
      <c r="B611" s="14" t="s">
        <v>1390</v>
      </c>
      <c r="C611" s="14" t="s">
        <v>85</v>
      </c>
      <c r="D611" s="19" t="n">
        <v>25163414</v>
      </c>
      <c r="E611" s="19" t="n">
        <v>25163507</v>
      </c>
      <c r="F611" s="14" t="s">
        <v>1391</v>
      </c>
      <c r="G611" s="20" t="n">
        <v>1</v>
      </c>
      <c r="H611" s="19" t="n">
        <v>4</v>
      </c>
      <c r="I611" s="14" t="s">
        <v>404</v>
      </c>
      <c r="J611" s="19" t="n">
        <v>6</v>
      </c>
      <c r="K611" s="14" t="s">
        <v>405</v>
      </c>
      <c r="L611" s="14" t="s">
        <v>36</v>
      </c>
      <c r="M611" s="14" t="s">
        <v>406</v>
      </c>
      <c r="N611" s="14" t="s">
        <v>407</v>
      </c>
      <c r="O611" s="14" t="s">
        <v>413</v>
      </c>
      <c r="P611" s="19" t="n">
        <v>5</v>
      </c>
      <c r="Q611" s="19" t="n">
        <v>6</v>
      </c>
      <c r="R611" s="14" t="s">
        <v>409</v>
      </c>
      <c r="S611" s="14" t="s">
        <v>410</v>
      </c>
      <c r="T611" s="14" t="s">
        <v>414</v>
      </c>
      <c r="U611" s="14" t="n">
        <f aca="false">IF(T611="YES", 1, 0)</f>
        <v>1</v>
      </c>
    </row>
    <row r="612" customFormat="false" ht="13" hidden="false" customHeight="false" outlineLevel="0" collapsed="false">
      <c r="A612" s="14" t="s">
        <v>131</v>
      </c>
      <c r="B612" s="14" t="s">
        <v>1392</v>
      </c>
      <c r="C612" s="14" t="s">
        <v>85</v>
      </c>
      <c r="D612" s="19" t="n">
        <v>37610217</v>
      </c>
      <c r="E612" s="19" t="n">
        <v>37610318</v>
      </c>
      <c r="F612" s="14" t="s">
        <v>1393</v>
      </c>
      <c r="G612" s="20" t="n">
        <v>2</v>
      </c>
      <c r="H612" s="19" t="n">
        <v>8</v>
      </c>
      <c r="I612" s="14" t="s">
        <v>417</v>
      </c>
      <c r="J612" s="19" t="n">
        <v>-4</v>
      </c>
      <c r="K612" s="14" t="s">
        <v>405</v>
      </c>
      <c r="L612" s="14" t="s">
        <v>40</v>
      </c>
      <c r="M612" s="14" t="s">
        <v>406</v>
      </c>
      <c r="N612" s="14" t="s">
        <v>407</v>
      </c>
      <c r="O612" s="14" t="s">
        <v>413</v>
      </c>
      <c r="P612" s="19" t="n">
        <v>-6</v>
      </c>
      <c r="Q612" s="19" t="n">
        <v>-4</v>
      </c>
      <c r="R612" s="14" t="s">
        <v>409</v>
      </c>
      <c r="S612" s="14" t="s">
        <v>410</v>
      </c>
      <c r="T612" s="14" t="s">
        <v>414</v>
      </c>
      <c r="U612" s="14" t="n">
        <f aca="false">IF(T612="YES", 1, 0)</f>
        <v>1</v>
      </c>
    </row>
    <row r="613" customFormat="false" ht="13" hidden="false" customHeight="false" outlineLevel="0" collapsed="false">
      <c r="A613" s="14" t="s">
        <v>131</v>
      </c>
      <c r="B613" s="14" t="s">
        <v>1394</v>
      </c>
      <c r="C613" s="14" t="s">
        <v>85</v>
      </c>
      <c r="D613" s="19" t="n">
        <v>157105485</v>
      </c>
      <c r="E613" s="19" t="n">
        <v>157105566</v>
      </c>
      <c r="F613" s="14" t="s">
        <v>1395</v>
      </c>
      <c r="G613" s="20" t="n">
        <v>5</v>
      </c>
      <c r="H613" s="19" t="n">
        <v>5</v>
      </c>
      <c r="I613" s="14" t="s">
        <v>404</v>
      </c>
      <c r="J613" s="19" t="n">
        <v>-5</v>
      </c>
      <c r="K613" s="14" t="s">
        <v>405</v>
      </c>
      <c r="L613" s="14" t="s">
        <v>40</v>
      </c>
      <c r="M613" s="14" t="s">
        <v>406</v>
      </c>
      <c r="N613" s="14" t="s">
        <v>407</v>
      </c>
      <c r="O613" s="14" t="s">
        <v>413</v>
      </c>
      <c r="P613" s="19" t="n">
        <v>0</v>
      </c>
      <c r="Q613" s="19" t="n">
        <v>-5</v>
      </c>
      <c r="R613" s="14" t="s">
        <v>409</v>
      </c>
      <c r="S613" s="14" t="s">
        <v>410</v>
      </c>
      <c r="T613" s="14" t="s">
        <v>414</v>
      </c>
      <c r="U613" s="14" t="n">
        <f aca="false">IF(T613="YES", 1, 0)</f>
        <v>1</v>
      </c>
    </row>
    <row r="614" customFormat="false" ht="13" hidden="false" customHeight="false" outlineLevel="0" collapsed="false">
      <c r="A614" s="14" t="s">
        <v>131</v>
      </c>
      <c r="B614" s="14" t="s">
        <v>1396</v>
      </c>
      <c r="C614" s="14" t="s">
        <v>85</v>
      </c>
      <c r="D614" s="19" t="n">
        <v>220574841</v>
      </c>
      <c r="E614" s="19" t="n">
        <v>220574889</v>
      </c>
      <c r="F614" s="14" t="s">
        <v>619</v>
      </c>
      <c r="G614" s="20" t="n">
        <v>2</v>
      </c>
      <c r="H614" s="19" t="n">
        <v>2</v>
      </c>
      <c r="I614" s="14" t="s">
        <v>404</v>
      </c>
      <c r="J614" s="19" t="n">
        <v>4</v>
      </c>
      <c r="K614" s="14" t="s">
        <v>405</v>
      </c>
      <c r="L614" s="14" t="s">
        <v>40</v>
      </c>
      <c r="M614" s="14" t="s">
        <v>406</v>
      </c>
      <c r="N614" s="14" t="s">
        <v>407</v>
      </c>
      <c r="O614" s="14" t="s">
        <v>413</v>
      </c>
      <c r="P614" s="19" t="n">
        <v>30</v>
      </c>
      <c r="Q614" s="19" t="n">
        <v>4</v>
      </c>
      <c r="R614" s="14" t="s">
        <v>409</v>
      </c>
      <c r="S614" s="14" t="s">
        <v>410</v>
      </c>
      <c r="T614" s="14" t="s">
        <v>414</v>
      </c>
      <c r="U614" s="14" t="n">
        <f aca="false">IF(T614="YES", 1, 0)</f>
        <v>1</v>
      </c>
    </row>
    <row r="615" customFormat="false" ht="13" hidden="false" customHeight="false" outlineLevel="0" collapsed="false">
      <c r="A615" s="14" t="s">
        <v>131</v>
      </c>
      <c r="B615" s="14" t="s">
        <v>424</v>
      </c>
      <c r="C615" s="14" t="s">
        <v>85</v>
      </c>
      <c r="D615" s="19" t="n">
        <v>241119715</v>
      </c>
      <c r="E615" s="19" t="n">
        <v>241122763</v>
      </c>
      <c r="F615" s="14" t="s">
        <v>425</v>
      </c>
      <c r="G615" s="20" t="n">
        <v>30</v>
      </c>
      <c r="H615" s="19" t="n">
        <v>148</v>
      </c>
      <c r="I615" s="14" t="s">
        <v>426</v>
      </c>
      <c r="J615" s="19" t="n">
        <v>2</v>
      </c>
      <c r="K615" s="14" t="s">
        <v>405</v>
      </c>
      <c r="L615" s="14" t="s">
        <v>40</v>
      </c>
      <c r="M615" s="14" t="s">
        <v>406</v>
      </c>
      <c r="N615" s="14" t="s">
        <v>407</v>
      </c>
      <c r="O615" s="14" t="s">
        <v>413</v>
      </c>
      <c r="P615" s="19" t="n">
        <v>-149</v>
      </c>
      <c r="Q615" s="19" t="n">
        <v>2</v>
      </c>
      <c r="R615" s="14" t="s">
        <v>427</v>
      </c>
      <c r="S615" s="14" t="s">
        <v>428</v>
      </c>
      <c r="T615" s="14" t="s">
        <v>411</v>
      </c>
      <c r="U615" s="14" t="n">
        <f aca="false">IF(T615="YES", 1, 0)</f>
        <v>0</v>
      </c>
    </row>
    <row r="616" customFormat="false" ht="13" hidden="false" customHeight="false" outlineLevel="0" collapsed="false">
      <c r="A616" s="14" t="s">
        <v>131</v>
      </c>
      <c r="B616" s="14" t="s">
        <v>1397</v>
      </c>
      <c r="C616" s="14" t="s">
        <v>93</v>
      </c>
      <c r="D616" s="19" t="n">
        <v>49228535</v>
      </c>
      <c r="E616" s="19" t="n">
        <v>49228609</v>
      </c>
      <c r="F616" s="14" t="s">
        <v>1355</v>
      </c>
      <c r="G616" s="20" t="n">
        <v>1</v>
      </c>
      <c r="H616" s="19" t="n">
        <v>4</v>
      </c>
      <c r="I616" s="14" t="s">
        <v>404</v>
      </c>
      <c r="J616" s="19" t="n">
        <v>-26</v>
      </c>
      <c r="K616" s="14" t="s">
        <v>405</v>
      </c>
      <c r="L616" s="14" t="s">
        <v>40</v>
      </c>
      <c r="M616" s="14" t="s">
        <v>406</v>
      </c>
      <c r="N616" s="14" t="s">
        <v>407</v>
      </c>
      <c r="O616" s="14" t="s">
        <v>413</v>
      </c>
      <c r="P616" s="19" t="n">
        <v>205</v>
      </c>
      <c r="Q616" s="19" t="n">
        <v>-26</v>
      </c>
      <c r="R616" s="14" t="s">
        <v>409</v>
      </c>
      <c r="S616" s="14" t="s">
        <v>428</v>
      </c>
      <c r="T616" s="14" t="s">
        <v>411</v>
      </c>
      <c r="U616" s="14" t="n">
        <f aca="false">IF(T616="YES", 1, 0)</f>
        <v>0</v>
      </c>
    </row>
    <row r="617" customFormat="false" ht="13" hidden="false" customHeight="false" outlineLevel="0" collapsed="false">
      <c r="A617" s="14" t="s">
        <v>131</v>
      </c>
      <c r="B617" s="14" t="s">
        <v>1398</v>
      </c>
      <c r="C617" s="14" t="s">
        <v>93</v>
      </c>
      <c r="D617" s="19" t="n">
        <v>121367794</v>
      </c>
      <c r="E617" s="19" t="n">
        <v>121367877</v>
      </c>
      <c r="F617" s="14" t="s">
        <v>342</v>
      </c>
      <c r="G617" s="20" t="n">
        <v>5</v>
      </c>
      <c r="H617" s="19" t="n">
        <v>5</v>
      </c>
      <c r="I617" s="14" t="s">
        <v>404</v>
      </c>
      <c r="J617" s="19" t="n">
        <v>5</v>
      </c>
      <c r="K617" s="14" t="s">
        <v>405</v>
      </c>
      <c r="L617" s="14" t="s">
        <v>40</v>
      </c>
      <c r="M617" s="14" t="s">
        <v>406</v>
      </c>
      <c r="N617" s="14" t="s">
        <v>407</v>
      </c>
      <c r="O617" s="14" t="s">
        <v>413</v>
      </c>
      <c r="P617" s="19" t="n">
        <v>5</v>
      </c>
      <c r="Q617" s="19" t="n">
        <v>5</v>
      </c>
      <c r="R617" s="14" t="s">
        <v>409</v>
      </c>
      <c r="S617" s="14" t="s">
        <v>410</v>
      </c>
      <c r="T617" s="14" t="s">
        <v>414</v>
      </c>
      <c r="U617" s="14" t="n">
        <f aca="false">IF(T617="YES", 1, 0)</f>
        <v>1</v>
      </c>
    </row>
    <row r="618" customFormat="false" ht="13" hidden="false" customHeight="false" outlineLevel="0" collapsed="false">
      <c r="A618" s="14" t="s">
        <v>131</v>
      </c>
      <c r="B618" s="14" t="s">
        <v>1399</v>
      </c>
      <c r="C618" s="14" t="s">
        <v>93</v>
      </c>
      <c r="D618" s="19" t="n">
        <v>154553079</v>
      </c>
      <c r="E618" s="19" t="n">
        <v>154553103</v>
      </c>
      <c r="F618" s="14" t="s">
        <v>1400</v>
      </c>
      <c r="G618" s="20" t="n">
        <v>6</v>
      </c>
      <c r="H618" s="19" t="n">
        <v>6</v>
      </c>
      <c r="I618" s="14" t="s">
        <v>404</v>
      </c>
      <c r="J618" s="19" t="n">
        <v>6</v>
      </c>
      <c r="K618" s="14" t="s">
        <v>405</v>
      </c>
      <c r="L618" s="14" t="s">
        <v>40</v>
      </c>
      <c r="M618" s="14" t="s">
        <v>406</v>
      </c>
      <c r="N618" s="14" t="s">
        <v>407</v>
      </c>
      <c r="O618" s="14" t="s">
        <v>413</v>
      </c>
      <c r="P618" s="19" t="n">
        <v>42</v>
      </c>
      <c r="Q618" s="19" t="n">
        <v>6</v>
      </c>
      <c r="R618" s="14" t="s">
        <v>439</v>
      </c>
      <c r="S618" s="14" t="s">
        <v>410</v>
      </c>
      <c r="T618" s="14" t="s">
        <v>414</v>
      </c>
      <c r="U618" s="14" t="n">
        <f aca="false">IF(T618="YES", 1, 0)</f>
        <v>1</v>
      </c>
    </row>
    <row r="619" customFormat="false" ht="13" hidden="false" customHeight="false" outlineLevel="0" collapsed="false">
      <c r="A619" s="14" t="s">
        <v>131</v>
      </c>
      <c r="B619" s="14" t="s">
        <v>1401</v>
      </c>
      <c r="C619" s="14" t="s">
        <v>93</v>
      </c>
      <c r="D619" s="19" t="n">
        <v>178102245</v>
      </c>
      <c r="E619" s="19" t="n">
        <v>178102287</v>
      </c>
      <c r="F619" s="14" t="s">
        <v>457</v>
      </c>
      <c r="G619" s="20" t="n">
        <v>2</v>
      </c>
      <c r="H619" s="19" t="n">
        <v>2</v>
      </c>
      <c r="I619" s="14" t="s">
        <v>404</v>
      </c>
      <c r="J619" s="19" t="n">
        <v>8</v>
      </c>
      <c r="K619" s="14" t="s">
        <v>405</v>
      </c>
      <c r="L619" s="14" t="s">
        <v>40</v>
      </c>
      <c r="M619" s="14" t="s">
        <v>406</v>
      </c>
      <c r="N619" s="14" t="s">
        <v>407</v>
      </c>
      <c r="O619" s="14" t="s">
        <v>413</v>
      </c>
      <c r="P619" s="19" t="n">
        <v>20</v>
      </c>
      <c r="Q619" s="19" t="n">
        <v>8</v>
      </c>
      <c r="R619" s="14" t="s">
        <v>409</v>
      </c>
      <c r="S619" s="14" t="s">
        <v>410</v>
      </c>
      <c r="T619" s="14" t="s">
        <v>414</v>
      </c>
      <c r="U619" s="14" t="n">
        <f aca="false">IF(T619="YES", 1, 0)</f>
        <v>1</v>
      </c>
    </row>
    <row r="620" customFormat="false" ht="13" hidden="false" customHeight="false" outlineLevel="0" collapsed="false">
      <c r="A620" s="14" t="s">
        <v>131</v>
      </c>
      <c r="B620" s="14" t="s">
        <v>1402</v>
      </c>
      <c r="C620" s="14" t="s">
        <v>93</v>
      </c>
      <c r="D620" s="19" t="n">
        <v>185441137</v>
      </c>
      <c r="E620" s="19" t="n">
        <v>185441234</v>
      </c>
      <c r="F620" s="14" t="s">
        <v>1403</v>
      </c>
      <c r="G620" s="20" t="n">
        <v>2</v>
      </c>
      <c r="H620" s="19" t="n">
        <v>2</v>
      </c>
      <c r="I620" s="14" t="s">
        <v>404</v>
      </c>
      <c r="J620" s="19" t="n">
        <v>-4</v>
      </c>
      <c r="K620" s="14" t="s">
        <v>405</v>
      </c>
      <c r="L620" s="14" t="s">
        <v>40</v>
      </c>
      <c r="M620" s="14" t="s">
        <v>406</v>
      </c>
      <c r="N620" s="14" t="s">
        <v>407</v>
      </c>
      <c r="O620" s="14" t="s">
        <v>421</v>
      </c>
      <c r="P620" s="19" t="n">
        <v>-4</v>
      </c>
      <c r="Q620" s="19" t="n">
        <v>-4</v>
      </c>
      <c r="R620" s="14" t="s">
        <v>409</v>
      </c>
      <c r="S620" s="14" t="s">
        <v>410</v>
      </c>
      <c r="T620" s="14" t="s">
        <v>414</v>
      </c>
      <c r="U620" s="14" t="n">
        <f aca="false">IF(T620="YES", 1, 0)</f>
        <v>1</v>
      </c>
    </row>
    <row r="621" customFormat="false" ht="13" hidden="false" customHeight="false" outlineLevel="0" collapsed="false">
      <c r="A621" s="14" t="s">
        <v>131</v>
      </c>
      <c r="B621" s="14" t="s">
        <v>1404</v>
      </c>
      <c r="C621" s="14" t="s">
        <v>93</v>
      </c>
      <c r="D621" s="19" t="n">
        <v>198587380</v>
      </c>
      <c r="E621" s="19" t="n">
        <v>198589948</v>
      </c>
      <c r="F621" s="14" t="s">
        <v>1405</v>
      </c>
      <c r="G621" s="20" t="n">
        <v>15</v>
      </c>
      <c r="H621" s="19" t="n">
        <v>30</v>
      </c>
      <c r="I621" s="14" t="s">
        <v>426</v>
      </c>
      <c r="J621" s="19" t="n">
        <v>-32</v>
      </c>
      <c r="K621" s="14" t="s">
        <v>405</v>
      </c>
      <c r="L621" s="14" t="s">
        <v>40</v>
      </c>
      <c r="M621" s="14" t="s">
        <v>406</v>
      </c>
      <c r="N621" s="14" t="s">
        <v>407</v>
      </c>
      <c r="O621" s="14" t="s">
        <v>413</v>
      </c>
      <c r="P621" s="19" t="n">
        <v>2563</v>
      </c>
      <c r="Q621" s="19" t="n">
        <v>-32</v>
      </c>
      <c r="R621" s="14" t="s">
        <v>439</v>
      </c>
      <c r="S621" s="14" t="s">
        <v>410</v>
      </c>
      <c r="T621" s="14" t="s">
        <v>414</v>
      </c>
      <c r="U621" s="14" t="n">
        <f aca="false">IF(T621="YES", 1, 0)</f>
        <v>1</v>
      </c>
    </row>
    <row r="622" customFormat="false" ht="13" hidden="false" customHeight="false" outlineLevel="0" collapsed="false">
      <c r="A622" s="14" t="s">
        <v>131</v>
      </c>
      <c r="B622" s="14" t="s">
        <v>1406</v>
      </c>
      <c r="C622" s="14" t="s">
        <v>98</v>
      </c>
      <c r="D622" s="19" t="n">
        <v>43916181</v>
      </c>
      <c r="E622" s="19" t="n">
        <v>43916356</v>
      </c>
      <c r="F622" s="14" t="s">
        <v>1407</v>
      </c>
      <c r="G622" s="20" t="n">
        <v>4</v>
      </c>
      <c r="H622" s="19" t="n">
        <v>4</v>
      </c>
      <c r="I622" s="14" t="s">
        <v>404</v>
      </c>
      <c r="J622" s="19" t="n">
        <v>-4</v>
      </c>
      <c r="K622" s="14" t="s">
        <v>405</v>
      </c>
      <c r="L622" s="14" t="s">
        <v>36</v>
      </c>
      <c r="M622" s="14" t="s">
        <v>406</v>
      </c>
      <c r="N622" s="14" t="s">
        <v>407</v>
      </c>
      <c r="O622" s="14" t="s">
        <v>413</v>
      </c>
      <c r="P622" s="19" t="n">
        <v>-8</v>
      </c>
      <c r="Q622" s="19" t="n">
        <v>-4</v>
      </c>
      <c r="R622" s="14" t="s">
        <v>409</v>
      </c>
      <c r="S622" s="14" t="s">
        <v>410</v>
      </c>
      <c r="T622" s="14" t="s">
        <v>414</v>
      </c>
      <c r="U622" s="14" t="n">
        <f aca="false">IF(T622="YES", 1, 0)</f>
        <v>1</v>
      </c>
    </row>
    <row r="623" customFormat="false" ht="13" hidden="false" customHeight="false" outlineLevel="0" collapsed="false">
      <c r="A623" s="14" t="s">
        <v>131</v>
      </c>
      <c r="B623" s="14" t="s">
        <v>1408</v>
      </c>
      <c r="C623" s="14" t="s">
        <v>98</v>
      </c>
      <c r="D623" s="19" t="n">
        <v>59249665</v>
      </c>
      <c r="E623" s="19" t="n">
        <v>59249823</v>
      </c>
      <c r="F623" s="14" t="s">
        <v>445</v>
      </c>
      <c r="G623" s="20" t="n">
        <v>2</v>
      </c>
      <c r="H623" s="19" t="n">
        <v>2</v>
      </c>
      <c r="I623" s="14" t="s">
        <v>404</v>
      </c>
      <c r="J623" s="19" t="n">
        <v>-2</v>
      </c>
      <c r="K623" s="14" t="s">
        <v>405</v>
      </c>
      <c r="L623" s="14" t="s">
        <v>40</v>
      </c>
      <c r="M623" s="14" t="s">
        <v>406</v>
      </c>
      <c r="N623" s="14" t="s">
        <v>407</v>
      </c>
      <c r="O623" s="14" t="s">
        <v>413</v>
      </c>
      <c r="P623" s="19" t="n">
        <v>-2</v>
      </c>
      <c r="Q623" s="19" t="n">
        <v>-2</v>
      </c>
      <c r="R623" s="14" t="s">
        <v>409</v>
      </c>
      <c r="S623" s="14" t="s">
        <v>410</v>
      </c>
      <c r="T623" s="14" t="s">
        <v>414</v>
      </c>
      <c r="U623" s="14" t="n">
        <f aca="false">IF(T623="YES", 1, 0)</f>
        <v>1</v>
      </c>
    </row>
    <row r="624" customFormat="false" ht="13" hidden="false" customHeight="false" outlineLevel="0" collapsed="false">
      <c r="A624" s="14" t="s">
        <v>131</v>
      </c>
      <c r="B624" s="14" t="s">
        <v>1409</v>
      </c>
      <c r="C624" s="14" t="s">
        <v>98</v>
      </c>
      <c r="D624" s="19" t="n">
        <v>188594892</v>
      </c>
      <c r="E624" s="19" t="n">
        <v>188594929</v>
      </c>
      <c r="F624" s="14" t="s">
        <v>380</v>
      </c>
      <c r="G624" s="20" t="n">
        <v>2</v>
      </c>
      <c r="H624" s="19" t="n">
        <v>2</v>
      </c>
      <c r="I624" s="14" t="s">
        <v>404</v>
      </c>
      <c r="J624" s="19" t="n">
        <v>-4</v>
      </c>
      <c r="K624" s="14" t="s">
        <v>405</v>
      </c>
      <c r="L624" s="14" t="s">
        <v>40</v>
      </c>
      <c r="M624" s="14" t="s">
        <v>406</v>
      </c>
      <c r="N624" s="14" t="s">
        <v>407</v>
      </c>
      <c r="O624" s="14" t="s">
        <v>421</v>
      </c>
      <c r="P624" s="19" t="n">
        <v>-4</v>
      </c>
      <c r="Q624" s="19" t="n">
        <v>-4</v>
      </c>
      <c r="R624" s="14" t="s">
        <v>409</v>
      </c>
      <c r="S624" s="14" t="s">
        <v>410</v>
      </c>
      <c r="T624" s="14" t="s">
        <v>414</v>
      </c>
      <c r="U624" s="14" t="n">
        <f aca="false">IF(T624="YES", 1, 0)</f>
        <v>1</v>
      </c>
    </row>
    <row r="625" customFormat="false" ht="13" hidden="false" customHeight="false" outlineLevel="0" collapsed="false">
      <c r="A625" s="14" t="s">
        <v>131</v>
      </c>
      <c r="B625" s="14" t="s">
        <v>1410</v>
      </c>
      <c r="C625" s="14" t="s">
        <v>101</v>
      </c>
      <c r="D625" s="19" t="n">
        <v>157511397</v>
      </c>
      <c r="E625" s="19" t="n">
        <v>157511505</v>
      </c>
      <c r="F625" s="14" t="s">
        <v>1411</v>
      </c>
      <c r="G625" s="20" t="n">
        <v>5</v>
      </c>
      <c r="H625" s="19" t="n">
        <v>6</v>
      </c>
      <c r="I625" s="14" t="s">
        <v>404</v>
      </c>
      <c r="J625" s="19" t="n">
        <v>-5</v>
      </c>
      <c r="K625" s="14" t="s">
        <v>405</v>
      </c>
      <c r="L625" s="14" t="s">
        <v>40</v>
      </c>
      <c r="M625" s="14" t="s">
        <v>406</v>
      </c>
      <c r="N625" s="14" t="s">
        <v>407</v>
      </c>
      <c r="O625" s="14" t="s">
        <v>413</v>
      </c>
      <c r="P625" s="19" t="n">
        <v>-5</v>
      </c>
      <c r="Q625" s="19" t="n">
        <v>-5</v>
      </c>
      <c r="R625" s="14" t="s">
        <v>409</v>
      </c>
      <c r="S625" s="14" t="s">
        <v>410</v>
      </c>
      <c r="T625" s="14" t="s">
        <v>414</v>
      </c>
      <c r="U625" s="14" t="n">
        <f aca="false">IF(T625="YES", 1, 0)</f>
        <v>1</v>
      </c>
    </row>
    <row r="626" customFormat="false" ht="13" hidden="false" customHeight="false" outlineLevel="0" collapsed="false">
      <c r="A626" s="14" t="s">
        <v>131</v>
      </c>
      <c r="B626" s="14" t="s">
        <v>1412</v>
      </c>
      <c r="C626" s="14" t="s">
        <v>106</v>
      </c>
      <c r="D626" s="19" t="n">
        <v>10153595</v>
      </c>
      <c r="E626" s="19" t="n">
        <v>10153979</v>
      </c>
      <c r="F626" s="14" t="s">
        <v>991</v>
      </c>
      <c r="G626" s="20" t="n">
        <v>3</v>
      </c>
      <c r="H626" s="19" t="n">
        <v>3</v>
      </c>
      <c r="I626" s="14" t="s">
        <v>404</v>
      </c>
      <c r="J626" s="19" t="n">
        <v>-6</v>
      </c>
      <c r="K626" s="14" t="s">
        <v>405</v>
      </c>
      <c r="L626" s="14" t="s">
        <v>40</v>
      </c>
      <c r="M626" s="14" t="s">
        <v>406</v>
      </c>
      <c r="N626" s="14" t="s">
        <v>407</v>
      </c>
      <c r="O626" s="14" t="s">
        <v>413</v>
      </c>
      <c r="P626" s="19" t="n">
        <v>-3</v>
      </c>
      <c r="Q626" s="19" t="n">
        <v>-6</v>
      </c>
      <c r="R626" s="14" t="s">
        <v>409</v>
      </c>
      <c r="S626" s="14" t="s">
        <v>410</v>
      </c>
      <c r="T626" s="14" t="s">
        <v>414</v>
      </c>
      <c r="U626" s="14" t="n">
        <f aca="false">IF(T626="YES", 1, 0)</f>
        <v>1</v>
      </c>
    </row>
    <row r="627" customFormat="false" ht="13" hidden="false" customHeight="false" outlineLevel="0" collapsed="false">
      <c r="A627" s="14" t="s">
        <v>131</v>
      </c>
      <c r="B627" s="14" t="s">
        <v>1413</v>
      </c>
      <c r="C627" s="14" t="s">
        <v>106</v>
      </c>
      <c r="D627" s="19" t="n">
        <v>37007374</v>
      </c>
      <c r="E627" s="19" t="n">
        <v>37007415</v>
      </c>
      <c r="F627" s="14" t="s">
        <v>457</v>
      </c>
      <c r="G627" s="20" t="n">
        <v>2</v>
      </c>
      <c r="H627" s="19" t="n">
        <v>2</v>
      </c>
      <c r="I627" s="14" t="s">
        <v>404</v>
      </c>
      <c r="J627" s="19" t="n">
        <v>-6</v>
      </c>
      <c r="K627" s="14" t="s">
        <v>405</v>
      </c>
      <c r="L627" s="14" t="s">
        <v>40</v>
      </c>
      <c r="M627" s="14" t="s">
        <v>406</v>
      </c>
      <c r="N627" s="14" t="s">
        <v>407</v>
      </c>
      <c r="O627" s="14" t="s">
        <v>413</v>
      </c>
      <c r="P627" s="19" t="n">
        <v>22</v>
      </c>
      <c r="Q627" s="19" t="n">
        <v>-6</v>
      </c>
      <c r="R627" s="14" t="s">
        <v>409</v>
      </c>
      <c r="S627" s="14" t="s">
        <v>410</v>
      </c>
      <c r="T627" s="14" t="s">
        <v>414</v>
      </c>
      <c r="U627" s="14" t="n">
        <f aca="false">IF(T627="YES", 1, 0)</f>
        <v>1</v>
      </c>
    </row>
    <row r="628" customFormat="false" ht="13" hidden="false" customHeight="false" outlineLevel="0" collapsed="false">
      <c r="A628" s="14" t="s">
        <v>131</v>
      </c>
      <c r="B628" s="14" t="s">
        <v>864</v>
      </c>
      <c r="C628" s="14" t="s">
        <v>106</v>
      </c>
      <c r="D628" s="19" t="n">
        <v>51818304</v>
      </c>
      <c r="E628" s="19" t="n">
        <v>51818650</v>
      </c>
      <c r="F628" s="14" t="s">
        <v>865</v>
      </c>
      <c r="G628" s="20" t="n">
        <v>6</v>
      </c>
      <c r="H628" s="19" t="n">
        <v>6</v>
      </c>
      <c r="I628" s="14" t="s">
        <v>404</v>
      </c>
      <c r="J628" s="19" t="n">
        <v>-18</v>
      </c>
      <c r="K628" s="14" t="s">
        <v>405</v>
      </c>
      <c r="L628" s="14" t="s">
        <v>40</v>
      </c>
      <c r="M628" s="14" t="s">
        <v>406</v>
      </c>
      <c r="N628" s="14" t="s">
        <v>407</v>
      </c>
      <c r="O628" s="14" t="s">
        <v>413</v>
      </c>
      <c r="P628" s="19" t="n">
        <v>-40</v>
      </c>
      <c r="Q628" s="19" t="n">
        <v>-18</v>
      </c>
      <c r="R628" s="14" t="s">
        <v>439</v>
      </c>
      <c r="S628" s="14" t="s">
        <v>428</v>
      </c>
      <c r="T628" s="14" t="s">
        <v>411</v>
      </c>
      <c r="U628" s="14" t="n">
        <f aca="false">IF(T628="YES", 1, 0)</f>
        <v>0</v>
      </c>
    </row>
    <row r="629" customFormat="false" ht="13" hidden="false" customHeight="false" outlineLevel="0" collapsed="false">
      <c r="A629" s="14" t="s">
        <v>131</v>
      </c>
      <c r="B629" s="14" t="s">
        <v>1414</v>
      </c>
      <c r="C629" s="14" t="s">
        <v>106</v>
      </c>
      <c r="D629" s="19" t="n">
        <v>105903606</v>
      </c>
      <c r="E629" s="19" t="n">
        <v>105904114</v>
      </c>
      <c r="F629" s="14" t="s">
        <v>1415</v>
      </c>
      <c r="G629" s="20" t="n">
        <v>2</v>
      </c>
      <c r="H629" s="19" t="n">
        <v>20</v>
      </c>
      <c r="I629" s="14" t="s">
        <v>417</v>
      </c>
      <c r="J629" s="19" t="n">
        <v>24</v>
      </c>
      <c r="K629" s="14" t="s">
        <v>405</v>
      </c>
      <c r="L629" s="14" t="s">
        <v>40</v>
      </c>
      <c r="M629" s="14" t="s">
        <v>406</v>
      </c>
      <c r="N629" s="14" t="s">
        <v>407</v>
      </c>
      <c r="O629" s="14" t="s">
        <v>413</v>
      </c>
      <c r="P629" s="19" t="n">
        <v>272</v>
      </c>
      <c r="Q629" s="19" t="n">
        <v>24</v>
      </c>
      <c r="R629" s="14" t="s">
        <v>409</v>
      </c>
      <c r="S629" s="14" t="s">
        <v>410</v>
      </c>
      <c r="T629" s="14" t="s">
        <v>414</v>
      </c>
      <c r="U629" s="14" t="n">
        <f aca="false">IF(T629="YES", 1, 0)</f>
        <v>1</v>
      </c>
    </row>
    <row r="630" customFormat="false" ht="13" hidden="false" customHeight="false" outlineLevel="0" collapsed="false">
      <c r="A630" s="14" t="s">
        <v>131</v>
      </c>
      <c r="B630" s="14" t="s">
        <v>1416</v>
      </c>
      <c r="C630" s="14" t="s">
        <v>106</v>
      </c>
      <c r="D630" s="19" t="n">
        <v>159468640</v>
      </c>
      <c r="E630" s="19" t="n">
        <v>159468663</v>
      </c>
      <c r="F630" s="14" t="s">
        <v>1417</v>
      </c>
      <c r="G630" s="20" t="n">
        <v>1</v>
      </c>
      <c r="H630" s="19" t="n">
        <v>8</v>
      </c>
      <c r="I630" s="14" t="s">
        <v>417</v>
      </c>
      <c r="J630" s="19" t="n">
        <v>-22</v>
      </c>
      <c r="K630" s="14" t="s">
        <v>405</v>
      </c>
      <c r="L630" s="14" t="s">
        <v>90</v>
      </c>
      <c r="M630" s="14" t="s">
        <v>406</v>
      </c>
      <c r="N630" s="14" t="s">
        <v>407</v>
      </c>
      <c r="O630" s="14" t="s">
        <v>421</v>
      </c>
      <c r="P630" s="19" t="n">
        <v>66</v>
      </c>
      <c r="Q630" s="19" t="n">
        <v>-22</v>
      </c>
      <c r="R630" s="14" t="s">
        <v>409</v>
      </c>
      <c r="S630" s="14" t="s">
        <v>410</v>
      </c>
      <c r="T630" s="14" t="s">
        <v>414</v>
      </c>
      <c r="U630" s="14" t="n">
        <f aca="false">IF(T630="YES", 1, 0)</f>
        <v>1</v>
      </c>
    </row>
    <row r="631" customFormat="false" ht="13" hidden="false" customHeight="false" outlineLevel="0" collapsed="false">
      <c r="A631" s="14" t="s">
        <v>131</v>
      </c>
      <c r="B631" s="14" t="s">
        <v>1418</v>
      </c>
      <c r="C631" s="14" t="s">
        <v>106</v>
      </c>
      <c r="D631" s="19" t="n">
        <v>159468731</v>
      </c>
      <c r="E631" s="19" t="n">
        <v>159468745</v>
      </c>
      <c r="F631" s="14" t="s">
        <v>1419</v>
      </c>
      <c r="G631" s="20" t="n">
        <v>6</v>
      </c>
      <c r="H631" s="19" t="n">
        <v>6</v>
      </c>
      <c r="I631" s="14" t="s">
        <v>404</v>
      </c>
      <c r="J631" s="19" t="n">
        <v>-22</v>
      </c>
      <c r="K631" s="14" t="s">
        <v>405</v>
      </c>
      <c r="L631" s="14" t="s">
        <v>90</v>
      </c>
      <c r="M631" s="14" t="s">
        <v>406</v>
      </c>
      <c r="N631" s="14" t="s">
        <v>407</v>
      </c>
      <c r="O631" s="14" t="s">
        <v>408</v>
      </c>
      <c r="P631" s="19" t="n">
        <v>68</v>
      </c>
      <c r="Q631" s="19" t="n">
        <v>-22</v>
      </c>
      <c r="R631" s="14" t="s">
        <v>439</v>
      </c>
      <c r="S631" s="14" t="s">
        <v>410</v>
      </c>
      <c r="T631" s="14" t="s">
        <v>411</v>
      </c>
      <c r="U631" s="14" t="n">
        <f aca="false">IF(T631="YES", 1, 0)</f>
        <v>0</v>
      </c>
    </row>
    <row r="632" customFormat="false" ht="13" hidden="false" customHeight="false" outlineLevel="0" collapsed="false">
      <c r="A632" s="14" t="s">
        <v>131</v>
      </c>
      <c r="B632" s="14" t="s">
        <v>1420</v>
      </c>
      <c r="C632" s="14" t="s">
        <v>106</v>
      </c>
      <c r="D632" s="19" t="n">
        <v>167643300</v>
      </c>
      <c r="E632" s="19" t="n">
        <v>167643372</v>
      </c>
      <c r="F632" s="14" t="s">
        <v>1421</v>
      </c>
      <c r="G632" s="20" t="n">
        <v>1</v>
      </c>
      <c r="H632" s="19" t="n">
        <v>2</v>
      </c>
      <c r="I632" s="14" t="s">
        <v>404</v>
      </c>
      <c r="J632" s="19" t="n">
        <v>-1</v>
      </c>
      <c r="K632" s="14" t="s">
        <v>405</v>
      </c>
      <c r="L632" s="14" t="s">
        <v>40</v>
      </c>
      <c r="M632" s="14" t="s">
        <v>406</v>
      </c>
      <c r="N632" s="14" t="s">
        <v>407</v>
      </c>
      <c r="O632" s="14" t="s">
        <v>413</v>
      </c>
      <c r="P632" s="19" t="n">
        <v>1</v>
      </c>
      <c r="Q632" s="19" t="n">
        <v>-1</v>
      </c>
      <c r="R632" s="14" t="s">
        <v>409</v>
      </c>
      <c r="S632" s="14" t="s">
        <v>410</v>
      </c>
      <c r="T632" s="14" t="s">
        <v>414</v>
      </c>
      <c r="U632" s="14" t="n">
        <f aca="false">IF(T632="YES", 1, 0)</f>
        <v>1</v>
      </c>
    </row>
    <row r="633" customFormat="false" ht="13" hidden="false" customHeight="false" outlineLevel="0" collapsed="false">
      <c r="A633" s="14" t="s">
        <v>131</v>
      </c>
      <c r="B633" s="14" t="s">
        <v>1119</v>
      </c>
      <c r="C633" s="14" t="s">
        <v>109</v>
      </c>
      <c r="D633" s="19" t="n">
        <v>2490933</v>
      </c>
      <c r="E633" s="19" t="n">
        <v>2492021</v>
      </c>
      <c r="F633" s="14" t="s">
        <v>1120</v>
      </c>
      <c r="G633" s="20" t="n">
        <v>5</v>
      </c>
      <c r="H633" s="19" t="n">
        <v>128</v>
      </c>
      <c r="I633" s="14" t="s">
        <v>417</v>
      </c>
      <c r="J633" s="19" t="n">
        <v>192</v>
      </c>
      <c r="K633" s="14" t="s">
        <v>405</v>
      </c>
      <c r="L633" s="14" t="s">
        <v>40</v>
      </c>
      <c r="M633" s="14" t="s">
        <v>406</v>
      </c>
      <c r="N633" s="14" t="s">
        <v>407</v>
      </c>
      <c r="O633" s="14" t="s">
        <v>413</v>
      </c>
      <c r="P633" s="19" t="n">
        <v>2176</v>
      </c>
      <c r="Q633" s="19" t="n">
        <v>192</v>
      </c>
      <c r="R633" s="14" t="s">
        <v>451</v>
      </c>
      <c r="S633" s="14" t="s">
        <v>428</v>
      </c>
      <c r="T633" s="14" t="s">
        <v>411</v>
      </c>
      <c r="U633" s="14" t="n">
        <f aca="false">IF(T633="YES", 1, 0)</f>
        <v>0</v>
      </c>
    </row>
    <row r="634" customFormat="false" ht="13" hidden="false" customHeight="false" outlineLevel="0" collapsed="false">
      <c r="A634" s="14" t="s">
        <v>131</v>
      </c>
      <c r="B634" s="14" t="s">
        <v>1422</v>
      </c>
      <c r="C634" s="14" t="s">
        <v>109</v>
      </c>
      <c r="D634" s="19" t="n">
        <v>5246671</v>
      </c>
      <c r="E634" s="19" t="n">
        <v>5246895</v>
      </c>
      <c r="F634" s="14" t="s">
        <v>1423</v>
      </c>
      <c r="G634" s="20" t="n">
        <v>2</v>
      </c>
      <c r="H634" s="19" t="n">
        <v>6</v>
      </c>
      <c r="I634" s="14" t="s">
        <v>404</v>
      </c>
      <c r="J634" s="19" t="n">
        <v>2</v>
      </c>
      <c r="K634" s="14" t="s">
        <v>405</v>
      </c>
      <c r="L634" s="14" t="s">
        <v>40</v>
      </c>
      <c r="M634" s="14" t="s">
        <v>406</v>
      </c>
      <c r="N634" s="14" t="s">
        <v>407</v>
      </c>
      <c r="O634" s="14" t="s">
        <v>413</v>
      </c>
      <c r="P634" s="19" t="n">
        <v>6</v>
      </c>
      <c r="Q634" s="19" t="n">
        <v>2</v>
      </c>
      <c r="R634" s="14" t="s">
        <v>409</v>
      </c>
      <c r="S634" s="14" t="s">
        <v>410</v>
      </c>
      <c r="T634" s="14" t="s">
        <v>414</v>
      </c>
      <c r="U634" s="14" t="n">
        <f aca="false">IF(T634="YES", 1, 0)</f>
        <v>1</v>
      </c>
    </row>
    <row r="635" customFormat="false" ht="13" hidden="false" customHeight="false" outlineLevel="0" collapsed="false">
      <c r="A635" s="14" t="s">
        <v>131</v>
      </c>
      <c r="B635" s="14" t="s">
        <v>471</v>
      </c>
      <c r="C635" s="14" t="s">
        <v>109</v>
      </c>
      <c r="D635" s="19" t="n">
        <v>42892201</v>
      </c>
      <c r="E635" s="19" t="n">
        <v>42892385</v>
      </c>
      <c r="F635" s="14" t="s">
        <v>472</v>
      </c>
      <c r="G635" s="20" t="n">
        <v>3</v>
      </c>
      <c r="H635" s="19" t="n">
        <v>3</v>
      </c>
      <c r="I635" s="14" t="s">
        <v>404</v>
      </c>
      <c r="J635" s="19" t="n">
        <v>-25</v>
      </c>
      <c r="K635" s="14" t="s">
        <v>405</v>
      </c>
      <c r="L635" s="14" t="s">
        <v>40</v>
      </c>
      <c r="M635" s="14" t="s">
        <v>406</v>
      </c>
      <c r="N635" s="14" t="s">
        <v>407</v>
      </c>
      <c r="O635" s="14" t="s">
        <v>413</v>
      </c>
      <c r="P635" s="19" t="n">
        <v>67</v>
      </c>
      <c r="Q635" s="19" t="n">
        <v>-25</v>
      </c>
      <c r="R635" s="14" t="s">
        <v>409</v>
      </c>
      <c r="S635" s="14" t="s">
        <v>428</v>
      </c>
      <c r="T635" s="14" t="s">
        <v>411</v>
      </c>
      <c r="U635" s="14" t="n">
        <f aca="false">IF(T635="YES", 1, 0)</f>
        <v>0</v>
      </c>
    </row>
    <row r="636" customFormat="false" ht="13" hidden="false" customHeight="false" outlineLevel="0" collapsed="false">
      <c r="A636" s="14" t="s">
        <v>131</v>
      </c>
      <c r="B636" s="14" t="s">
        <v>675</v>
      </c>
      <c r="C636" s="14" t="s">
        <v>109</v>
      </c>
      <c r="D636" s="19" t="n">
        <v>152489617</v>
      </c>
      <c r="E636" s="19" t="n">
        <v>152489683</v>
      </c>
      <c r="F636" s="14" t="s">
        <v>311</v>
      </c>
      <c r="G636" s="20" t="n">
        <v>5</v>
      </c>
      <c r="H636" s="19" t="n">
        <v>5</v>
      </c>
      <c r="I636" s="14" t="s">
        <v>404</v>
      </c>
      <c r="J636" s="19" t="n">
        <v>-15</v>
      </c>
      <c r="K636" s="14" t="s">
        <v>405</v>
      </c>
      <c r="L636" s="14" t="s">
        <v>40</v>
      </c>
      <c r="M636" s="14" t="s">
        <v>406</v>
      </c>
      <c r="N636" s="14" t="s">
        <v>407</v>
      </c>
      <c r="O636" s="14" t="s">
        <v>413</v>
      </c>
      <c r="P636" s="19" t="n">
        <v>335</v>
      </c>
      <c r="Q636" s="19" t="n">
        <v>-15</v>
      </c>
      <c r="R636" s="14" t="s">
        <v>409</v>
      </c>
      <c r="S636" s="14" t="s">
        <v>428</v>
      </c>
      <c r="T636" s="14" t="s">
        <v>411</v>
      </c>
      <c r="U636" s="14" t="n">
        <f aca="false">IF(T636="YES", 1, 0)</f>
        <v>0</v>
      </c>
    </row>
    <row r="637" customFormat="false" ht="13" hidden="false" customHeight="false" outlineLevel="0" collapsed="false">
      <c r="A637" s="14" t="s">
        <v>131</v>
      </c>
      <c r="B637" s="14" t="s">
        <v>680</v>
      </c>
      <c r="C637" s="14" t="s">
        <v>115</v>
      </c>
      <c r="D637" s="19" t="n">
        <v>2376919</v>
      </c>
      <c r="E637" s="19" t="n">
        <v>2377075</v>
      </c>
      <c r="F637" s="14" t="s">
        <v>681</v>
      </c>
      <c r="G637" s="20" t="n">
        <v>5</v>
      </c>
      <c r="H637" s="19" t="n">
        <v>21</v>
      </c>
      <c r="I637" s="14" t="s">
        <v>417</v>
      </c>
      <c r="J637" s="19" t="n">
        <v>-38</v>
      </c>
      <c r="K637" s="14" t="s">
        <v>405</v>
      </c>
      <c r="L637" s="14" t="s">
        <v>40</v>
      </c>
      <c r="M637" s="14" t="s">
        <v>406</v>
      </c>
      <c r="N637" s="14" t="s">
        <v>407</v>
      </c>
      <c r="O637" s="14" t="s">
        <v>413</v>
      </c>
      <c r="P637" s="19" t="n">
        <v>301</v>
      </c>
      <c r="Q637" s="19" t="n">
        <v>-38</v>
      </c>
      <c r="R637" s="14" t="s">
        <v>409</v>
      </c>
      <c r="S637" s="14" t="s">
        <v>428</v>
      </c>
      <c r="T637" s="14" t="s">
        <v>411</v>
      </c>
      <c r="U637" s="14" t="n">
        <f aca="false">IF(T637="YES", 1, 0)</f>
        <v>0</v>
      </c>
    </row>
    <row r="638" customFormat="false" ht="13" hidden="false" customHeight="false" outlineLevel="0" collapsed="false">
      <c r="A638" s="14" t="s">
        <v>131</v>
      </c>
      <c r="B638" s="14" t="s">
        <v>1424</v>
      </c>
      <c r="C638" s="14" t="s">
        <v>115</v>
      </c>
      <c r="D638" s="19" t="n">
        <v>15618965</v>
      </c>
      <c r="E638" s="19" t="n">
        <v>15619938</v>
      </c>
      <c r="F638" s="14" t="s">
        <v>1425</v>
      </c>
      <c r="G638" s="20" t="n">
        <v>2</v>
      </c>
      <c r="H638" s="19" t="n">
        <v>31</v>
      </c>
      <c r="I638" s="14" t="s">
        <v>417</v>
      </c>
      <c r="J638" s="19" t="n">
        <v>31</v>
      </c>
      <c r="K638" s="14" t="s">
        <v>405</v>
      </c>
      <c r="L638" s="14" t="s">
        <v>40</v>
      </c>
      <c r="M638" s="14" t="s">
        <v>406</v>
      </c>
      <c r="N638" s="14" t="s">
        <v>407</v>
      </c>
      <c r="O638" s="14" t="s">
        <v>413</v>
      </c>
      <c r="P638" s="19" t="n">
        <v>43</v>
      </c>
      <c r="Q638" s="19" t="n">
        <v>31</v>
      </c>
      <c r="R638" s="14" t="s">
        <v>409</v>
      </c>
      <c r="S638" s="14" t="s">
        <v>410</v>
      </c>
      <c r="T638" s="14" t="s">
        <v>414</v>
      </c>
      <c r="U638" s="14" t="n">
        <f aca="false">IF(T638="YES", 1, 0)</f>
        <v>1</v>
      </c>
    </row>
    <row r="639" customFormat="false" ht="13" hidden="false" customHeight="false" outlineLevel="0" collapsed="false">
      <c r="A639" s="14" t="s">
        <v>131</v>
      </c>
      <c r="B639" s="14" t="s">
        <v>1426</v>
      </c>
      <c r="C639" s="14" t="s">
        <v>115</v>
      </c>
      <c r="D639" s="19" t="n">
        <v>16822119</v>
      </c>
      <c r="E639" s="19" t="n">
        <v>16822451</v>
      </c>
      <c r="F639" s="14" t="s">
        <v>1427</v>
      </c>
      <c r="G639" s="20" t="n">
        <v>5</v>
      </c>
      <c r="H639" s="19" t="n">
        <v>5</v>
      </c>
      <c r="I639" s="14" t="s">
        <v>404</v>
      </c>
      <c r="J639" s="19" t="n">
        <v>10</v>
      </c>
      <c r="K639" s="14" t="s">
        <v>405</v>
      </c>
      <c r="L639" s="14" t="s">
        <v>40</v>
      </c>
      <c r="M639" s="14" t="s">
        <v>406</v>
      </c>
      <c r="N639" s="14" t="s">
        <v>407</v>
      </c>
      <c r="O639" s="14" t="s">
        <v>413</v>
      </c>
      <c r="P639" s="19" t="n">
        <v>-10</v>
      </c>
      <c r="Q639" s="19" t="n">
        <v>10</v>
      </c>
      <c r="R639" s="14" t="s">
        <v>409</v>
      </c>
      <c r="S639" s="14" t="s">
        <v>410</v>
      </c>
      <c r="T639" s="14" t="s">
        <v>414</v>
      </c>
      <c r="U639" s="14" t="n">
        <f aca="false">IF(T639="YES", 1, 0)</f>
        <v>1</v>
      </c>
    </row>
    <row r="640" customFormat="false" ht="13" hidden="false" customHeight="false" outlineLevel="0" collapsed="false">
      <c r="A640" s="14" t="s">
        <v>131</v>
      </c>
      <c r="B640" s="14" t="s">
        <v>1428</v>
      </c>
      <c r="C640" s="14" t="s">
        <v>115</v>
      </c>
      <c r="D640" s="19" t="n">
        <v>105997344</v>
      </c>
      <c r="E640" s="19" t="n">
        <v>105997507</v>
      </c>
      <c r="F640" s="14" t="s">
        <v>1429</v>
      </c>
      <c r="G640" s="20" t="n">
        <v>1</v>
      </c>
      <c r="H640" s="19" t="n">
        <v>6</v>
      </c>
      <c r="I640" s="14" t="s">
        <v>404</v>
      </c>
      <c r="J640" s="19" t="n">
        <v>-1</v>
      </c>
      <c r="K640" s="14" t="s">
        <v>405</v>
      </c>
      <c r="L640" s="14" t="s">
        <v>40</v>
      </c>
      <c r="M640" s="14" t="s">
        <v>406</v>
      </c>
      <c r="N640" s="14" t="s">
        <v>407</v>
      </c>
      <c r="O640" s="14" t="s">
        <v>413</v>
      </c>
      <c r="P640" s="19" t="n">
        <v>-32</v>
      </c>
      <c r="Q640" s="19" t="n">
        <v>-1</v>
      </c>
      <c r="R640" s="14" t="s">
        <v>409</v>
      </c>
      <c r="S640" s="14" t="s">
        <v>410</v>
      </c>
      <c r="T640" s="14" t="s">
        <v>414</v>
      </c>
      <c r="U640" s="14" t="n">
        <f aca="false">IF(T640="YES", 1, 0)</f>
        <v>1</v>
      </c>
    </row>
    <row r="641" customFormat="false" ht="13" hidden="false" customHeight="false" outlineLevel="0" collapsed="false">
      <c r="A641" s="14" t="s">
        <v>131</v>
      </c>
      <c r="B641" s="14" t="s">
        <v>1430</v>
      </c>
      <c r="C641" s="14" t="s">
        <v>115</v>
      </c>
      <c r="D641" s="19" t="n">
        <v>145857928</v>
      </c>
      <c r="E641" s="19" t="n">
        <v>145860548</v>
      </c>
      <c r="F641" s="14" t="s">
        <v>1431</v>
      </c>
      <c r="G641" s="20" t="n">
        <v>35</v>
      </c>
      <c r="H641" s="19" t="n">
        <v>141</v>
      </c>
      <c r="I641" s="14" t="s">
        <v>426</v>
      </c>
      <c r="J641" s="19" t="n">
        <v>177</v>
      </c>
      <c r="K641" s="14" t="s">
        <v>405</v>
      </c>
      <c r="L641" s="14" t="s">
        <v>40</v>
      </c>
      <c r="M641" s="14" t="s">
        <v>406</v>
      </c>
      <c r="N641" s="14" t="s">
        <v>407</v>
      </c>
      <c r="O641" s="14" t="s">
        <v>413</v>
      </c>
      <c r="P641" s="19" t="n">
        <v>-170</v>
      </c>
      <c r="Q641" s="19" t="n">
        <v>177</v>
      </c>
      <c r="R641" s="14" t="s">
        <v>493</v>
      </c>
      <c r="S641" s="14" t="s">
        <v>410</v>
      </c>
      <c r="T641" s="14" t="s">
        <v>414</v>
      </c>
      <c r="U641" s="14" t="n">
        <f aca="false">IF(T641="YES", 1, 0)</f>
        <v>1</v>
      </c>
    </row>
    <row r="642" customFormat="false" ht="13" hidden="false" customHeight="false" outlineLevel="0" collapsed="false">
      <c r="A642" s="14" t="s">
        <v>131</v>
      </c>
      <c r="B642" s="14" t="s">
        <v>1432</v>
      </c>
      <c r="C642" s="14" t="s">
        <v>119</v>
      </c>
      <c r="D642" s="19" t="n">
        <v>36529968</v>
      </c>
      <c r="E642" s="19" t="n">
        <v>36530006</v>
      </c>
      <c r="F642" s="14" t="s">
        <v>48</v>
      </c>
      <c r="G642" s="20" t="n">
        <v>1</v>
      </c>
      <c r="H642" s="19" t="n">
        <v>1</v>
      </c>
      <c r="I642" s="14" t="s">
        <v>404</v>
      </c>
      <c r="J642" s="19" t="n">
        <v>-19</v>
      </c>
      <c r="K642" s="14" t="s">
        <v>405</v>
      </c>
      <c r="L642" s="14" t="s">
        <v>40</v>
      </c>
      <c r="M642" s="14" t="s">
        <v>406</v>
      </c>
      <c r="N642" s="14" t="s">
        <v>407</v>
      </c>
      <c r="O642" s="14" t="s">
        <v>413</v>
      </c>
      <c r="P642" s="19" t="n">
        <v>265</v>
      </c>
      <c r="Q642" s="19" t="n">
        <v>-19</v>
      </c>
      <c r="R642" s="14" t="s">
        <v>409</v>
      </c>
      <c r="S642" s="14" t="s">
        <v>428</v>
      </c>
      <c r="T642" s="14" t="s">
        <v>411</v>
      </c>
      <c r="U642" s="14" t="n">
        <f aca="false">IF(T642="YES", 1, 0)</f>
        <v>0</v>
      </c>
    </row>
    <row r="643" customFormat="false" ht="13" hidden="false" customHeight="false" outlineLevel="0" collapsed="false">
      <c r="A643" s="14" t="s">
        <v>131</v>
      </c>
      <c r="B643" s="14" t="s">
        <v>1433</v>
      </c>
      <c r="C643" s="14" t="s">
        <v>119</v>
      </c>
      <c r="D643" s="19" t="n">
        <v>39644000</v>
      </c>
      <c r="E643" s="19" t="n">
        <v>39644055</v>
      </c>
      <c r="F643" s="14" t="s">
        <v>455</v>
      </c>
      <c r="G643" s="20" t="n">
        <v>1</v>
      </c>
      <c r="H643" s="19" t="n">
        <v>2</v>
      </c>
      <c r="I643" s="14" t="s">
        <v>404</v>
      </c>
      <c r="J643" s="19" t="n">
        <v>-1</v>
      </c>
      <c r="K643" s="14" t="s">
        <v>405</v>
      </c>
      <c r="L643" s="14" t="s">
        <v>40</v>
      </c>
      <c r="M643" s="14" t="s">
        <v>406</v>
      </c>
      <c r="N643" s="14" t="s">
        <v>407</v>
      </c>
      <c r="O643" s="14" t="s">
        <v>413</v>
      </c>
      <c r="P643" s="19" t="n">
        <v>-16</v>
      </c>
      <c r="Q643" s="19" t="n">
        <v>-1</v>
      </c>
      <c r="R643" s="14" t="s">
        <v>409</v>
      </c>
      <c r="S643" s="14" t="s">
        <v>428</v>
      </c>
      <c r="T643" s="14" t="s">
        <v>411</v>
      </c>
      <c r="U643" s="14" t="n">
        <f aca="false">IF(T643="YES", 1, 0)</f>
        <v>0</v>
      </c>
    </row>
    <row r="644" customFormat="false" ht="13" hidden="false" customHeight="false" outlineLevel="0" collapsed="false">
      <c r="A644" s="14" t="s">
        <v>131</v>
      </c>
      <c r="B644" s="14" t="s">
        <v>1433</v>
      </c>
      <c r="C644" s="14" t="s">
        <v>119</v>
      </c>
      <c r="D644" s="19" t="n">
        <v>39644000</v>
      </c>
      <c r="E644" s="19" t="n">
        <v>39644055</v>
      </c>
      <c r="F644" s="14" t="s">
        <v>455</v>
      </c>
      <c r="G644" s="20" t="n">
        <v>1</v>
      </c>
      <c r="H644" s="19" t="n">
        <v>2</v>
      </c>
      <c r="I644" s="14" t="s">
        <v>404</v>
      </c>
      <c r="J644" s="19" t="n">
        <v>-17</v>
      </c>
      <c r="K644" s="14" t="s">
        <v>405</v>
      </c>
      <c r="L644" s="14" t="s">
        <v>36</v>
      </c>
      <c r="M644" s="14" t="s">
        <v>406</v>
      </c>
      <c r="N644" s="14" t="s">
        <v>407</v>
      </c>
      <c r="O644" s="14" t="s">
        <v>413</v>
      </c>
      <c r="P644" s="19" t="n">
        <v>-15</v>
      </c>
      <c r="Q644" s="19" t="n">
        <v>-17</v>
      </c>
      <c r="R644" s="14" t="s">
        <v>409</v>
      </c>
      <c r="S644" s="14" t="s">
        <v>428</v>
      </c>
      <c r="T644" s="14" t="s">
        <v>411</v>
      </c>
      <c r="U644" s="14" t="n">
        <f aca="false">IF(T644="YES", 1, 0)</f>
        <v>0</v>
      </c>
    </row>
    <row r="645" customFormat="false" ht="13" hidden="false" customHeight="false" outlineLevel="0" collapsed="false">
      <c r="A645" s="14" t="s">
        <v>131</v>
      </c>
      <c r="B645" s="14" t="s">
        <v>1434</v>
      </c>
      <c r="C645" s="14" t="s">
        <v>55</v>
      </c>
      <c r="D645" s="19" t="n">
        <v>78351272</v>
      </c>
      <c r="E645" s="19" t="n">
        <v>78351406</v>
      </c>
      <c r="F645" s="14" t="s">
        <v>1435</v>
      </c>
      <c r="G645" s="20" t="n">
        <v>2</v>
      </c>
      <c r="H645" s="19" t="n">
        <v>2</v>
      </c>
      <c r="I645" s="14" t="s">
        <v>404</v>
      </c>
      <c r="J645" s="19" t="n">
        <v>-4</v>
      </c>
      <c r="K645" s="14" t="s">
        <v>405</v>
      </c>
      <c r="L645" s="14" t="s">
        <v>40</v>
      </c>
      <c r="M645" s="14" t="s">
        <v>406</v>
      </c>
      <c r="N645" s="14" t="s">
        <v>407</v>
      </c>
      <c r="O645" s="14" t="s">
        <v>413</v>
      </c>
      <c r="P645" s="19" t="n">
        <v>-4</v>
      </c>
      <c r="Q645" s="19" t="n">
        <v>-4</v>
      </c>
      <c r="R645" s="14" t="s">
        <v>409</v>
      </c>
      <c r="S645" s="14" t="s">
        <v>410</v>
      </c>
      <c r="T645" s="14" t="s">
        <v>414</v>
      </c>
      <c r="U645" s="14" t="n">
        <f aca="false">IF(T645="YES", 1, 0)</f>
        <v>1</v>
      </c>
    </row>
    <row r="646" customFormat="false" ht="13" hidden="false" customHeight="false" outlineLevel="0" collapsed="false">
      <c r="A646" s="14" t="s">
        <v>131</v>
      </c>
      <c r="B646" s="14" t="s">
        <v>1436</v>
      </c>
      <c r="C646" s="14" t="s">
        <v>55</v>
      </c>
      <c r="D646" s="19" t="n">
        <v>115146810</v>
      </c>
      <c r="E646" s="19" t="n">
        <v>115147435</v>
      </c>
      <c r="F646" s="14" t="s">
        <v>1437</v>
      </c>
      <c r="G646" s="20" t="n">
        <v>5</v>
      </c>
      <c r="H646" s="19" t="n">
        <v>15</v>
      </c>
      <c r="I646" s="14" t="s">
        <v>417</v>
      </c>
      <c r="J646" s="19" t="n">
        <v>2</v>
      </c>
      <c r="K646" s="14" t="s">
        <v>405</v>
      </c>
      <c r="L646" s="14" t="s">
        <v>90</v>
      </c>
      <c r="M646" s="14" t="s">
        <v>406</v>
      </c>
      <c r="N646" s="14" t="s">
        <v>407</v>
      </c>
      <c r="O646" s="14" t="s">
        <v>413</v>
      </c>
      <c r="P646" s="19" t="n">
        <v>22</v>
      </c>
      <c r="Q646" s="19" t="n">
        <v>2</v>
      </c>
      <c r="R646" s="14" t="s">
        <v>409</v>
      </c>
      <c r="S646" s="14" t="s">
        <v>410</v>
      </c>
      <c r="T646" s="14" t="s">
        <v>414</v>
      </c>
      <c r="U646" s="14" t="n">
        <f aca="false">IF(T646="YES", 1, 0)</f>
        <v>1</v>
      </c>
    </row>
    <row r="647" customFormat="false" ht="13" hidden="false" customHeight="false" outlineLevel="0" collapsed="false">
      <c r="A647" s="14" t="s">
        <v>131</v>
      </c>
      <c r="B647" s="14" t="s">
        <v>1438</v>
      </c>
      <c r="C647" s="14" t="s">
        <v>58</v>
      </c>
      <c r="D647" s="19" t="n">
        <v>119670139</v>
      </c>
      <c r="E647" s="19" t="n">
        <v>119671354</v>
      </c>
      <c r="F647" s="14" t="s">
        <v>1439</v>
      </c>
      <c r="G647" s="20" t="n">
        <v>3</v>
      </c>
      <c r="H647" s="19" t="n">
        <v>6</v>
      </c>
      <c r="I647" s="14" t="s">
        <v>404</v>
      </c>
      <c r="J647" s="19" t="n">
        <v>36</v>
      </c>
      <c r="K647" s="14" t="s">
        <v>405</v>
      </c>
      <c r="L647" s="14" t="s">
        <v>36</v>
      </c>
      <c r="M647" s="14" t="s">
        <v>406</v>
      </c>
      <c r="N647" s="14" t="s">
        <v>407</v>
      </c>
      <c r="O647" s="14" t="s">
        <v>413</v>
      </c>
      <c r="P647" s="19" t="n">
        <v>135</v>
      </c>
      <c r="Q647" s="19" t="n">
        <v>36</v>
      </c>
      <c r="R647" s="14" t="s">
        <v>409</v>
      </c>
      <c r="S647" s="14" t="s">
        <v>428</v>
      </c>
      <c r="T647" s="14" t="s">
        <v>411</v>
      </c>
      <c r="U647" s="14" t="n">
        <f aca="false">IF(T647="YES", 1, 0)</f>
        <v>0</v>
      </c>
    </row>
    <row r="648" customFormat="false" ht="13" hidden="false" customHeight="false" outlineLevel="0" collapsed="false">
      <c r="A648" s="14" t="s">
        <v>131</v>
      </c>
      <c r="B648" s="14" t="s">
        <v>1440</v>
      </c>
      <c r="C648" s="14" t="s">
        <v>61</v>
      </c>
      <c r="D648" s="19" t="n">
        <v>12802923</v>
      </c>
      <c r="E648" s="19" t="n">
        <v>12803029</v>
      </c>
      <c r="F648" s="14" t="s">
        <v>1441</v>
      </c>
      <c r="G648" s="20" t="n">
        <v>1</v>
      </c>
      <c r="H648" s="19" t="n">
        <v>2</v>
      </c>
      <c r="I648" s="14" t="s">
        <v>404</v>
      </c>
      <c r="J648" s="19" t="n">
        <v>6</v>
      </c>
      <c r="K648" s="14" t="s">
        <v>405</v>
      </c>
      <c r="L648" s="14" t="s">
        <v>40</v>
      </c>
      <c r="M648" s="14" t="s">
        <v>406</v>
      </c>
      <c r="N648" s="14" t="s">
        <v>407</v>
      </c>
      <c r="O648" s="14" t="s">
        <v>413</v>
      </c>
      <c r="P648" s="19" t="n">
        <v>6</v>
      </c>
      <c r="Q648" s="19" t="n">
        <v>6</v>
      </c>
      <c r="R648" s="14" t="s">
        <v>409</v>
      </c>
      <c r="S648" s="14" t="s">
        <v>410</v>
      </c>
      <c r="T648" s="14" t="s">
        <v>414</v>
      </c>
      <c r="U648" s="14" t="n">
        <f aca="false">IF(T648="YES", 1, 0)</f>
        <v>1</v>
      </c>
    </row>
    <row r="649" customFormat="false" ht="13" hidden="false" customHeight="false" outlineLevel="0" collapsed="false">
      <c r="A649" s="14" t="s">
        <v>131</v>
      </c>
      <c r="B649" s="14" t="s">
        <v>1442</v>
      </c>
      <c r="C649" s="14" t="s">
        <v>61</v>
      </c>
      <c r="D649" s="19" t="n">
        <v>24705527</v>
      </c>
      <c r="E649" s="19" t="n">
        <v>24705581</v>
      </c>
      <c r="F649" s="14" t="s">
        <v>671</v>
      </c>
      <c r="G649" s="20" t="n">
        <v>4</v>
      </c>
      <c r="H649" s="19" t="n">
        <v>4</v>
      </c>
      <c r="I649" s="14" t="s">
        <v>404</v>
      </c>
      <c r="J649" s="19" t="n">
        <v>-4</v>
      </c>
      <c r="K649" s="14" t="s">
        <v>405</v>
      </c>
      <c r="L649" s="14" t="s">
        <v>40</v>
      </c>
      <c r="M649" s="14" t="s">
        <v>406</v>
      </c>
      <c r="N649" s="14" t="s">
        <v>407</v>
      </c>
      <c r="O649" s="14" t="s">
        <v>421</v>
      </c>
      <c r="P649" s="19" t="n">
        <v>-4</v>
      </c>
      <c r="Q649" s="19" t="n">
        <v>-4</v>
      </c>
      <c r="R649" s="14" t="s">
        <v>409</v>
      </c>
      <c r="S649" s="14" t="s">
        <v>410</v>
      </c>
      <c r="T649" s="14" t="s">
        <v>414</v>
      </c>
      <c r="U649" s="14" t="n">
        <f aca="false">IF(T649="YES", 1, 0)</f>
        <v>1</v>
      </c>
    </row>
    <row r="650" customFormat="false" ht="13" hidden="false" customHeight="false" outlineLevel="0" collapsed="false">
      <c r="A650" s="14" t="s">
        <v>131</v>
      </c>
      <c r="B650" s="14" t="s">
        <v>1443</v>
      </c>
      <c r="C650" s="14" t="s">
        <v>61</v>
      </c>
      <c r="D650" s="19" t="n">
        <v>50561817</v>
      </c>
      <c r="E650" s="19" t="n">
        <v>50562141</v>
      </c>
      <c r="F650" s="14" t="s">
        <v>1444</v>
      </c>
      <c r="G650" s="20" t="n">
        <v>6</v>
      </c>
      <c r="H650" s="19" t="n">
        <v>8</v>
      </c>
      <c r="I650" s="14" t="s">
        <v>417</v>
      </c>
      <c r="J650" s="19" t="n">
        <v>-6</v>
      </c>
      <c r="K650" s="14" t="s">
        <v>405</v>
      </c>
      <c r="L650" s="14" t="s">
        <v>40</v>
      </c>
      <c r="M650" s="14" t="s">
        <v>406</v>
      </c>
      <c r="N650" s="14" t="s">
        <v>407</v>
      </c>
      <c r="O650" s="14" t="s">
        <v>413</v>
      </c>
      <c r="P650" s="19" t="n">
        <v>27</v>
      </c>
      <c r="Q650" s="19" t="n">
        <v>-6</v>
      </c>
      <c r="R650" s="14" t="s">
        <v>439</v>
      </c>
      <c r="S650" s="14" t="s">
        <v>410</v>
      </c>
      <c r="T650" s="14" t="s">
        <v>414</v>
      </c>
      <c r="U650" s="14" t="n">
        <f aca="false">IF(T650="YES", 1, 0)</f>
        <v>1</v>
      </c>
    </row>
    <row r="651" customFormat="false" ht="13" hidden="false" customHeight="false" outlineLevel="0" collapsed="false">
      <c r="A651" s="14" t="s">
        <v>131</v>
      </c>
      <c r="B651" s="14" t="s">
        <v>1445</v>
      </c>
      <c r="C651" s="14" t="s">
        <v>61</v>
      </c>
      <c r="D651" s="19" t="n">
        <v>66047268</v>
      </c>
      <c r="E651" s="19" t="n">
        <v>66049050</v>
      </c>
      <c r="F651" s="14" t="s">
        <v>1446</v>
      </c>
      <c r="G651" s="20" t="n">
        <v>34</v>
      </c>
      <c r="H651" s="19" t="n">
        <v>34</v>
      </c>
      <c r="I651" s="14" t="s">
        <v>426</v>
      </c>
      <c r="J651" s="19" t="n">
        <v>23</v>
      </c>
      <c r="K651" s="14" t="s">
        <v>405</v>
      </c>
      <c r="L651" s="14" t="s">
        <v>40</v>
      </c>
      <c r="M651" s="14" t="s">
        <v>406</v>
      </c>
      <c r="N651" s="14" t="s">
        <v>407</v>
      </c>
      <c r="O651" s="14" t="s">
        <v>413</v>
      </c>
      <c r="P651" s="19" t="n">
        <v>52</v>
      </c>
      <c r="Q651" s="19" t="n">
        <v>23</v>
      </c>
      <c r="R651" s="14" t="s">
        <v>439</v>
      </c>
      <c r="S651" s="14" t="s">
        <v>410</v>
      </c>
      <c r="T651" s="14" t="s">
        <v>414</v>
      </c>
      <c r="U651" s="14" t="n">
        <f aca="false">IF(T651="YES", 1, 0)</f>
        <v>1</v>
      </c>
    </row>
    <row r="652" customFormat="false" ht="13" hidden="false" customHeight="false" outlineLevel="0" collapsed="false">
      <c r="A652" s="14" t="s">
        <v>131</v>
      </c>
      <c r="B652" s="14" t="s">
        <v>1447</v>
      </c>
      <c r="C652" s="14" t="s">
        <v>61</v>
      </c>
      <c r="D652" s="19" t="n">
        <v>95884953</v>
      </c>
      <c r="E652" s="19" t="n">
        <v>95885246</v>
      </c>
      <c r="F652" s="14" t="s">
        <v>1448</v>
      </c>
      <c r="G652" s="20" t="n">
        <v>6</v>
      </c>
      <c r="H652" s="19" t="n">
        <v>6</v>
      </c>
      <c r="I652" s="14" t="s">
        <v>404</v>
      </c>
      <c r="J652" s="19" t="n">
        <v>9</v>
      </c>
      <c r="K652" s="14" t="s">
        <v>405</v>
      </c>
      <c r="L652" s="14" t="s">
        <v>40</v>
      </c>
      <c r="M652" s="14" t="s">
        <v>406</v>
      </c>
      <c r="N652" s="14" t="s">
        <v>407</v>
      </c>
      <c r="O652" s="14" t="s">
        <v>413</v>
      </c>
      <c r="P652" s="19" t="n">
        <v>-18</v>
      </c>
      <c r="Q652" s="19" t="n">
        <v>9</v>
      </c>
      <c r="R652" s="14" t="s">
        <v>439</v>
      </c>
      <c r="S652" s="14" t="s">
        <v>428</v>
      </c>
      <c r="T652" s="14" t="s">
        <v>411</v>
      </c>
      <c r="U652" s="14" t="n">
        <f aca="false">IF(T652="YES", 1, 0)</f>
        <v>0</v>
      </c>
    </row>
    <row r="653" customFormat="false" ht="13" hidden="false" customHeight="false" outlineLevel="0" collapsed="false">
      <c r="A653" s="14" t="s">
        <v>131</v>
      </c>
      <c r="B653" s="14" t="s">
        <v>1449</v>
      </c>
      <c r="C653" s="14" t="s">
        <v>63</v>
      </c>
      <c r="D653" s="19" t="n">
        <v>26199103</v>
      </c>
      <c r="E653" s="19" t="n">
        <v>26199220</v>
      </c>
      <c r="F653" s="14" t="s">
        <v>434</v>
      </c>
      <c r="G653" s="20" t="n">
        <v>4</v>
      </c>
      <c r="H653" s="19" t="n">
        <v>4</v>
      </c>
      <c r="I653" s="14" t="s">
        <v>404</v>
      </c>
      <c r="J653" s="19" t="n">
        <v>-7</v>
      </c>
      <c r="K653" s="14" t="s">
        <v>405</v>
      </c>
      <c r="L653" s="14" t="s">
        <v>40</v>
      </c>
      <c r="M653" s="14" t="s">
        <v>406</v>
      </c>
      <c r="N653" s="14" t="s">
        <v>407</v>
      </c>
      <c r="O653" s="14" t="s">
        <v>413</v>
      </c>
      <c r="P653" s="19" t="n">
        <v>15</v>
      </c>
      <c r="Q653" s="19" t="n">
        <v>-7</v>
      </c>
      <c r="R653" s="14" t="s">
        <v>409</v>
      </c>
      <c r="S653" s="14" t="s">
        <v>410</v>
      </c>
      <c r="T653" s="14" t="s">
        <v>414</v>
      </c>
      <c r="U653" s="14" t="n">
        <f aca="false">IF(T653="YES", 1, 0)</f>
        <v>1</v>
      </c>
    </row>
    <row r="654" customFormat="false" ht="13" hidden="false" customHeight="false" outlineLevel="0" collapsed="false">
      <c r="A654" s="14" t="s">
        <v>131</v>
      </c>
      <c r="B654" s="14" t="s">
        <v>1450</v>
      </c>
      <c r="C654" s="14" t="s">
        <v>63</v>
      </c>
      <c r="D654" s="19" t="n">
        <v>105423561</v>
      </c>
      <c r="E654" s="19" t="n">
        <v>105423615</v>
      </c>
      <c r="F654" s="14" t="s">
        <v>1451</v>
      </c>
      <c r="G654" s="20" t="n">
        <v>4</v>
      </c>
      <c r="H654" s="19" t="n">
        <v>4</v>
      </c>
      <c r="I654" s="14" t="s">
        <v>404</v>
      </c>
      <c r="J654" s="19" t="n">
        <v>4</v>
      </c>
      <c r="K654" s="14" t="s">
        <v>405</v>
      </c>
      <c r="L654" s="14" t="s">
        <v>40</v>
      </c>
      <c r="M654" s="14" t="s">
        <v>406</v>
      </c>
      <c r="N654" s="14" t="s">
        <v>407</v>
      </c>
      <c r="O654" s="14" t="s">
        <v>421</v>
      </c>
      <c r="P654" s="19" t="n">
        <v>4</v>
      </c>
      <c r="Q654" s="19" t="n">
        <v>4</v>
      </c>
      <c r="R654" s="14" t="s">
        <v>409</v>
      </c>
      <c r="S654" s="14" t="s">
        <v>410</v>
      </c>
      <c r="T654" s="14" t="s">
        <v>414</v>
      </c>
      <c r="U654" s="14" t="n">
        <f aca="false">IF(T654="YES", 1, 0)</f>
        <v>1</v>
      </c>
    </row>
    <row r="655" customFormat="false" ht="13" hidden="false" customHeight="false" outlineLevel="0" collapsed="false">
      <c r="A655" s="14" t="s">
        <v>131</v>
      </c>
      <c r="B655" s="14" t="s">
        <v>728</v>
      </c>
      <c r="C655" s="14" t="s">
        <v>65</v>
      </c>
      <c r="D655" s="19" t="n">
        <v>2169062</v>
      </c>
      <c r="E655" s="19" t="n">
        <v>2171878</v>
      </c>
      <c r="F655" s="14" t="s">
        <v>357</v>
      </c>
      <c r="G655" s="20" t="n">
        <v>2</v>
      </c>
      <c r="H655" s="19" t="n">
        <v>2</v>
      </c>
      <c r="I655" s="14" t="s">
        <v>404</v>
      </c>
      <c r="J655" s="19" t="n">
        <v>-6</v>
      </c>
      <c r="K655" s="14" t="s">
        <v>405</v>
      </c>
      <c r="L655" s="14" t="s">
        <v>90</v>
      </c>
      <c r="M655" s="14" t="s">
        <v>406</v>
      </c>
      <c r="N655" s="14" t="s">
        <v>407</v>
      </c>
      <c r="O655" s="14" t="s">
        <v>413</v>
      </c>
      <c r="P655" s="19" t="n">
        <v>4</v>
      </c>
      <c r="Q655" s="19" t="n">
        <v>-6</v>
      </c>
      <c r="R655" s="14" t="s">
        <v>409</v>
      </c>
      <c r="S655" s="14" t="s">
        <v>428</v>
      </c>
      <c r="T655" s="14" t="s">
        <v>411</v>
      </c>
      <c r="U655" s="14" t="n">
        <f aca="false">IF(T655="YES", 1, 0)</f>
        <v>0</v>
      </c>
    </row>
    <row r="656" customFormat="false" ht="13" hidden="false" customHeight="false" outlineLevel="0" collapsed="false">
      <c r="A656" s="14" t="s">
        <v>131</v>
      </c>
      <c r="B656" s="14" t="s">
        <v>1452</v>
      </c>
      <c r="C656" s="14" t="s">
        <v>65</v>
      </c>
      <c r="D656" s="19" t="n">
        <v>2346150</v>
      </c>
      <c r="E656" s="19" t="n">
        <v>2348966</v>
      </c>
      <c r="F656" s="14" t="s">
        <v>357</v>
      </c>
      <c r="G656" s="20" t="n">
        <v>2</v>
      </c>
      <c r="H656" s="19" t="n">
        <v>2</v>
      </c>
      <c r="I656" s="14" t="s">
        <v>404</v>
      </c>
      <c r="J656" s="19" t="n">
        <v>-2</v>
      </c>
      <c r="K656" s="14" t="s">
        <v>405</v>
      </c>
      <c r="L656" s="14" t="s">
        <v>90</v>
      </c>
      <c r="M656" s="14" t="s">
        <v>406</v>
      </c>
      <c r="N656" s="14" t="s">
        <v>407</v>
      </c>
      <c r="O656" s="14" t="s">
        <v>413</v>
      </c>
      <c r="P656" s="19" t="n">
        <v>8</v>
      </c>
      <c r="Q656" s="19" t="n">
        <v>-2</v>
      </c>
      <c r="R656" s="14" t="s">
        <v>409</v>
      </c>
      <c r="S656" s="14" t="s">
        <v>428</v>
      </c>
      <c r="T656" s="14" t="s">
        <v>411</v>
      </c>
      <c r="U656" s="14" t="n">
        <f aca="false">IF(T656="YES", 1, 0)</f>
        <v>0</v>
      </c>
    </row>
    <row r="657" customFormat="false" ht="13" hidden="false" customHeight="false" outlineLevel="0" collapsed="false">
      <c r="A657" s="14" t="s">
        <v>131</v>
      </c>
      <c r="B657" s="14" t="s">
        <v>1453</v>
      </c>
      <c r="C657" s="14" t="s">
        <v>65</v>
      </c>
      <c r="D657" s="19" t="n">
        <v>2611782</v>
      </c>
      <c r="E657" s="19" t="n">
        <v>2614598</v>
      </c>
      <c r="F657" s="14" t="s">
        <v>357</v>
      </c>
      <c r="G657" s="20" t="n">
        <v>2</v>
      </c>
      <c r="H657" s="19" t="n">
        <v>2</v>
      </c>
      <c r="I657" s="14" t="s">
        <v>404</v>
      </c>
      <c r="J657" s="19" t="n">
        <v>-6</v>
      </c>
      <c r="K657" s="14" t="s">
        <v>405</v>
      </c>
      <c r="L657" s="14" t="s">
        <v>90</v>
      </c>
      <c r="M657" s="14" t="s">
        <v>406</v>
      </c>
      <c r="N657" s="14" t="s">
        <v>407</v>
      </c>
      <c r="O657" s="14" t="s">
        <v>413</v>
      </c>
      <c r="P657" s="19" t="n">
        <v>2</v>
      </c>
      <c r="Q657" s="19" t="n">
        <v>-6</v>
      </c>
      <c r="R657" s="14" t="s">
        <v>409</v>
      </c>
      <c r="S657" s="14" t="s">
        <v>410</v>
      </c>
      <c r="T657" s="14" t="s">
        <v>414</v>
      </c>
      <c r="U657" s="14" t="n">
        <f aca="false">IF(T657="YES", 1, 0)</f>
        <v>1</v>
      </c>
    </row>
    <row r="658" customFormat="false" ht="13" hidden="false" customHeight="false" outlineLevel="0" collapsed="false">
      <c r="A658" s="14" t="s">
        <v>131</v>
      </c>
      <c r="B658" s="14" t="s">
        <v>1454</v>
      </c>
      <c r="C658" s="14" t="s">
        <v>65</v>
      </c>
      <c r="D658" s="19" t="n">
        <v>98542055</v>
      </c>
      <c r="E658" s="19" t="n">
        <v>98542363</v>
      </c>
      <c r="F658" s="14" t="s">
        <v>1455</v>
      </c>
      <c r="G658" s="20" t="n">
        <v>1</v>
      </c>
      <c r="H658" s="19" t="n">
        <v>3</v>
      </c>
      <c r="I658" s="14" t="s">
        <v>404</v>
      </c>
      <c r="J658" s="19" t="n">
        <v>47</v>
      </c>
      <c r="K658" s="14" t="s">
        <v>405</v>
      </c>
      <c r="L658" s="14" t="s">
        <v>40</v>
      </c>
      <c r="M658" s="14" t="s">
        <v>406</v>
      </c>
      <c r="N658" s="14" t="s">
        <v>407</v>
      </c>
      <c r="O658" s="14" t="s">
        <v>413</v>
      </c>
      <c r="P658" s="19" t="n">
        <v>6328</v>
      </c>
      <c r="Q658" s="19" t="n">
        <v>47</v>
      </c>
      <c r="R658" s="14" t="s">
        <v>409</v>
      </c>
      <c r="S658" s="14" t="s">
        <v>428</v>
      </c>
      <c r="T658" s="14" t="s">
        <v>411</v>
      </c>
      <c r="U658" s="14" t="n">
        <f aca="false">IF(T658="YES", 1, 0)</f>
        <v>0</v>
      </c>
    </row>
    <row r="659" customFormat="false" ht="13" hidden="false" customHeight="false" outlineLevel="0" collapsed="false">
      <c r="A659" s="14" t="s">
        <v>131</v>
      </c>
      <c r="B659" s="14" t="s">
        <v>1456</v>
      </c>
      <c r="C659" s="14" t="s">
        <v>71</v>
      </c>
      <c r="D659" s="19" t="n">
        <v>3594707</v>
      </c>
      <c r="E659" s="19" t="n">
        <v>3594886</v>
      </c>
      <c r="F659" s="14" t="s">
        <v>790</v>
      </c>
      <c r="G659" s="20" t="n">
        <v>1</v>
      </c>
      <c r="H659" s="19" t="n">
        <v>5</v>
      </c>
      <c r="I659" s="14" t="s">
        <v>404</v>
      </c>
      <c r="J659" s="19" t="n">
        <v>-3</v>
      </c>
      <c r="K659" s="14" t="s">
        <v>405</v>
      </c>
      <c r="L659" s="14" t="s">
        <v>90</v>
      </c>
      <c r="M659" s="14" t="s">
        <v>406</v>
      </c>
      <c r="N659" s="14" t="s">
        <v>407</v>
      </c>
      <c r="O659" s="14" t="s">
        <v>413</v>
      </c>
      <c r="P659" s="19" t="n">
        <v>-3</v>
      </c>
      <c r="Q659" s="19" t="n">
        <v>-3</v>
      </c>
      <c r="R659" s="14" t="s">
        <v>409</v>
      </c>
      <c r="S659" s="14" t="s">
        <v>428</v>
      </c>
      <c r="T659" s="14" t="s">
        <v>411</v>
      </c>
      <c r="U659" s="14" t="n">
        <f aca="false">IF(T659="YES", 1, 0)</f>
        <v>0</v>
      </c>
    </row>
    <row r="660" customFormat="false" ht="13" hidden="false" customHeight="false" outlineLevel="0" collapsed="false">
      <c r="A660" s="14" t="s">
        <v>131</v>
      </c>
      <c r="B660" s="14" t="s">
        <v>1457</v>
      </c>
      <c r="C660" s="14" t="s">
        <v>71</v>
      </c>
      <c r="D660" s="19" t="n">
        <v>3598638</v>
      </c>
      <c r="E660" s="19" t="n">
        <v>3600300</v>
      </c>
      <c r="F660" s="14" t="s">
        <v>1458</v>
      </c>
      <c r="G660" s="20" t="n">
        <v>1</v>
      </c>
      <c r="H660" s="19" t="n">
        <v>4</v>
      </c>
      <c r="I660" s="14" t="s">
        <v>404</v>
      </c>
      <c r="J660" s="19" t="n">
        <v>-8</v>
      </c>
      <c r="K660" s="14" t="s">
        <v>405</v>
      </c>
      <c r="L660" s="14" t="s">
        <v>90</v>
      </c>
      <c r="M660" s="14" t="s">
        <v>406</v>
      </c>
      <c r="N660" s="14" t="s">
        <v>407</v>
      </c>
      <c r="O660" s="14" t="s">
        <v>413</v>
      </c>
      <c r="P660" s="19" t="n">
        <v>-790</v>
      </c>
      <c r="Q660" s="19" t="n">
        <v>-8</v>
      </c>
      <c r="R660" s="14" t="s">
        <v>409</v>
      </c>
      <c r="S660" s="14" t="s">
        <v>410</v>
      </c>
      <c r="T660" s="14" t="s">
        <v>414</v>
      </c>
      <c r="U660" s="14" t="n">
        <f aca="false">IF(T660="YES", 1, 0)</f>
        <v>1</v>
      </c>
    </row>
    <row r="661" customFormat="false" ht="13" hidden="false" customHeight="false" outlineLevel="0" collapsed="false">
      <c r="A661" s="14" t="s">
        <v>131</v>
      </c>
      <c r="B661" s="14" t="s">
        <v>1459</v>
      </c>
      <c r="C661" s="14" t="s">
        <v>71</v>
      </c>
      <c r="D661" s="19" t="n">
        <v>3682605</v>
      </c>
      <c r="E661" s="19" t="n">
        <v>3682784</v>
      </c>
      <c r="F661" s="14" t="s">
        <v>790</v>
      </c>
      <c r="G661" s="20" t="n">
        <v>1</v>
      </c>
      <c r="H661" s="19" t="n">
        <v>5</v>
      </c>
      <c r="I661" s="14" t="s">
        <v>404</v>
      </c>
      <c r="J661" s="19" t="n">
        <v>-6</v>
      </c>
      <c r="K661" s="14" t="s">
        <v>405</v>
      </c>
      <c r="L661" s="14" t="s">
        <v>90</v>
      </c>
      <c r="M661" s="14" t="s">
        <v>406</v>
      </c>
      <c r="N661" s="14" t="s">
        <v>407</v>
      </c>
      <c r="O661" s="14" t="s">
        <v>413</v>
      </c>
      <c r="P661" s="19" t="n">
        <v>-9</v>
      </c>
      <c r="Q661" s="19" t="n">
        <v>-6</v>
      </c>
      <c r="R661" s="14" t="s">
        <v>409</v>
      </c>
      <c r="S661" s="14" t="s">
        <v>410</v>
      </c>
      <c r="T661" s="14" t="s">
        <v>414</v>
      </c>
      <c r="U661" s="14" t="n">
        <f aca="false">IF(T661="YES", 1, 0)</f>
        <v>1</v>
      </c>
    </row>
    <row r="662" customFormat="false" ht="13" hidden="false" customHeight="false" outlineLevel="0" collapsed="false">
      <c r="A662" s="14" t="s">
        <v>131</v>
      </c>
      <c r="B662" s="14" t="s">
        <v>1460</v>
      </c>
      <c r="C662" s="14" t="s">
        <v>71</v>
      </c>
      <c r="D662" s="19" t="n">
        <v>4147166</v>
      </c>
      <c r="E662" s="19" t="n">
        <v>4148488</v>
      </c>
      <c r="F662" s="14" t="s">
        <v>381</v>
      </c>
      <c r="G662" s="20" t="n">
        <v>2</v>
      </c>
      <c r="H662" s="19" t="n">
        <v>2</v>
      </c>
      <c r="I662" s="14" t="s">
        <v>404</v>
      </c>
      <c r="J662" s="19" t="n">
        <v>11</v>
      </c>
      <c r="K662" s="14" t="s">
        <v>405</v>
      </c>
      <c r="L662" s="14" t="s">
        <v>90</v>
      </c>
      <c r="M662" s="14" t="s">
        <v>406</v>
      </c>
      <c r="N662" s="14" t="s">
        <v>407</v>
      </c>
      <c r="O662" s="14" t="s">
        <v>413</v>
      </c>
      <c r="P662" s="19" t="n">
        <v>7</v>
      </c>
      <c r="Q662" s="19" t="n">
        <v>11</v>
      </c>
      <c r="R662" s="14" t="s">
        <v>409</v>
      </c>
      <c r="S662" s="14" t="s">
        <v>410</v>
      </c>
      <c r="T662" s="14" t="s">
        <v>414</v>
      </c>
      <c r="U662" s="14" t="n">
        <f aca="false">IF(T662="YES", 1, 0)</f>
        <v>1</v>
      </c>
    </row>
    <row r="663" customFormat="false" ht="13" hidden="false" customHeight="false" outlineLevel="0" collapsed="false">
      <c r="A663" s="14" t="s">
        <v>131</v>
      </c>
      <c r="B663" s="14" t="s">
        <v>1461</v>
      </c>
      <c r="C663" s="14" t="s">
        <v>71</v>
      </c>
      <c r="D663" s="19" t="n">
        <v>4301297</v>
      </c>
      <c r="E663" s="19" t="n">
        <v>4301741</v>
      </c>
      <c r="F663" s="14" t="s">
        <v>1462</v>
      </c>
      <c r="G663" s="20" t="n">
        <v>2</v>
      </c>
      <c r="H663" s="19" t="n">
        <v>4</v>
      </c>
      <c r="I663" s="14" t="s">
        <v>404</v>
      </c>
      <c r="J663" s="19" t="n">
        <v>-2</v>
      </c>
      <c r="K663" s="14" t="s">
        <v>405</v>
      </c>
      <c r="L663" s="14" t="s">
        <v>90</v>
      </c>
      <c r="M663" s="14" t="s">
        <v>406</v>
      </c>
      <c r="N663" s="14" t="s">
        <v>407</v>
      </c>
      <c r="O663" s="14" t="s">
        <v>413</v>
      </c>
      <c r="P663" s="19" t="n">
        <v>3</v>
      </c>
      <c r="Q663" s="19" t="n">
        <v>-2</v>
      </c>
      <c r="R663" s="14" t="s">
        <v>409</v>
      </c>
      <c r="S663" s="14" t="s">
        <v>428</v>
      </c>
      <c r="T663" s="14" t="s">
        <v>411</v>
      </c>
      <c r="U663" s="14" t="n">
        <f aca="false">IF(T663="YES", 1, 0)</f>
        <v>0</v>
      </c>
    </row>
    <row r="664" customFormat="false" ht="13" hidden="false" customHeight="false" outlineLevel="0" collapsed="false">
      <c r="A664" s="14" t="s">
        <v>131</v>
      </c>
      <c r="B664" s="14" t="s">
        <v>1463</v>
      </c>
      <c r="C664" s="14" t="s">
        <v>71</v>
      </c>
      <c r="D664" s="19" t="n">
        <v>4395603</v>
      </c>
      <c r="E664" s="19" t="n">
        <v>4395782</v>
      </c>
      <c r="F664" s="14" t="s">
        <v>790</v>
      </c>
      <c r="G664" s="20" t="n">
        <v>1</v>
      </c>
      <c r="H664" s="19" t="n">
        <v>5</v>
      </c>
      <c r="I664" s="14" t="s">
        <v>404</v>
      </c>
      <c r="J664" s="19" t="n">
        <v>-3</v>
      </c>
      <c r="K664" s="14" t="s">
        <v>405</v>
      </c>
      <c r="L664" s="14" t="s">
        <v>90</v>
      </c>
      <c r="M664" s="14" t="s">
        <v>406</v>
      </c>
      <c r="N664" s="14" t="s">
        <v>407</v>
      </c>
      <c r="O664" s="14" t="s">
        <v>413</v>
      </c>
      <c r="P664" s="19" t="n">
        <v>-3</v>
      </c>
      <c r="Q664" s="19" t="n">
        <v>-3</v>
      </c>
      <c r="R664" s="14" t="s">
        <v>409</v>
      </c>
      <c r="S664" s="14" t="s">
        <v>410</v>
      </c>
      <c r="T664" s="14" t="s">
        <v>414</v>
      </c>
      <c r="U664" s="14" t="n">
        <f aca="false">IF(T664="YES", 1, 0)</f>
        <v>1</v>
      </c>
    </row>
    <row r="665" customFormat="false" ht="13" hidden="false" customHeight="false" outlineLevel="0" collapsed="false">
      <c r="A665" s="14" t="s">
        <v>131</v>
      </c>
      <c r="B665" s="14" t="s">
        <v>1464</v>
      </c>
      <c r="C665" s="14" t="s">
        <v>71</v>
      </c>
      <c r="D665" s="19" t="n">
        <v>20475336</v>
      </c>
      <c r="E665" s="19" t="n">
        <v>20476101</v>
      </c>
      <c r="F665" s="14" t="s">
        <v>48</v>
      </c>
      <c r="G665" s="20" t="n">
        <v>1</v>
      </c>
      <c r="H665" s="19" t="n">
        <v>1</v>
      </c>
      <c r="I665" s="14" t="s">
        <v>404</v>
      </c>
      <c r="J665" s="19" t="n">
        <v>1</v>
      </c>
      <c r="K665" s="14" t="s">
        <v>405</v>
      </c>
      <c r="L665" s="14" t="s">
        <v>36</v>
      </c>
      <c r="M665" s="14" t="s">
        <v>406</v>
      </c>
      <c r="N665" s="14" t="s">
        <v>407</v>
      </c>
      <c r="O665" s="14" t="s">
        <v>413</v>
      </c>
      <c r="P665" s="19" t="n">
        <v>1</v>
      </c>
      <c r="Q665" s="19" t="n">
        <v>1</v>
      </c>
      <c r="R665" s="14" t="s">
        <v>409</v>
      </c>
      <c r="S665" s="14" t="s">
        <v>410</v>
      </c>
      <c r="T665" s="14" t="s">
        <v>414</v>
      </c>
      <c r="U665" s="14" t="n">
        <f aca="false">IF(T665="YES", 1, 0)</f>
        <v>1</v>
      </c>
    </row>
    <row r="666" customFormat="false" ht="13" hidden="false" customHeight="false" outlineLevel="0" collapsed="false">
      <c r="A666" s="14" t="s">
        <v>131</v>
      </c>
      <c r="B666" s="14" t="s">
        <v>1465</v>
      </c>
      <c r="C666" s="14" t="s">
        <v>71</v>
      </c>
      <c r="D666" s="19" t="n">
        <v>32243116</v>
      </c>
      <c r="E666" s="19" t="n">
        <v>32243499</v>
      </c>
      <c r="F666" s="14" t="s">
        <v>1466</v>
      </c>
      <c r="G666" s="20" t="n">
        <v>17</v>
      </c>
      <c r="H666" s="19" t="n">
        <v>17</v>
      </c>
      <c r="I666" s="14" t="s">
        <v>426</v>
      </c>
      <c r="J666" s="19" t="n">
        <v>-17</v>
      </c>
      <c r="K666" s="14" t="s">
        <v>405</v>
      </c>
      <c r="L666" s="14" t="s">
        <v>40</v>
      </c>
      <c r="M666" s="14" t="s">
        <v>406</v>
      </c>
      <c r="N666" s="14" t="s">
        <v>407</v>
      </c>
      <c r="O666" s="14" t="s">
        <v>413</v>
      </c>
      <c r="P666" s="19" t="n">
        <v>68</v>
      </c>
      <c r="Q666" s="19" t="n">
        <v>-17</v>
      </c>
      <c r="R666" s="14" t="s">
        <v>439</v>
      </c>
      <c r="S666" s="14" t="s">
        <v>428</v>
      </c>
      <c r="T666" s="14" t="s">
        <v>411</v>
      </c>
      <c r="U666" s="14" t="n">
        <f aca="false">IF(T666="YES", 1, 0)</f>
        <v>0</v>
      </c>
    </row>
    <row r="667" customFormat="false" ht="13" hidden="false" customHeight="false" outlineLevel="0" collapsed="false">
      <c r="A667" s="14" t="s">
        <v>131</v>
      </c>
      <c r="B667" s="14" t="s">
        <v>1184</v>
      </c>
      <c r="C667" s="14" t="s">
        <v>75</v>
      </c>
      <c r="D667" s="19" t="n">
        <v>771575</v>
      </c>
      <c r="E667" s="19" t="n">
        <v>772638</v>
      </c>
      <c r="F667" s="14" t="s">
        <v>1185</v>
      </c>
      <c r="G667" s="20" t="n">
        <v>1</v>
      </c>
      <c r="H667" s="19" t="n">
        <v>96</v>
      </c>
      <c r="I667" s="14" t="s">
        <v>417</v>
      </c>
      <c r="J667" s="19" t="n">
        <v>-116</v>
      </c>
      <c r="K667" s="14" t="s">
        <v>405</v>
      </c>
      <c r="L667" s="14" t="s">
        <v>40</v>
      </c>
      <c r="M667" s="14" t="s">
        <v>406</v>
      </c>
      <c r="N667" s="14" t="s">
        <v>407</v>
      </c>
      <c r="O667" s="14" t="s">
        <v>413</v>
      </c>
      <c r="P667" s="19" t="n">
        <v>292</v>
      </c>
      <c r="Q667" s="19" t="n">
        <v>-116</v>
      </c>
      <c r="R667" s="14" t="s">
        <v>451</v>
      </c>
      <c r="S667" s="14" t="s">
        <v>428</v>
      </c>
      <c r="T667" s="14" t="s">
        <v>411</v>
      </c>
      <c r="U667" s="14" t="n">
        <f aca="false">IF(T667="YES", 1, 0)</f>
        <v>0</v>
      </c>
    </row>
    <row r="668" customFormat="false" ht="13" hidden="false" customHeight="false" outlineLevel="0" collapsed="false">
      <c r="A668" s="14" t="s">
        <v>131</v>
      </c>
      <c r="B668" s="14" t="s">
        <v>1467</v>
      </c>
      <c r="C668" s="14" t="s">
        <v>75</v>
      </c>
      <c r="D668" s="19" t="n">
        <v>88273690</v>
      </c>
      <c r="E668" s="19" t="n">
        <v>88274028</v>
      </c>
      <c r="F668" s="14" t="s">
        <v>1468</v>
      </c>
      <c r="G668" s="20" t="n">
        <v>4</v>
      </c>
      <c r="H668" s="19" t="n">
        <v>4</v>
      </c>
      <c r="I668" s="14" t="s">
        <v>404</v>
      </c>
      <c r="J668" s="19" t="n">
        <v>4</v>
      </c>
      <c r="K668" s="14" t="s">
        <v>405</v>
      </c>
      <c r="L668" s="14" t="s">
        <v>40</v>
      </c>
      <c r="M668" s="14" t="s">
        <v>406</v>
      </c>
      <c r="N668" s="14" t="s">
        <v>407</v>
      </c>
      <c r="O668" s="14" t="s">
        <v>413</v>
      </c>
      <c r="P668" s="19" t="n">
        <v>34</v>
      </c>
      <c r="Q668" s="19" t="n">
        <v>4</v>
      </c>
      <c r="R668" s="14" t="s">
        <v>409</v>
      </c>
      <c r="S668" s="14" t="s">
        <v>410</v>
      </c>
      <c r="T668" s="14" t="s">
        <v>414</v>
      </c>
      <c r="U668" s="14" t="n">
        <f aca="false">IF(T668="YES", 1, 0)</f>
        <v>1</v>
      </c>
    </row>
    <row r="669" customFormat="false" ht="13" hidden="false" customHeight="false" outlineLevel="0" collapsed="false">
      <c r="A669" s="14" t="s">
        <v>131</v>
      </c>
      <c r="B669" s="14" t="s">
        <v>1469</v>
      </c>
      <c r="C669" s="14" t="s">
        <v>75</v>
      </c>
      <c r="D669" s="19" t="n">
        <v>95651298</v>
      </c>
      <c r="E669" s="19" t="n">
        <v>95651770</v>
      </c>
      <c r="F669" s="14" t="s">
        <v>1470</v>
      </c>
      <c r="G669" s="20" t="n">
        <v>3</v>
      </c>
      <c r="H669" s="19" t="n">
        <v>21</v>
      </c>
      <c r="I669" s="14" t="s">
        <v>417</v>
      </c>
      <c r="J669" s="19" t="n">
        <v>-20</v>
      </c>
      <c r="K669" s="14" t="s">
        <v>405</v>
      </c>
      <c r="L669" s="14" t="s">
        <v>90</v>
      </c>
      <c r="M669" s="14" t="s">
        <v>406</v>
      </c>
      <c r="N669" s="14" t="s">
        <v>407</v>
      </c>
      <c r="O669" s="14" t="s">
        <v>413</v>
      </c>
      <c r="P669" s="19" t="n">
        <v>-102</v>
      </c>
      <c r="Q669" s="19" t="n">
        <v>-20</v>
      </c>
      <c r="R669" s="14" t="s">
        <v>409</v>
      </c>
      <c r="S669" s="14" t="s">
        <v>410</v>
      </c>
      <c r="T669" s="14" t="s">
        <v>414</v>
      </c>
      <c r="U669" s="14" t="n">
        <f aca="false">IF(T669="YES", 1, 0)</f>
        <v>1</v>
      </c>
    </row>
    <row r="670" customFormat="false" ht="13" hidden="false" customHeight="false" outlineLevel="0" collapsed="false">
      <c r="A670" s="14" t="s">
        <v>131</v>
      </c>
      <c r="B670" s="14" t="s">
        <v>1471</v>
      </c>
      <c r="C670" s="14" t="s">
        <v>77</v>
      </c>
      <c r="D670" s="19" t="n">
        <v>7568478</v>
      </c>
      <c r="E670" s="19" t="n">
        <v>7568597</v>
      </c>
      <c r="F670" s="14" t="s">
        <v>1115</v>
      </c>
      <c r="G670" s="20" t="n">
        <v>4</v>
      </c>
      <c r="H670" s="19" t="n">
        <v>4</v>
      </c>
      <c r="I670" s="14" t="s">
        <v>404</v>
      </c>
      <c r="J670" s="19" t="n">
        <v>4</v>
      </c>
      <c r="K670" s="14" t="s">
        <v>405</v>
      </c>
      <c r="L670" s="14" t="s">
        <v>40</v>
      </c>
      <c r="M670" s="14" t="s">
        <v>406</v>
      </c>
      <c r="N670" s="14" t="s">
        <v>407</v>
      </c>
      <c r="O670" s="14" t="s">
        <v>413</v>
      </c>
      <c r="P670" s="19" t="n">
        <v>8</v>
      </c>
      <c r="Q670" s="19" t="n">
        <v>4</v>
      </c>
      <c r="R670" s="14" t="s">
        <v>409</v>
      </c>
      <c r="S670" s="14" t="s">
        <v>410</v>
      </c>
      <c r="T670" s="14" t="s">
        <v>414</v>
      </c>
      <c r="U670" s="14" t="n">
        <f aca="false">IF(T670="YES", 1, 0)</f>
        <v>1</v>
      </c>
    </row>
    <row r="671" customFormat="false" ht="13" hidden="false" customHeight="false" outlineLevel="0" collapsed="false">
      <c r="A671" s="14" t="s">
        <v>131</v>
      </c>
      <c r="B671" s="14" t="s">
        <v>1472</v>
      </c>
      <c r="C671" s="14" t="s">
        <v>77</v>
      </c>
      <c r="D671" s="19" t="n">
        <v>17603192</v>
      </c>
      <c r="E671" s="19" t="n">
        <v>17603374</v>
      </c>
      <c r="F671" s="14" t="s">
        <v>1473</v>
      </c>
      <c r="G671" s="20" t="n">
        <v>1</v>
      </c>
      <c r="H671" s="19" t="n">
        <v>12</v>
      </c>
      <c r="I671" s="14" t="s">
        <v>417</v>
      </c>
      <c r="J671" s="19" t="n">
        <v>3</v>
      </c>
      <c r="K671" s="14" t="s">
        <v>405</v>
      </c>
      <c r="L671" s="14" t="s">
        <v>40</v>
      </c>
      <c r="M671" s="14" t="s">
        <v>406</v>
      </c>
      <c r="N671" s="14" t="s">
        <v>407</v>
      </c>
      <c r="O671" s="14" t="s">
        <v>413</v>
      </c>
      <c r="P671" s="19" t="n">
        <v>16</v>
      </c>
      <c r="Q671" s="19" t="n">
        <v>3</v>
      </c>
      <c r="R671" s="14" t="s">
        <v>409</v>
      </c>
      <c r="S671" s="14" t="s">
        <v>410</v>
      </c>
      <c r="T671" s="14" t="s">
        <v>414</v>
      </c>
      <c r="U671" s="14" t="n">
        <f aca="false">IF(T671="YES", 1, 0)</f>
        <v>1</v>
      </c>
    </row>
    <row r="672" customFormat="false" ht="13" hidden="false" customHeight="false" outlineLevel="0" collapsed="false">
      <c r="A672" s="14" t="s">
        <v>131</v>
      </c>
      <c r="B672" s="14" t="s">
        <v>1474</v>
      </c>
      <c r="C672" s="14" t="s">
        <v>77</v>
      </c>
      <c r="D672" s="19" t="n">
        <v>75373159</v>
      </c>
      <c r="E672" s="19" t="n">
        <v>75373258</v>
      </c>
      <c r="F672" s="14" t="s">
        <v>1475</v>
      </c>
      <c r="G672" s="20" t="n">
        <v>4</v>
      </c>
      <c r="H672" s="19" t="n">
        <v>6</v>
      </c>
      <c r="I672" s="14" t="s">
        <v>404</v>
      </c>
      <c r="J672" s="19" t="n">
        <v>20</v>
      </c>
      <c r="K672" s="14" t="s">
        <v>405</v>
      </c>
      <c r="L672" s="14" t="s">
        <v>40</v>
      </c>
      <c r="M672" s="14" t="s">
        <v>406</v>
      </c>
      <c r="N672" s="14" t="s">
        <v>407</v>
      </c>
      <c r="O672" s="14" t="s">
        <v>413</v>
      </c>
      <c r="P672" s="19" t="n">
        <v>442</v>
      </c>
      <c r="Q672" s="19" t="n">
        <v>20</v>
      </c>
      <c r="R672" s="14" t="s">
        <v>409</v>
      </c>
      <c r="S672" s="14" t="s">
        <v>410</v>
      </c>
      <c r="T672" s="14" t="s">
        <v>414</v>
      </c>
      <c r="U672" s="14" t="n">
        <f aca="false">IF(T672="YES", 1, 0)</f>
        <v>1</v>
      </c>
    </row>
    <row r="673" customFormat="false" ht="13" hidden="false" customHeight="false" outlineLevel="0" collapsed="false">
      <c r="A673" s="14" t="s">
        <v>131</v>
      </c>
      <c r="B673" s="14" t="s">
        <v>1476</v>
      </c>
      <c r="C673" s="14" t="s">
        <v>77</v>
      </c>
      <c r="D673" s="19" t="n">
        <v>79009514</v>
      </c>
      <c r="E673" s="19" t="n">
        <v>79009707</v>
      </c>
      <c r="F673" s="14" t="s">
        <v>1477</v>
      </c>
      <c r="G673" s="20" t="n">
        <v>21</v>
      </c>
      <c r="H673" s="19" t="n">
        <v>21</v>
      </c>
      <c r="I673" s="14" t="s">
        <v>426</v>
      </c>
      <c r="J673" s="19" t="n">
        <v>-147</v>
      </c>
      <c r="K673" s="14" t="s">
        <v>405</v>
      </c>
      <c r="L673" s="14" t="s">
        <v>36</v>
      </c>
      <c r="M673" s="14" t="s">
        <v>406</v>
      </c>
      <c r="N673" s="14" t="s">
        <v>407</v>
      </c>
      <c r="O673" s="14" t="s">
        <v>413</v>
      </c>
      <c r="P673" s="19" t="n">
        <v>231</v>
      </c>
      <c r="Q673" s="19" t="n">
        <v>-147</v>
      </c>
      <c r="R673" s="14" t="s">
        <v>493</v>
      </c>
      <c r="S673" s="14" t="s">
        <v>428</v>
      </c>
      <c r="T673" s="14" t="s">
        <v>411</v>
      </c>
      <c r="U673" s="14" t="n">
        <f aca="false">IF(T673="YES", 1, 0)</f>
        <v>0</v>
      </c>
    </row>
    <row r="674" customFormat="false" ht="13" hidden="false" customHeight="false" outlineLevel="0" collapsed="false">
      <c r="A674" s="14" t="s">
        <v>131</v>
      </c>
      <c r="B674" s="14" t="s">
        <v>1478</v>
      </c>
      <c r="C674" s="14" t="s">
        <v>77</v>
      </c>
      <c r="D674" s="19" t="n">
        <v>80827669</v>
      </c>
      <c r="E674" s="19" t="n">
        <v>80828006</v>
      </c>
      <c r="F674" s="14" t="s">
        <v>1479</v>
      </c>
      <c r="G674" s="20" t="n">
        <v>5</v>
      </c>
      <c r="H674" s="19" t="n">
        <v>5</v>
      </c>
      <c r="I674" s="14" t="s">
        <v>404</v>
      </c>
      <c r="J674" s="19" t="n">
        <v>-10</v>
      </c>
      <c r="K674" s="14" t="s">
        <v>405</v>
      </c>
      <c r="L674" s="14" t="s">
        <v>36</v>
      </c>
      <c r="M674" s="14" t="s">
        <v>406</v>
      </c>
      <c r="N674" s="14" t="s">
        <v>407</v>
      </c>
      <c r="O674" s="14" t="s">
        <v>413</v>
      </c>
      <c r="P674" s="19" t="n">
        <v>-3</v>
      </c>
      <c r="Q674" s="19" t="n">
        <v>-10</v>
      </c>
      <c r="R674" s="14" t="s">
        <v>409</v>
      </c>
      <c r="S674" s="14" t="s">
        <v>410</v>
      </c>
      <c r="T674" s="14" t="s">
        <v>414</v>
      </c>
      <c r="U674" s="14" t="n">
        <f aca="false">IF(T674="YES", 1, 0)</f>
        <v>1</v>
      </c>
    </row>
    <row r="675" customFormat="false" ht="13" hidden="false" customHeight="false" outlineLevel="0" collapsed="false">
      <c r="A675" s="14" t="s">
        <v>131</v>
      </c>
      <c r="B675" s="14" t="s">
        <v>1480</v>
      </c>
      <c r="C675" s="14" t="s">
        <v>79</v>
      </c>
      <c r="D675" s="19" t="n">
        <v>61351712</v>
      </c>
      <c r="E675" s="19" t="n">
        <v>61351806</v>
      </c>
      <c r="F675" s="14" t="s">
        <v>646</v>
      </c>
      <c r="G675" s="20" t="n">
        <v>4</v>
      </c>
      <c r="H675" s="19" t="n">
        <v>4</v>
      </c>
      <c r="I675" s="14" t="s">
        <v>404</v>
      </c>
      <c r="J675" s="19" t="n">
        <v>4</v>
      </c>
      <c r="K675" s="14" t="s">
        <v>405</v>
      </c>
      <c r="L675" s="14" t="s">
        <v>40</v>
      </c>
      <c r="M675" s="14" t="s">
        <v>406</v>
      </c>
      <c r="N675" s="14" t="s">
        <v>407</v>
      </c>
      <c r="O675" s="14" t="s">
        <v>413</v>
      </c>
      <c r="P675" s="19" t="n">
        <v>8</v>
      </c>
      <c r="Q675" s="19" t="n">
        <v>4</v>
      </c>
      <c r="R675" s="14" t="s">
        <v>409</v>
      </c>
      <c r="S675" s="14" t="s">
        <v>410</v>
      </c>
      <c r="T675" s="14" t="s">
        <v>414</v>
      </c>
      <c r="U675" s="14" t="n">
        <f aca="false">IF(T675="YES", 1, 0)</f>
        <v>1</v>
      </c>
    </row>
    <row r="676" customFormat="false" ht="13" hidden="false" customHeight="false" outlineLevel="0" collapsed="false">
      <c r="A676" s="14" t="s">
        <v>131</v>
      </c>
      <c r="B676" s="14" t="s">
        <v>1481</v>
      </c>
      <c r="C676" s="14" t="s">
        <v>82</v>
      </c>
      <c r="D676" s="19" t="n">
        <v>1574261</v>
      </c>
      <c r="E676" s="19" t="n">
        <v>1574278</v>
      </c>
      <c r="F676" s="14" t="s">
        <v>34</v>
      </c>
      <c r="G676" s="20" t="n">
        <v>1</v>
      </c>
      <c r="H676" s="19" t="n">
        <v>1</v>
      </c>
      <c r="I676" s="14" t="s">
        <v>404</v>
      </c>
      <c r="J676" s="19" t="n">
        <v>-1</v>
      </c>
      <c r="K676" s="14" t="s">
        <v>405</v>
      </c>
      <c r="L676" s="14" t="s">
        <v>40</v>
      </c>
      <c r="M676" s="14" t="s">
        <v>406</v>
      </c>
      <c r="N676" s="14" t="s">
        <v>407</v>
      </c>
      <c r="O676" s="14" t="s">
        <v>408</v>
      </c>
      <c r="P676" s="19" t="n">
        <v>-1</v>
      </c>
      <c r="Q676" s="19" t="n">
        <v>-1</v>
      </c>
      <c r="R676" s="14" t="s">
        <v>409</v>
      </c>
      <c r="S676" s="14" t="s">
        <v>410</v>
      </c>
      <c r="T676" s="14" t="s">
        <v>411</v>
      </c>
      <c r="U676" s="14" t="n">
        <f aca="false">IF(T676="YES", 1, 0)</f>
        <v>0</v>
      </c>
    </row>
    <row r="677" customFormat="false" ht="13" hidden="false" customHeight="false" outlineLevel="0" collapsed="false">
      <c r="A677" s="14" t="s">
        <v>131</v>
      </c>
      <c r="B677" s="14" t="s">
        <v>1482</v>
      </c>
      <c r="C677" s="14" t="s">
        <v>82</v>
      </c>
      <c r="D677" s="19" t="n">
        <v>4467949</v>
      </c>
      <c r="E677" s="19" t="n">
        <v>4468551</v>
      </c>
      <c r="F677" s="14" t="s">
        <v>48</v>
      </c>
      <c r="G677" s="20" t="n">
        <v>1</v>
      </c>
      <c r="H677" s="19" t="n">
        <v>1</v>
      </c>
      <c r="I677" s="14" t="s">
        <v>404</v>
      </c>
      <c r="J677" s="19" t="n">
        <v>2</v>
      </c>
      <c r="K677" s="14" t="s">
        <v>405</v>
      </c>
      <c r="L677" s="14" t="s">
        <v>36</v>
      </c>
      <c r="M677" s="14" t="s">
        <v>406</v>
      </c>
      <c r="N677" s="14" t="s">
        <v>407</v>
      </c>
      <c r="O677" s="14" t="s">
        <v>413</v>
      </c>
      <c r="P677" s="19" t="n">
        <v>10</v>
      </c>
      <c r="Q677" s="19" t="n">
        <v>2</v>
      </c>
      <c r="R677" s="14" t="s">
        <v>409</v>
      </c>
      <c r="S677" s="14" t="s">
        <v>410</v>
      </c>
      <c r="T677" s="14" t="s">
        <v>414</v>
      </c>
      <c r="U677" s="14" t="n">
        <f aca="false">IF(T677="YES", 1, 0)</f>
        <v>1</v>
      </c>
    </row>
    <row r="678" customFormat="false" ht="13" hidden="false" customHeight="false" outlineLevel="0" collapsed="false">
      <c r="A678" s="14" t="s">
        <v>131</v>
      </c>
      <c r="B678" s="14" t="s">
        <v>770</v>
      </c>
      <c r="C678" s="14" t="s">
        <v>82</v>
      </c>
      <c r="D678" s="19" t="n">
        <v>6620632</v>
      </c>
      <c r="E678" s="19" t="n">
        <v>6620703</v>
      </c>
      <c r="F678" s="14" t="s">
        <v>541</v>
      </c>
      <c r="G678" s="20" t="n">
        <v>4</v>
      </c>
      <c r="H678" s="19" t="n">
        <v>4</v>
      </c>
      <c r="I678" s="14" t="s">
        <v>404</v>
      </c>
      <c r="J678" s="19" t="n">
        <v>-4</v>
      </c>
      <c r="K678" s="14" t="s">
        <v>405</v>
      </c>
      <c r="L678" s="14" t="s">
        <v>40</v>
      </c>
      <c r="M678" s="14" t="s">
        <v>406</v>
      </c>
      <c r="N678" s="14" t="s">
        <v>407</v>
      </c>
      <c r="O678" s="14" t="s">
        <v>413</v>
      </c>
      <c r="P678" s="19" t="n">
        <v>12</v>
      </c>
      <c r="Q678" s="19" t="n">
        <v>-4</v>
      </c>
      <c r="R678" s="14" t="s">
        <v>409</v>
      </c>
      <c r="S678" s="14" t="s">
        <v>428</v>
      </c>
      <c r="T678" s="14" t="s">
        <v>411</v>
      </c>
      <c r="U678" s="14" t="n">
        <f aca="false">IF(T678="YES", 1, 0)</f>
        <v>0</v>
      </c>
    </row>
    <row r="679" customFormat="false" ht="13" hidden="false" customHeight="false" outlineLevel="0" collapsed="false">
      <c r="A679" s="14" t="s">
        <v>131</v>
      </c>
      <c r="B679" s="14" t="s">
        <v>1483</v>
      </c>
      <c r="C679" s="14" t="s">
        <v>82</v>
      </c>
      <c r="D679" s="19" t="n">
        <v>15213587</v>
      </c>
      <c r="E679" s="19" t="n">
        <v>15214069</v>
      </c>
      <c r="F679" s="14" t="s">
        <v>1484</v>
      </c>
      <c r="G679" s="20" t="n">
        <v>4</v>
      </c>
      <c r="H679" s="19" t="n">
        <v>4</v>
      </c>
      <c r="I679" s="14" t="s">
        <v>404</v>
      </c>
      <c r="J679" s="19" t="n">
        <v>-4</v>
      </c>
      <c r="K679" s="14" t="s">
        <v>405</v>
      </c>
      <c r="L679" s="14" t="s">
        <v>40</v>
      </c>
      <c r="M679" s="14" t="s">
        <v>406</v>
      </c>
      <c r="N679" s="14" t="s">
        <v>407</v>
      </c>
      <c r="O679" s="14" t="s">
        <v>413</v>
      </c>
      <c r="P679" s="19" t="n">
        <v>0</v>
      </c>
      <c r="Q679" s="19" t="n">
        <v>-4</v>
      </c>
      <c r="R679" s="14" t="s">
        <v>409</v>
      </c>
      <c r="S679" s="14" t="s">
        <v>410</v>
      </c>
      <c r="T679" s="14" t="s">
        <v>414</v>
      </c>
      <c r="U679" s="14" t="n">
        <f aca="false">IF(T679="YES", 1, 0)</f>
        <v>1</v>
      </c>
    </row>
    <row r="680" customFormat="false" ht="13" hidden="false" customHeight="false" outlineLevel="0" collapsed="false">
      <c r="A680" s="14" t="s">
        <v>131</v>
      </c>
      <c r="B680" s="14" t="s">
        <v>1485</v>
      </c>
      <c r="C680" s="14" t="s">
        <v>82</v>
      </c>
      <c r="D680" s="19" t="n">
        <v>17332153</v>
      </c>
      <c r="E680" s="19" t="n">
        <v>17332353</v>
      </c>
      <c r="F680" s="14" t="s">
        <v>1486</v>
      </c>
      <c r="G680" s="20" t="n">
        <v>4</v>
      </c>
      <c r="H680" s="19" t="n">
        <v>8</v>
      </c>
      <c r="I680" s="14" t="s">
        <v>417</v>
      </c>
      <c r="J680" s="19" t="n">
        <v>-3</v>
      </c>
      <c r="K680" s="14" t="s">
        <v>405</v>
      </c>
      <c r="L680" s="14" t="s">
        <v>40</v>
      </c>
      <c r="M680" s="14" t="s">
        <v>406</v>
      </c>
      <c r="N680" s="14" t="s">
        <v>407</v>
      </c>
      <c r="O680" s="14" t="s">
        <v>413</v>
      </c>
      <c r="P680" s="19" t="n">
        <v>0</v>
      </c>
      <c r="Q680" s="19" t="n">
        <v>-3</v>
      </c>
      <c r="R680" s="14" t="s">
        <v>409</v>
      </c>
      <c r="S680" s="14" t="s">
        <v>410</v>
      </c>
      <c r="T680" s="14" t="s">
        <v>414</v>
      </c>
      <c r="U680" s="14" t="n">
        <f aca="false">IF(T680="YES", 1, 0)</f>
        <v>1</v>
      </c>
    </row>
    <row r="681" customFormat="false" ht="13" hidden="false" customHeight="false" outlineLevel="0" collapsed="false">
      <c r="A681" s="14" t="s">
        <v>131</v>
      </c>
      <c r="B681" s="14" t="s">
        <v>1487</v>
      </c>
      <c r="C681" s="14" t="s">
        <v>87</v>
      </c>
      <c r="D681" s="19" t="n">
        <v>4062838</v>
      </c>
      <c r="E681" s="19" t="n">
        <v>4063170</v>
      </c>
      <c r="F681" s="14" t="s">
        <v>1488</v>
      </c>
      <c r="G681" s="20" t="n">
        <v>6</v>
      </c>
      <c r="H681" s="19" t="n">
        <v>6</v>
      </c>
      <c r="I681" s="14" t="s">
        <v>404</v>
      </c>
      <c r="J681" s="19" t="n">
        <v>4</v>
      </c>
      <c r="K681" s="14" t="s">
        <v>405</v>
      </c>
      <c r="L681" s="14" t="s">
        <v>36</v>
      </c>
      <c r="M681" s="14" t="s">
        <v>406</v>
      </c>
      <c r="N681" s="14" t="s">
        <v>407</v>
      </c>
      <c r="O681" s="14" t="s">
        <v>413</v>
      </c>
      <c r="P681" s="19" t="n">
        <v>-36</v>
      </c>
      <c r="Q681" s="19" t="n">
        <v>4</v>
      </c>
      <c r="R681" s="14" t="s">
        <v>439</v>
      </c>
      <c r="S681" s="14" t="s">
        <v>428</v>
      </c>
      <c r="T681" s="14" t="s">
        <v>411</v>
      </c>
      <c r="U681" s="14" t="n">
        <f aca="false">IF(T681="YES", 1, 0)</f>
        <v>0</v>
      </c>
    </row>
    <row r="682" customFormat="false" ht="13" hidden="false" customHeight="false" outlineLevel="0" collapsed="false">
      <c r="A682" s="14" t="s">
        <v>131</v>
      </c>
      <c r="B682" s="14" t="s">
        <v>1489</v>
      </c>
      <c r="C682" s="14" t="s">
        <v>87</v>
      </c>
      <c r="D682" s="19" t="n">
        <v>52468296</v>
      </c>
      <c r="E682" s="19" t="n">
        <v>52468352</v>
      </c>
      <c r="F682" s="14" t="s">
        <v>1490</v>
      </c>
      <c r="G682" s="20" t="n">
        <v>5</v>
      </c>
      <c r="H682" s="19" t="n">
        <v>5</v>
      </c>
      <c r="I682" s="14" t="s">
        <v>404</v>
      </c>
      <c r="J682" s="19" t="n">
        <v>-3</v>
      </c>
      <c r="K682" s="14" t="s">
        <v>405</v>
      </c>
      <c r="L682" s="14" t="s">
        <v>40</v>
      </c>
      <c r="M682" s="14" t="s">
        <v>406</v>
      </c>
      <c r="N682" s="14" t="s">
        <v>407</v>
      </c>
      <c r="O682" s="14" t="s">
        <v>421</v>
      </c>
      <c r="P682" s="19" t="n">
        <v>-3</v>
      </c>
      <c r="Q682" s="19" t="n">
        <v>-3</v>
      </c>
      <c r="R682" s="14" t="s">
        <v>409</v>
      </c>
      <c r="S682" s="14" t="s">
        <v>410</v>
      </c>
      <c r="T682" s="14" t="s">
        <v>414</v>
      </c>
      <c r="U682" s="14" t="n">
        <f aca="false">IF(T682="YES", 1, 0)</f>
        <v>1</v>
      </c>
    </row>
    <row r="683" customFormat="false" ht="13" hidden="false" customHeight="false" outlineLevel="0" collapsed="false">
      <c r="A683" s="14" t="s">
        <v>131</v>
      </c>
      <c r="B683" s="14" t="s">
        <v>917</v>
      </c>
      <c r="C683" s="14" t="s">
        <v>87</v>
      </c>
      <c r="D683" s="19" t="n">
        <v>64674757</v>
      </c>
      <c r="E683" s="19" t="n">
        <v>64675640</v>
      </c>
      <c r="F683" s="14" t="s">
        <v>918</v>
      </c>
      <c r="G683" s="20" t="n">
        <v>6</v>
      </c>
      <c r="H683" s="19" t="n">
        <v>6</v>
      </c>
      <c r="I683" s="14" t="s">
        <v>404</v>
      </c>
      <c r="J683" s="19" t="n">
        <v>-7</v>
      </c>
      <c r="K683" s="14" t="s">
        <v>405</v>
      </c>
      <c r="L683" s="14" t="s">
        <v>40</v>
      </c>
      <c r="M683" s="14" t="s">
        <v>406</v>
      </c>
      <c r="N683" s="14" t="s">
        <v>407</v>
      </c>
      <c r="O683" s="14" t="s">
        <v>413</v>
      </c>
      <c r="P683" s="19" t="n">
        <v>-6</v>
      </c>
      <c r="Q683" s="19" t="n">
        <v>-7</v>
      </c>
      <c r="R683" s="14" t="s">
        <v>439</v>
      </c>
      <c r="S683" s="14" t="s">
        <v>428</v>
      </c>
      <c r="T683" s="14" t="s">
        <v>411</v>
      </c>
      <c r="U683" s="14" t="n">
        <f aca="false">IF(T683="YES", 1, 0)</f>
        <v>0</v>
      </c>
    </row>
    <row r="684" customFormat="false" ht="13" hidden="false" customHeight="false" outlineLevel="0" collapsed="false">
      <c r="A684" s="14" t="s">
        <v>131</v>
      </c>
      <c r="B684" s="14" t="s">
        <v>1491</v>
      </c>
      <c r="C684" s="14" t="s">
        <v>87</v>
      </c>
      <c r="D684" s="19" t="n">
        <v>65348440</v>
      </c>
      <c r="E684" s="19" t="n">
        <v>65348812</v>
      </c>
      <c r="F684" s="14" t="s">
        <v>1492</v>
      </c>
      <c r="G684" s="20" t="n">
        <v>23</v>
      </c>
      <c r="H684" s="19" t="n">
        <v>23</v>
      </c>
      <c r="I684" s="14" t="s">
        <v>426</v>
      </c>
      <c r="J684" s="19" t="n">
        <v>-2</v>
      </c>
      <c r="K684" s="14" t="s">
        <v>405</v>
      </c>
      <c r="L684" s="14" t="s">
        <v>40</v>
      </c>
      <c r="M684" s="14" t="s">
        <v>406</v>
      </c>
      <c r="N684" s="14" t="s">
        <v>407</v>
      </c>
      <c r="O684" s="14" t="s">
        <v>413</v>
      </c>
      <c r="P684" s="19" t="n">
        <v>91</v>
      </c>
      <c r="Q684" s="19" t="n">
        <v>-2</v>
      </c>
      <c r="R684" s="14" t="s">
        <v>427</v>
      </c>
      <c r="S684" s="14" t="s">
        <v>410</v>
      </c>
      <c r="T684" s="14" t="s">
        <v>411</v>
      </c>
      <c r="U684" s="14" t="n">
        <f aca="false">IF(T684="YES", 1, 0)</f>
        <v>0</v>
      </c>
    </row>
    <row r="685" customFormat="false" ht="13" hidden="false" customHeight="false" outlineLevel="0" collapsed="false">
      <c r="A685" s="14" t="s">
        <v>131</v>
      </c>
      <c r="B685" s="14" t="s">
        <v>1493</v>
      </c>
      <c r="C685" s="14" t="s">
        <v>169</v>
      </c>
      <c r="D685" s="19" t="n">
        <v>3571209</v>
      </c>
      <c r="E685" s="19" t="n">
        <v>3571470</v>
      </c>
      <c r="F685" s="14" t="s">
        <v>1494</v>
      </c>
      <c r="G685" s="20" t="n">
        <v>3</v>
      </c>
      <c r="H685" s="19" t="n">
        <v>6</v>
      </c>
      <c r="I685" s="14" t="s">
        <v>404</v>
      </c>
      <c r="J685" s="19" t="n">
        <v>4</v>
      </c>
      <c r="K685" s="14" t="s">
        <v>405</v>
      </c>
      <c r="L685" s="14" t="s">
        <v>90</v>
      </c>
      <c r="M685" s="14" t="s">
        <v>406</v>
      </c>
      <c r="N685" s="14" t="s">
        <v>407</v>
      </c>
      <c r="O685" s="14" t="s">
        <v>413</v>
      </c>
      <c r="P685" s="19" t="n">
        <v>-1</v>
      </c>
      <c r="Q685" s="19" t="n">
        <v>4</v>
      </c>
      <c r="R685" s="14" t="s">
        <v>409</v>
      </c>
      <c r="S685" s="14" t="s">
        <v>410</v>
      </c>
      <c r="T685" s="14" t="s">
        <v>414</v>
      </c>
      <c r="U685" s="14" t="n">
        <f aca="false">IF(T685="YES", 1, 0)</f>
        <v>1</v>
      </c>
    </row>
    <row r="686" customFormat="false" ht="13" hidden="false" customHeight="false" outlineLevel="0" collapsed="false">
      <c r="A686" s="14" t="s">
        <v>131</v>
      </c>
      <c r="B686" s="14" t="s">
        <v>1495</v>
      </c>
      <c r="C686" s="14" t="s">
        <v>89</v>
      </c>
      <c r="D686" s="19" t="n">
        <v>5064405</v>
      </c>
      <c r="E686" s="19" t="n">
        <v>5064420</v>
      </c>
      <c r="F686" s="14" t="s">
        <v>33</v>
      </c>
      <c r="G686" s="20" t="n">
        <v>1</v>
      </c>
      <c r="H686" s="19" t="n">
        <v>1</v>
      </c>
      <c r="I686" s="14" t="s">
        <v>404</v>
      </c>
      <c r="J686" s="19" t="n">
        <v>3</v>
      </c>
      <c r="K686" s="14" t="s">
        <v>405</v>
      </c>
      <c r="L686" s="14" t="s">
        <v>90</v>
      </c>
      <c r="M686" s="14" t="s">
        <v>406</v>
      </c>
      <c r="N686" s="14" t="s">
        <v>407</v>
      </c>
      <c r="O686" s="14" t="s">
        <v>413</v>
      </c>
      <c r="P686" s="19" t="n">
        <v>3</v>
      </c>
      <c r="Q686" s="19" t="n">
        <v>3</v>
      </c>
      <c r="R686" s="14" t="s">
        <v>409</v>
      </c>
      <c r="S686" s="14" t="s">
        <v>410</v>
      </c>
      <c r="T686" s="14" t="s">
        <v>414</v>
      </c>
      <c r="U686" s="14" t="n">
        <f aca="false">IF(T686="YES", 1, 0)</f>
        <v>1</v>
      </c>
    </row>
    <row r="687" customFormat="false" ht="13" hidden="false" customHeight="false" outlineLevel="0" collapsed="false">
      <c r="A687" s="14" t="s">
        <v>131</v>
      </c>
      <c r="B687" s="14" t="s">
        <v>1496</v>
      </c>
      <c r="C687" s="14" t="s">
        <v>89</v>
      </c>
      <c r="D687" s="19" t="n">
        <v>50955549</v>
      </c>
      <c r="E687" s="19" t="n">
        <v>50955565</v>
      </c>
      <c r="F687" s="14" t="s">
        <v>39</v>
      </c>
      <c r="G687" s="20" t="n">
        <v>1</v>
      </c>
      <c r="H687" s="19" t="n">
        <v>1</v>
      </c>
      <c r="I687" s="14" t="s">
        <v>404</v>
      </c>
      <c r="J687" s="19" t="n">
        <v>-1</v>
      </c>
      <c r="K687" s="14" t="s">
        <v>405</v>
      </c>
      <c r="L687" s="14" t="s">
        <v>40</v>
      </c>
      <c r="M687" s="14" t="s">
        <v>406</v>
      </c>
      <c r="N687" s="14" t="s">
        <v>407</v>
      </c>
      <c r="O687" s="14" t="s">
        <v>413</v>
      </c>
      <c r="P687" s="19" t="n">
        <v>-3</v>
      </c>
      <c r="Q687" s="19" t="n">
        <v>-1</v>
      </c>
      <c r="R687" s="14" t="s">
        <v>409</v>
      </c>
      <c r="S687" s="14" t="s">
        <v>410</v>
      </c>
      <c r="T687" s="14" t="s">
        <v>414</v>
      </c>
      <c r="U687" s="14" t="n">
        <f aca="false">IF(T687="YES", 1, 0)</f>
        <v>1</v>
      </c>
    </row>
    <row r="688" customFormat="false" ht="13" hidden="false" customHeight="false" outlineLevel="0" collapsed="false">
      <c r="A688" s="14" t="s">
        <v>131</v>
      </c>
      <c r="B688" s="14" t="s">
        <v>818</v>
      </c>
      <c r="C688" s="14" t="s">
        <v>186</v>
      </c>
      <c r="D688" s="19" t="n">
        <v>883371</v>
      </c>
      <c r="E688" s="19" t="n">
        <v>890423</v>
      </c>
      <c r="F688" s="14" t="s">
        <v>819</v>
      </c>
      <c r="G688" s="20" t="n">
        <v>263</v>
      </c>
      <c r="H688" s="19" t="n">
        <v>263</v>
      </c>
      <c r="I688" s="14" t="s">
        <v>426</v>
      </c>
      <c r="J688" s="19" t="n">
        <v>-20</v>
      </c>
      <c r="K688" s="14" t="s">
        <v>405</v>
      </c>
      <c r="L688" s="14" t="s">
        <v>40</v>
      </c>
      <c r="M688" s="14" t="s">
        <v>406</v>
      </c>
      <c r="N688" s="14" t="s">
        <v>407</v>
      </c>
      <c r="O688" s="14" t="s">
        <v>413</v>
      </c>
      <c r="P688" s="19" t="n">
        <v>-1</v>
      </c>
      <c r="Q688" s="19" t="n">
        <v>-20</v>
      </c>
      <c r="R688" s="14" t="s">
        <v>427</v>
      </c>
      <c r="S688" s="14" t="s">
        <v>428</v>
      </c>
      <c r="T688" s="14" t="s">
        <v>411</v>
      </c>
      <c r="U688" s="14" t="n">
        <f aca="false">IF(T688="YES", 1, 0)</f>
        <v>0</v>
      </c>
    </row>
    <row r="689" customFormat="false" ht="13" hidden="false" customHeight="false" outlineLevel="0" collapsed="false">
      <c r="A689" s="14" t="s">
        <v>131</v>
      </c>
      <c r="B689" s="14" t="s">
        <v>1497</v>
      </c>
      <c r="C689" s="14" t="s">
        <v>186</v>
      </c>
      <c r="D689" s="19" t="n">
        <v>1384911</v>
      </c>
      <c r="E689" s="19" t="n">
        <v>1385102</v>
      </c>
      <c r="F689" s="14" t="s">
        <v>1498</v>
      </c>
      <c r="G689" s="20" t="n">
        <v>1</v>
      </c>
      <c r="H689" s="19" t="n">
        <v>4</v>
      </c>
      <c r="I689" s="14" t="s">
        <v>404</v>
      </c>
      <c r="J689" s="19" t="n">
        <v>1</v>
      </c>
      <c r="K689" s="14" t="s">
        <v>405</v>
      </c>
      <c r="L689" s="14" t="s">
        <v>36</v>
      </c>
      <c r="M689" s="14" t="s">
        <v>406</v>
      </c>
      <c r="N689" s="14" t="s">
        <v>407</v>
      </c>
      <c r="O689" s="14" t="s">
        <v>413</v>
      </c>
      <c r="P689" s="19" t="n">
        <v>-20</v>
      </c>
      <c r="Q689" s="19" t="n">
        <v>1</v>
      </c>
      <c r="R689" s="14" t="s">
        <v>409</v>
      </c>
      <c r="S689" s="14" t="s">
        <v>428</v>
      </c>
      <c r="T689" s="14" t="s">
        <v>411</v>
      </c>
      <c r="U689" s="14" t="n">
        <f aca="false">IF(T689="YES", 1, 0)</f>
        <v>0</v>
      </c>
    </row>
    <row r="690" customFormat="false" ht="13" hidden="false" customHeight="false" outlineLevel="0" collapsed="false">
      <c r="A690" s="14" t="s">
        <v>131</v>
      </c>
      <c r="B690" s="14" t="s">
        <v>1257</v>
      </c>
      <c r="C690" s="14" t="s">
        <v>186</v>
      </c>
      <c r="D690" s="19" t="n">
        <v>3837570</v>
      </c>
      <c r="E690" s="19" t="n">
        <v>3838587</v>
      </c>
      <c r="F690" s="14" t="s">
        <v>1258</v>
      </c>
      <c r="G690" s="20" t="n">
        <v>4</v>
      </c>
      <c r="H690" s="19" t="n">
        <v>4</v>
      </c>
      <c r="I690" s="14" t="s">
        <v>404</v>
      </c>
      <c r="J690" s="19" t="n">
        <v>4</v>
      </c>
      <c r="K690" s="14" t="s">
        <v>405</v>
      </c>
      <c r="L690" s="14" t="s">
        <v>40</v>
      </c>
      <c r="M690" s="14" t="s">
        <v>406</v>
      </c>
      <c r="N690" s="14" t="s">
        <v>407</v>
      </c>
      <c r="O690" s="14" t="s">
        <v>413</v>
      </c>
      <c r="P690" s="19" t="n">
        <v>-4</v>
      </c>
      <c r="Q690" s="19" t="n">
        <v>4</v>
      </c>
      <c r="R690" s="14" t="s">
        <v>409</v>
      </c>
      <c r="S690" s="14" t="s">
        <v>428</v>
      </c>
      <c r="T690" s="14" t="s">
        <v>411</v>
      </c>
      <c r="U690" s="14" t="n">
        <f aca="false">IF(T690="YES", 1, 0)</f>
        <v>0</v>
      </c>
    </row>
    <row r="691" customFormat="false" ht="13" hidden="false" customHeight="false" outlineLevel="0" collapsed="false">
      <c r="A691" s="14" t="s">
        <v>131</v>
      </c>
      <c r="B691" s="14" t="s">
        <v>1499</v>
      </c>
      <c r="C691" s="14" t="s">
        <v>186</v>
      </c>
      <c r="D691" s="19" t="n">
        <v>12710207</v>
      </c>
      <c r="E691" s="19" t="n">
        <v>12710364</v>
      </c>
      <c r="F691" s="14" t="s">
        <v>520</v>
      </c>
      <c r="G691" s="20" t="n">
        <v>1</v>
      </c>
      <c r="H691" s="19" t="n">
        <v>2</v>
      </c>
      <c r="I691" s="14" t="s">
        <v>404</v>
      </c>
      <c r="J691" s="19" t="n">
        <v>-3</v>
      </c>
      <c r="K691" s="14" t="s">
        <v>405</v>
      </c>
      <c r="L691" s="14" t="s">
        <v>40</v>
      </c>
      <c r="M691" s="14" t="s">
        <v>406</v>
      </c>
      <c r="N691" s="14" t="s">
        <v>407</v>
      </c>
      <c r="O691" s="14" t="s">
        <v>413</v>
      </c>
      <c r="P691" s="19" t="n">
        <v>-3</v>
      </c>
      <c r="Q691" s="19" t="n">
        <v>-3</v>
      </c>
      <c r="R691" s="14" t="s">
        <v>409</v>
      </c>
      <c r="S691" s="14" t="s">
        <v>410</v>
      </c>
      <c r="T691" s="14" t="s">
        <v>414</v>
      </c>
      <c r="U691" s="14" t="n">
        <f aca="false">IF(T691="YES", 1, 0)</f>
        <v>1</v>
      </c>
    </row>
    <row r="692" customFormat="false" ht="13" hidden="false" customHeight="false" outlineLevel="0" collapsed="false">
      <c r="A692" s="14" t="s">
        <v>131</v>
      </c>
      <c r="B692" s="14" t="s">
        <v>1500</v>
      </c>
      <c r="C692" s="14" t="s">
        <v>186</v>
      </c>
      <c r="D692" s="19" t="n">
        <v>45925532</v>
      </c>
      <c r="E692" s="19" t="n">
        <v>45926294</v>
      </c>
      <c r="F692" s="14" t="s">
        <v>1501</v>
      </c>
      <c r="G692" s="20" t="n">
        <v>1</v>
      </c>
      <c r="H692" s="19" t="n">
        <v>4</v>
      </c>
      <c r="I692" s="14" t="s">
        <v>404</v>
      </c>
      <c r="J692" s="19" t="n">
        <v>-8</v>
      </c>
      <c r="K692" s="14" t="s">
        <v>405</v>
      </c>
      <c r="L692" s="14" t="s">
        <v>40</v>
      </c>
      <c r="M692" s="14" t="s">
        <v>406</v>
      </c>
      <c r="N692" s="14" t="s">
        <v>407</v>
      </c>
      <c r="O692" s="14" t="s">
        <v>413</v>
      </c>
      <c r="P692" s="19" t="n">
        <v>-12</v>
      </c>
      <c r="Q692" s="19" t="n">
        <v>-8</v>
      </c>
      <c r="R692" s="14" t="s">
        <v>409</v>
      </c>
      <c r="S692" s="14" t="s">
        <v>428</v>
      </c>
      <c r="T692" s="14" t="s">
        <v>411</v>
      </c>
      <c r="U692" s="14" t="n">
        <f aca="false">IF(T692="YES", 1, 0)</f>
        <v>0</v>
      </c>
    </row>
    <row r="693" customFormat="false" ht="13" hidden="false" customHeight="false" outlineLevel="0" collapsed="false">
      <c r="A693" s="14" t="s">
        <v>131</v>
      </c>
      <c r="B693" s="14" t="s">
        <v>1073</v>
      </c>
      <c r="C693" s="14" t="s">
        <v>186</v>
      </c>
      <c r="D693" s="19" t="n">
        <v>49532133</v>
      </c>
      <c r="E693" s="19" t="n">
        <v>49532368</v>
      </c>
      <c r="F693" s="14" t="s">
        <v>1074</v>
      </c>
      <c r="G693" s="20" t="n">
        <v>2</v>
      </c>
      <c r="H693" s="19" t="n">
        <v>5</v>
      </c>
      <c r="I693" s="14" t="s">
        <v>404</v>
      </c>
      <c r="J693" s="19" t="n">
        <v>-10</v>
      </c>
      <c r="K693" s="14" t="s">
        <v>405</v>
      </c>
      <c r="L693" s="14" t="s">
        <v>40</v>
      </c>
      <c r="M693" s="14" t="s">
        <v>406</v>
      </c>
      <c r="N693" s="14" t="s">
        <v>407</v>
      </c>
      <c r="O693" s="14" t="s">
        <v>413</v>
      </c>
      <c r="P693" s="19" t="n">
        <v>16</v>
      </c>
      <c r="Q693" s="19" t="n">
        <v>-10</v>
      </c>
      <c r="R693" s="14" t="s">
        <v>409</v>
      </c>
      <c r="S693" s="14" t="s">
        <v>428</v>
      </c>
      <c r="T693" s="14" t="s">
        <v>411</v>
      </c>
      <c r="U693" s="14" t="n">
        <f aca="false">IF(T693="YES", 1, 0)</f>
        <v>0</v>
      </c>
    </row>
    <row r="694" customFormat="false" ht="13" hidden="false" customHeight="false" outlineLevel="0" collapsed="false">
      <c r="A694" s="14" t="s">
        <v>49</v>
      </c>
      <c r="B694" s="14" t="s">
        <v>1502</v>
      </c>
      <c r="C694" s="14" t="s">
        <v>32</v>
      </c>
      <c r="D694" s="19" t="n">
        <v>50245389</v>
      </c>
      <c r="E694" s="19" t="n">
        <v>50245574</v>
      </c>
      <c r="F694" s="14" t="s">
        <v>1503</v>
      </c>
      <c r="G694" s="20" t="n">
        <v>4</v>
      </c>
      <c r="H694" s="19" t="n">
        <v>5</v>
      </c>
      <c r="I694" s="14" t="s">
        <v>404</v>
      </c>
      <c r="J694" s="19" t="n">
        <v>-4</v>
      </c>
      <c r="K694" s="14" t="s">
        <v>405</v>
      </c>
      <c r="L694" s="14" t="s">
        <v>40</v>
      </c>
      <c r="M694" s="14" t="s">
        <v>406</v>
      </c>
      <c r="N694" s="14" t="s">
        <v>407</v>
      </c>
      <c r="O694" s="14" t="s">
        <v>413</v>
      </c>
      <c r="P694" s="19" t="n">
        <v>4</v>
      </c>
      <c r="Q694" s="19" t="n">
        <v>-4</v>
      </c>
      <c r="R694" s="14" t="s">
        <v>409</v>
      </c>
      <c r="S694" s="14" t="s">
        <v>410</v>
      </c>
      <c r="T694" s="14" t="s">
        <v>414</v>
      </c>
      <c r="U694" s="14" t="n">
        <f aca="false">IF(T694="YES", 1, 0)</f>
        <v>1</v>
      </c>
    </row>
    <row r="695" customFormat="false" ht="13" hidden="false" customHeight="false" outlineLevel="0" collapsed="false">
      <c r="A695" s="14" t="s">
        <v>49</v>
      </c>
      <c r="B695" s="14" t="s">
        <v>1504</v>
      </c>
      <c r="C695" s="14" t="s">
        <v>32</v>
      </c>
      <c r="D695" s="19" t="n">
        <v>212361111</v>
      </c>
      <c r="E695" s="19" t="n">
        <v>212361129</v>
      </c>
      <c r="F695" s="14" t="s">
        <v>34</v>
      </c>
      <c r="G695" s="20" t="n">
        <v>1</v>
      </c>
      <c r="H695" s="19" t="n">
        <v>1</v>
      </c>
      <c r="I695" s="14" t="s">
        <v>404</v>
      </c>
      <c r="J695" s="19" t="n">
        <v>-4</v>
      </c>
      <c r="K695" s="14" t="s">
        <v>405</v>
      </c>
      <c r="L695" s="14" t="s">
        <v>40</v>
      </c>
      <c r="M695" s="14" t="s">
        <v>406</v>
      </c>
      <c r="N695" s="14" t="s">
        <v>407</v>
      </c>
      <c r="O695" s="14" t="s">
        <v>413</v>
      </c>
      <c r="P695" s="19" t="n">
        <v>20</v>
      </c>
      <c r="Q695" s="19" t="n">
        <v>-4</v>
      </c>
      <c r="R695" s="14" t="s">
        <v>409</v>
      </c>
      <c r="S695" s="14" t="s">
        <v>410</v>
      </c>
      <c r="T695" s="14" t="s">
        <v>414</v>
      </c>
      <c r="U695" s="14" t="n">
        <f aca="false">IF(T695="YES", 1, 0)</f>
        <v>1</v>
      </c>
    </row>
    <row r="696" customFormat="false" ht="13" hidden="false" customHeight="false" outlineLevel="0" collapsed="false">
      <c r="A696" s="14" t="s">
        <v>49</v>
      </c>
      <c r="B696" s="14" t="s">
        <v>1505</v>
      </c>
      <c r="C696" s="14" t="s">
        <v>85</v>
      </c>
      <c r="D696" s="19" t="n">
        <v>57755604</v>
      </c>
      <c r="E696" s="19" t="n">
        <v>57755784</v>
      </c>
      <c r="F696" s="14" t="s">
        <v>1506</v>
      </c>
      <c r="G696" s="20" t="n">
        <v>4</v>
      </c>
      <c r="H696" s="19" t="n">
        <v>4</v>
      </c>
      <c r="I696" s="14" t="s">
        <v>404</v>
      </c>
      <c r="J696" s="19" t="n">
        <v>-4</v>
      </c>
      <c r="K696" s="14" t="s">
        <v>405</v>
      </c>
      <c r="L696" s="14" t="s">
        <v>40</v>
      </c>
      <c r="M696" s="14" t="s">
        <v>406</v>
      </c>
      <c r="N696" s="14" t="s">
        <v>407</v>
      </c>
      <c r="O696" s="14" t="s">
        <v>413</v>
      </c>
      <c r="P696" s="19" t="n">
        <v>-34</v>
      </c>
      <c r="Q696" s="19" t="n">
        <v>-4</v>
      </c>
      <c r="R696" s="14" t="s">
        <v>409</v>
      </c>
      <c r="S696" s="14" t="s">
        <v>410</v>
      </c>
      <c r="T696" s="14" t="s">
        <v>414</v>
      </c>
      <c r="U696" s="14" t="n">
        <f aca="false">IF(T696="YES", 1, 0)</f>
        <v>1</v>
      </c>
    </row>
    <row r="697" customFormat="false" ht="13" hidden="false" customHeight="false" outlineLevel="0" collapsed="false">
      <c r="A697" s="14" t="s">
        <v>49</v>
      </c>
      <c r="B697" s="14" t="s">
        <v>1507</v>
      </c>
      <c r="C697" s="14" t="s">
        <v>85</v>
      </c>
      <c r="D697" s="19" t="n">
        <v>60690172</v>
      </c>
      <c r="E697" s="19" t="n">
        <v>60690519</v>
      </c>
      <c r="F697" s="14" t="s">
        <v>1508</v>
      </c>
      <c r="G697" s="20" t="n">
        <v>4</v>
      </c>
      <c r="H697" s="19" t="n">
        <v>33</v>
      </c>
      <c r="I697" s="14" t="s">
        <v>417</v>
      </c>
      <c r="J697" s="19" t="n">
        <v>-4</v>
      </c>
      <c r="K697" s="14" t="s">
        <v>405</v>
      </c>
      <c r="L697" s="14" t="s">
        <v>40</v>
      </c>
      <c r="M697" s="14" t="s">
        <v>406</v>
      </c>
      <c r="N697" s="14" t="s">
        <v>407</v>
      </c>
      <c r="O697" s="14" t="s">
        <v>413</v>
      </c>
      <c r="P697" s="19" t="n">
        <v>12</v>
      </c>
      <c r="Q697" s="19" t="n">
        <v>-4</v>
      </c>
      <c r="R697" s="14" t="s">
        <v>409</v>
      </c>
      <c r="S697" s="14" t="s">
        <v>410</v>
      </c>
      <c r="T697" s="14" t="s">
        <v>414</v>
      </c>
      <c r="U697" s="14" t="n">
        <f aca="false">IF(T697="YES", 1, 0)</f>
        <v>1</v>
      </c>
    </row>
    <row r="698" customFormat="false" ht="13" hidden="false" customHeight="false" outlineLevel="0" collapsed="false">
      <c r="A698" s="14" t="s">
        <v>49</v>
      </c>
      <c r="B698" s="14" t="s">
        <v>1509</v>
      </c>
      <c r="C698" s="14" t="s">
        <v>85</v>
      </c>
      <c r="D698" s="19" t="n">
        <v>214343900</v>
      </c>
      <c r="E698" s="19" t="n">
        <v>214343941</v>
      </c>
      <c r="F698" s="14" t="s">
        <v>34</v>
      </c>
      <c r="G698" s="20" t="n">
        <v>1</v>
      </c>
      <c r="H698" s="19" t="n">
        <v>1</v>
      </c>
      <c r="I698" s="14" t="s">
        <v>404</v>
      </c>
      <c r="J698" s="19" t="n">
        <v>-19</v>
      </c>
      <c r="K698" s="14" t="s">
        <v>405</v>
      </c>
      <c r="L698" s="14" t="s">
        <v>90</v>
      </c>
      <c r="M698" s="14" t="s">
        <v>406</v>
      </c>
      <c r="N698" s="14" t="s">
        <v>407</v>
      </c>
      <c r="O698" s="14" t="s">
        <v>421</v>
      </c>
      <c r="P698" s="19" t="n">
        <v>-22</v>
      </c>
      <c r="Q698" s="19" t="n">
        <v>-19</v>
      </c>
      <c r="R698" s="14" t="s">
        <v>409</v>
      </c>
      <c r="S698" s="14" t="s">
        <v>410</v>
      </c>
      <c r="T698" s="14" t="s">
        <v>414</v>
      </c>
      <c r="U698" s="14" t="n">
        <f aca="false">IF(T698="YES", 1, 0)</f>
        <v>1</v>
      </c>
    </row>
    <row r="699" customFormat="false" ht="13" hidden="false" customHeight="false" outlineLevel="0" collapsed="false">
      <c r="A699" s="14" t="s">
        <v>49</v>
      </c>
      <c r="B699" s="14" t="s">
        <v>1510</v>
      </c>
      <c r="C699" s="14" t="s">
        <v>85</v>
      </c>
      <c r="D699" s="19" t="n">
        <v>222641456</v>
      </c>
      <c r="E699" s="19" t="n">
        <v>222641531</v>
      </c>
      <c r="F699" s="14" t="s">
        <v>1511</v>
      </c>
      <c r="G699" s="20" t="n">
        <v>4</v>
      </c>
      <c r="H699" s="19" t="n">
        <v>5</v>
      </c>
      <c r="I699" s="14" t="s">
        <v>404</v>
      </c>
      <c r="J699" s="19" t="n">
        <v>-4</v>
      </c>
      <c r="K699" s="14" t="s">
        <v>405</v>
      </c>
      <c r="L699" s="14" t="s">
        <v>40</v>
      </c>
      <c r="M699" s="14" t="s">
        <v>406</v>
      </c>
      <c r="N699" s="14" t="s">
        <v>407</v>
      </c>
      <c r="O699" s="14" t="s">
        <v>413</v>
      </c>
      <c r="P699" s="19" t="n">
        <v>-4</v>
      </c>
      <c r="Q699" s="19" t="n">
        <v>-4</v>
      </c>
      <c r="R699" s="14" t="s">
        <v>409</v>
      </c>
      <c r="S699" s="14" t="s">
        <v>410</v>
      </c>
      <c r="T699" s="14" t="s">
        <v>414</v>
      </c>
      <c r="U699" s="14" t="n">
        <f aca="false">IF(T699="YES", 1, 0)</f>
        <v>1</v>
      </c>
    </row>
    <row r="700" customFormat="false" ht="13" hidden="false" customHeight="false" outlineLevel="0" collapsed="false">
      <c r="A700" s="14" t="s">
        <v>49</v>
      </c>
      <c r="B700" s="14" t="s">
        <v>1512</v>
      </c>
      <c r="C700" s="14" t="s">
        <v>93</v>
      </c>
      <c r="D700" s="19" t="n">
        <v>35676478</v>
      </c>
      <c r="E700" s="19" t="n">
        <v>35676523</v>
      </c>
      <c r="F700" s="14" t="s">
        <v>1513</v>
      </c>
      <c r="G700" s="20" t="n">
        <v>3</v>
      </c>
      <c r="H700" s="19" t="n">
        <v>3</v>
      </c>
      <c r="I700" s="14" t="s">
        <v>404</v>
      </c>
      <c r="J700" s="19" t="n">
        <v>3</v>
      </c>
      <c r="K700" s="14" t="s">
        <v>405</v>
      </c>
      <c r="L700" s="14" t="s">
        <v>40</v>
      </c>
      <c r="M700" s="14" t="s">
        <v>406</v>
      </c>
      <c r="N700" s="14" t="s">
        <v>407</v>
      </c>
      <c r="O700" s="14" t="s">
        <v>421</v>
      </c>
      <c r="P700" s="19" t="n">
        <v>6</v>
      </c>
      <c r="Q700" s="19" t="n">
        <v>3</v>
      </c>
      <c r="R700" s="14" t="s">
        <v>409</v>
      </c>
      <c r="S700" s="14" t="s">
        <v>410</v>
      </c>
      <c r="T700" s="14" t="s">
        <v>414</v>
      </c>
      <c r="U700" s="14" t="n">
        <f aca="false">IF(T700="YES", 1, 0)</f>
        <v>1</v>
      </c>
    </row>
    <row r="701" customFormat="false" ht="13" hidden="false" customHeight="false" outlineLevel="0" collapsed="false">
      <c r="A701" s="14" t="s">
        <v>49</v>
      </c>
      <c r="B701" s="14" t="s">
        <v>1514</v>
      </c>
      <c r="C701" s="14" t="s">
        <v>93</v>
      </c>
      <c r="D701" s="19" t="n">
        <v>80824970</v>
      </c>
      <c r="E701" s="19" t="n">
        <v>80825328</v>
      </c>
      <c r="F701" s="14" t="s">
        <v>1515</v>
      </c>
      <c r="G701" s="20" t="n">
        <v>4</v>
      </c>
      <c r="H701" s="19" t="n">
        <v>20</v>
      </c>
      <c r="I701" s="14" t="s">
        <v>417</v>
      </c>
      <c r="J701" s="19" t="n">
        <v>100</v>
      </c>
      <c r="K701" s="14" t="s">
        <v>405</v>
      </c>
      <c r="L701" s="14" t="s">
        <v>36</v>
      </c>
      <c r="M701" s="14" t="s">
        <v>406</v>
      </c>
      <c r="N701" s="14" t="s">
        <v>407</v>
      </c>
      <c r="O701" s="14" t="s">
        <v>413</v>
      </c>
      <c r="P701" s="19" t="n">
        <v>84</v>
      </c>
      <c r="Q701" s="19" t="n">
        <v>100</v>
      </c>
      <c r="R701" s="14" t="s">
        <v>451</v>
      </c>
      <c r="S701" s="14" t="s">
        <v>410</v>
      </c>
      <c r="T701" s="14" t="s">
        <v>414</v>
      </c>
      <c r="U701" s="14" t="n">
        <f aca="false">IF(T701="YES", 1, 0)</f>
        <v>1</v>
      </c>
    </row>
    <row r="702" customFormat="false" ht="13" hidden="false" customHeight="false" outlineLevel="0" collapsed="false">
      <c r="A702" s="14" t="s">
        <v>49</v>
      </c>
      <c r="B702" s="14" t="s">
        <v>1516</v>
      </c>
      <c r="C702" s="14" t="s">
        <v>93</v>
      </c>
      <c r="D702" s="19" t="n">
        <v>114551848</v>
      </c>
      <c r="E702" s="19" t="n">
        <v>114551998</v>
      </c>
      <c r="F702" s="14" t="s">
        <v>1517</v>
      </c>
      <c r="G702" s="20" t="n">
        <v>2</v>
      </c>
      <c r="H702" s="19" t="n">
        <v>4</v>
      </c>
      <c r="I702" s="14" t="s">
        <v>404</v>
      </c>
      <c r="J702" s="19" t="n">
        <v>-4</v>
      </c>
      <c r="K702" s="14" t="s">
        <v>405</v>
      </c>
      <c r="L702" s="14" t="s">
        <v>40</v>
      </c>
      <c r="M702" s="14" t="s">
        <v>406</v>
      </c>
      <c r="N702" s="14" t="s">
        <v>407</v>
      </c>
      <c r="O702" s="14" t="s">
        <v>413</v>
      </c>
      <c r="P702" s="19" t="n">
        <v>48</v>
      </c>
      <c r="Q702" s="19" t="n">
        <v>-4</v>
      </c>
      <c r="R702" s="14" t="s">
        <v>409</v>
      </c>
      <c r="S702" s="14" t="s">
        <v>410</v>
      </c>
      <c r="T702" s="14" t="s">
        <v>414</v>
      </c>
      <c r="U702" s="14" t="n">
        <f aca="false">IF(T702="YES", 1, 0)</f>
        <v>1</v>
      </c>
    </row>
    <row r="703" customFormat="false" ht="13" hidden="false" customHeight="false" outlineLevel="0" collapsed="false">
      <c r="A703" s="14" t="s">
        <v>49</v>
      </c>
      <c r="B703" s="14" t="s">
        <v>435</v>
      </c>
      <c r="C703" s="14" t="s">
        <v>93</v>
      </c>
      <c r="D703" s="19" t="n">
        <v>153573024</v>
      </c>
      <c r="E703" s="19" t="n">
        <v>153573533</v>
      </c>
      <c r="F703" s="14" t="s">
        <v>436</v>
      </c>
      <c r="G703" s="20" t="n">
        <v>5</v>
      </c>
      <c r="H703" s="19" t="n">
        <v>24</v>
      </c>
      <c r="I703" s="14" t="s">
        <v>417</v>
      </c>
      <c r="J703" s="19" t="n">
        <v>-17</v>
      </c>
      <c r="K703" s="14" t="s">
        <v>405</v>
      </c>
      <c r="L703" s="14" t="s">
        <v>40</v>
      </c>
      <c r="M703" s="14" t="s">
        <v>406</v>
      </c>
      <c r="N703" s="14" t="s">
        <v>407</v>
      </c>
      <c r="O703" s="14" t="s">
        <v>413</v>
      </c>
      <c r="P703" s="19" t="n">
        <v>-29</v>
      </c>
      <c r="Q703" s="19" t="n">
        <v>-17</v>
      </c>
      <c r="R703" s="14" t="s">
        <v>409</v>
      </c>
      <c r="S703" s="14" t="s">
        <v>428</v>
      </c>
      <c r="T703" s="14" t="s">
        <v>411</v>
      </c>
      <c r="U703" s="14" t="n">
        <f aca="false">IF(T703="YES", 1, 0)</f>
        <v>0</v>
      </c>
    </row>
    <row r="704" customFormat="false" ht="13" hidden="false" customHeight="false" outlineLevel="0" collapsed="false">
      <c r="A704" s="14" t="s">
        <v>49</v>
      </c>
      <c r="B704" s="14" t="s">
        <v>1518</v>
      </c>
      <c r="C704" s="14" t="s">
        <v>93</v>
      </c>
      <c r="D704" s="19" t="n">
        <v>155956221</v>
      </c>
      <c r="E704" s="19" t="n">
        <v>155956282</v>
      </c>
      <c r="F704" s="14" t="s">
        <v>457</v>
      </c>
      <c r="G704" s="20" t="n">
        <v>2</v>
      </c>
      <c r="H704" s="19" t="n">
        <v>2</v>
      </c>
      <c r="I704" s="14" t="s">
        <v>404</v>
      </c>
      <c r="J704" s="19" t="n">
        <v>-6</v>
      </c>
      <c r="K704" s="14" t="s">
        <v>405</v>
      </c>
      <c r="L704" s="14" t="s">
        <v>40</v>
      </c>
      <c r="M704" s="14" t="s">
        <v>406</v>
      </c>
      <c r="N704" s="14" t="s">
        <v>407</v>
      </c>
      <c r="O704" s="14" t="s">
        <v>413</v>
      </c>
      <c r="P704" s="19" t="n">
        <v>8</v>
      </c>
      <c r="Q704" s="19" t="n">
        <v>-6</v>
      </c>
      <c r="R704" s="14" t="s">
        <v>409</v>
      </c>
      <c r="S704" s="14" t="s">
        <v>410</v>
      </c>
      <c r="T704" s="14" t="s">
        <v>414</v>
      </c>
      <c r="U704" s="14" t="n">
        <f aca="false">IF(T704="YES", 1, 0)</f>
        <v>1</v>
      </c>
    </row>
    <row r="705" customFormat="false" ht="13" hidden="false" customHeight="false" outlineLevel="0" collapsed="false">
      <c r="A705" s="14" t="s">
        <v>49</v>
      </c>
      <c r="B705" s="14" t="s">
        <v>1519</v>
      </c>
      <c r="C705" s="14" t="s">
        <v>93</v>
      </c>
      <c r="D705" s="19" t="n">
        <v>193978160</v>
      </c>
      <c r="E705" s="19" t="n">
        <v>193978242</v>
      </c>
      <c r="F705" s="14" t="s">
        <v>309</v>
      </c>
      <c r="G705" s="20" t="n">
        <v>4</v>
      </c>
      <c r="H705" s="19" t="n">
        <v>4</v>
      </c>
      <c r="I705" s="14" t="s">
        <v>404</v>
      </c>
      <c r="J705" s="19" t="n">
        <v>4</v>
      </c>
      <c r="K705" s="14" t="s">
        <v>405</v>
      </c>
      <c r="L705" s="14" t="s">
        <v>40</v>
      </c>
      <c r="M705" s="14" t="s">
        <v>406</v>
      </c>
      <c r="N705" s="14" t="s">
        <v>407</v>
      </c>
      <c r="O705" s="14" t="s">
        <v>413</v>
      </c>
      <c r="P705" s="19" t="n">
        <v>16</v>
      </c>
      <c r="Q705" s="19" t="n">
        <v>4</v>
      </c>
      <c r="R705" s="14" t="s">
        <v>409</v>
      </c>
      <c r="S705" s="14" t="s">
        <v>410</v>
      </c>
      <c r="T705" s="14" t="s">
        <v>414</v>
      </c>
      <c r="U705" s="14" t="n">
        <f aca="false">IF(T705="YES", 1, 0)</f>
        <v>1</v>
      </c>
    </row>
    <row r="706" customFormat="false" ht="13" hidden="false" customHeight="false" outlineLevel="0" collapsed="false">
      <c r="A706" s="14" t="s">
        <v>49</v>
      </c>
      <c r="B706" s="14" t="s">
        <v>1520</v>
      </c>
      <c r="C706" s="14" t="s">
        <v>93</v>
      </c>
      <c r="D706" s="19" t="n">
        <v>198476201</v>
      </c>
      <c r="E706" s="19" t="n">
        <v>198477377</v>
      </c>
      <c r="F706" s="14" t="s">
        <v>1521</v>
      </c>
      <c r="G706" s="20" t="n">
        <v>1</v>
      </c>
      <c r="H706" s="19" t="n">
        <v>50</v>
      </c>
      <c r="I706" s="14" t="s">
        <v>417</v>
      </c>
      <c r="J706" s="19" t="n">
        <v>-21</v>
      </c>
      <c r="K706" s="14" t="s">
        <v>405</v>
      </c>
      <c r="L706" s="14" t="s">
        <v>36</v>
      </c>
      <c r="M706" s="14" t="s">
        <v>406</v>
      </c>
      <c r="N706" s="14" t="s">
        <v>407</v>
      </c>
      <c r="O706" s="14" t="s">
        <v>413</v>
      </c>
      <c r="P706" s="19" t="n">
        <v>546</v>
      </c>
      <c r="Q706" s="19" t="n">
        <v>-21</v>
      </c>
      <c r="R706" s="14" t="s">
        <v>409</v>
      </c>
      <c r="S706" s="14" t="s">
        <v>410</v>
      </c>
      <c r="T706" s="14" t="s">
        <v>414</v>
      </c>
      <c r="U706" s="14" t="n">
        <f aca="false">IF(T706="YES", 1, 0)</f>
        <v>1</v>
      </c>
    </row>
    <row r="707" customFormat="false" ht="13" hidden="false" customHeight="false" outlineLevel="0" collapsed="false">
      <c r="A707" s="14" t="s">
        <v>49</v>
      </c>
      <c r="B707" s="14" t="s">
        <v>1522</v>
      </c>
      <c r="C707" s="14" t="s">
        <v>98</v>
      </c>
      <c r="D707" s="19" t="n">
        <v>72504833</v>
      </c>
      <c r="E707" s="19" t="n">
        <v>72504951</v>
      </c>
      <c r="F707" s="14" t="s">
        <v>666</v>
      </c>
      <c r="G707" s="20" t="n">
        <v>2</v>
      </c>
      <c r="H707" s="19" t="n">
        <v>4</v>
      </c>
      <c r="I707" s="14" t="s">
        <v>404</v>
      </c>
      <c r="J707" s="19" t="n">
        <v>-4</v>
      </c>
      <c r="K707" s="14" t="s">
        <v>405</v>
      </c>
      <c r="L707" s="14" t="s">
        <v>40</v>
      </c>
      <c r="M707" s="14" t="s">
        <v>406</v>
      </c>
      <c r="N707" s="14" t="s">
        <v>407</v>
      </c>
      <c r="O707" s="14" t="s">
        <v>413</v>
      </c>
      <c r="P707" s="19" t="n">
        <v>-4</v>
      </c>
      <c r="Q707" s="19" t="n">
        <v>-4</v>
      </c>
      <c r="R707" s="14" t="s">
        <v>409</v>
      </c>
      <c r="S707" s="14" t="s">
        <v>410</v>
      </c>
      <c r="T707" s="14" t="s">
        <v>414</v>
      </c>
      <c r="U707" s="14" t="n">
        <f aca="false">IF(T707="YES", 1, 0)</f>
        <v>1</v>
      </c>
    </row>
    <row r="708" customFormat="false" ht="13" hidden="false" customHeight="false" outlineLevel="0" collapsed="false">
      <c r="A708" s="14" t="s">
        <v>49</v>
      </c>
      <c r="B708" s="14" t="s">
        <v>854</v>
      </c>
      <c r="C708" s="14" t="s">
        <v>98</v>
      </c>
      <c r="D708" s="19" t="n">
        <v>79949242</v>
      </c>
      <c r="E708" s="19" t="n">
        <v>79949442</v>
      </c>
      <c r="F708" s="14" t="s">
        <v>855</v>
      </c>
      <c r="G708" s="20" t="n">
        <v>4</v>
      </c>
      <c r="H708" s="19" t="n">
        <v>5</v>
      </c>
      <c r="I708" s="14" t="s">
        <v>404</v>
      </c>
      <c r="J708" s="19" t="n">
        <v>-26</v>
      </c>
      <c r="K708" s="14" t="s">
        <v>405</v>
      </c>
      <c r="L708" s="14" t="s">
        <v>40</v>
      </c>
      <c r="M708" s="14" t="s">
        <v>406</v>
      </c>
      <c r="N708" s="14" t="s">
        <v>407</v>
      </c>
      <c r="O708" s="14" t="s">
        <v>413</v>
      </c>
      <c r="P708" s="19" t="n">
        <v>605</v>
      </c>
      <c r="Q708" s="19" t="n">
        <v>-26</v>
      </c>
      <c r="R708" s="14" t="s">
        <v>409</v>
      </c>
      <c r="S708" s="14" t="s">
        <v>428</v>
      </c>
      <c r="T708" s="14" t="s">
        <v>411</v>
      </c>
      <c r="U708" s="14" t="n">
        <f aca="false">IF(T708="YES", 1, 0)</f>
        <v>0</v>
      </c>
    </row>
    <row r="709" customFormat="false" ht="13" hidden="false" customHeight="false" outlineLevel="0" collapsed="false">
      <c r="A709" s="14" t="s">
        <v>49</v>
      </c>
      <c r="B709" s="14" t="s">
        <v>1523</v>
      </c>
      <c r="C709" s="14" t="s">
        <v>98</v>
      </c>
      <c r="D709" s="19" t="n">
        <v>192411367</v>
      </c>
      <c r="E709" s="19" t="n">
        <v>192412522</v>
      </c>
      <c r="F709" s="14" t="s">
        <v>1524</v>
      </c>
      <c r="G709" s="20" t="n">
        <v>27</v>
      </c>
      <c r="H709" s="19" t="n">
        <v>54</v>
      </c>
      <c r="I709" s="14" t="s">
        <v>426</v>
      </c>
      <c r="J709" s="19" t="n">
        <v>-27</v>
      </c>
      <c r="K709" s="14" t="s">
        <v>405</v>
      </c>
      <c r="L709" s="14" t="s">
        <v>40</v>
      </c>
      <c r="M709" s="14" t="s">
        <v>406</v>
      </c>
      <c r="N709" s="14" t="s">
        <v>407</v>
      </c>
      <c r="O709" s="14" t="s">
        <v>413</v>
      </c>
      <c r="P709" s="19" t="n">
        <v>945</v>
      </c>
      <c r="Q709" s="19" t="n">
        <v>-27</v>
      </c>
      <c r="R709" s="14" t="s">
        <v>439</v>
      </c>
      <c r="S709" s="14" t="s">
        <v>410</v>
      </c>
      <c r="T709" s="14" t="s">
        <v>414</v>
      </c>
      <c r="U709" s="14" t="n">
        <f aca="false">IF(T709="YES", 1, 0)</f>
        <v>1</v>
      </c>
    </row>
    <row r="710" customFormat="false" ht="13" hidden="false" customHeight="false" outlineLevel="0" collapsed="false">
      <c r="A710" s="14" t="s">
        <v>49</v>
      </c>
      <c r="B710" s="14" t="s">
        <v>1525</v>
      </c>
      <c r="C710" s="14" t="s">
        <v>98</v>
      </c>
      <c r="D710" s="19" t="n">
        <v>193000502</v>
      </c>
      <c r="E710" s="19" t="n">
        <v>193000608</v>
      </c>
      <c r="F710" s="14" t="s">
        <v>1526</v>
      </c>
      <c r="G710" s="20" t="n">
        <v>2</v>
      </c>
      <c r="H710" s="19" t="n">
        <v>4</v>
      </c>
      <c r="I710" s="14" t="s">
        <v>404</v>
      </c>
      <c r="J710" s="19" t="n">
        <v>-4</v>
      </c>
      <c r="K710" s="14" t="s">
        <v>405</v>
      </c>
      <c r="L710" s="14" t="s">
        <v>36</v>
      </c>
      <c r="M710" s="14" t="s">
        <v>406</v>
      </c>
      <c r="N710" s="14" t="s">
        <v>407</v>
      </c>
      <c r="O710" s="14" t="s">
        <v>413</v>
      </c>
      <c r="P710" s="19" t="n">
        <v>-4</v>
      </c>
      <c r="Q710" s="19" t="n">
        <v>-4</v>
      </c>
      <c r="R710" s="14" t="s">
        <v>409</v>
      </c>
      <c r="S710" s="14" t="s">
        <v>410</v>
      </c>
      <c r="T710" s="14" t="s">
        <v>414</v>
      </c>
      <c r="U710" s="14" t="n">
        <f aca="false">IF(T710="YES", 1, 0)</f>
        <v>1</v>
      </c>
    </row>
    <row r="711" customFormat="false" ht="13" hidden="false" customHeight="false" outlineLevel="0" collapsed="false">
      <c r="A711" s="14" t="s">
        <v>49</v>
      </c>
      <c r="B711" s="14" t="s">
        <v>1527</v>
      </c>
      <c r="C711" s="14" t="s">
        <v>101</v>
      </c>
      <c r="D711" s="19" t="n">
        <v>550370</v>
      </c>
      <c r="E711" s="19" t="n">
        <v>552106</v>
      </c>
      <c r="F711" s="14" t="s">
        <v>1528</v>
      </c>
      <c r="G711" s="20" t="n">
        <v>26</v>
      </c>
      <c r="H711" s="19" t="n">
        <v>30</v>
      </c>
      <c r="I711" s="14" t="s">
        <v>426</v>
      </c>
      <c r="J711" s="19" t="n">
        <v>-5</v>
      </c>
      <c r="K711" s="14" t="s">
        <v>405</v>
      </c>
      <c r="L711" s="14" t="s">
        <v>36</v>
      </c>
      <c r="M711" s="14" t="s">
        <v>406</v>
      </c>
      <c r="N711" s="14" t="s">
        <v>407</v>
      </c>
      <c r="O711" s="14" t="s">
        <v>413</v>
      </c>
      <c r="P711" s="19" t="n">
        <v>-5</v>
      </c>
      <c r="Q711" s="19" t="n">
        <v>-5</v>
      </c>
      <c r="R711" s="14" t="s">
        <v>427</v>
      </c>
      <c r="S711" s="14" t="s">
        <v>410</v>
      </c>
      <c r="T711" s="14" t="s">
        <v>411</v>
      </c>
      <c r="U711" s="14" t="n">
        <f aca="false">IF(T711="YES", 1, 0)</f>
        <v>0</v>
      </c>
    </row>
    <row r="712" customFormat="false" ht="13" hidden="false" customHeight="false" outlineLevel="0" collapsed="false">
      <c r="A712" s="14" t="s">
        <v>49</v>
      </c>
      <c r="B712" s="14" t="s">
        <v>1529</v>
      </c>
      <c r="C712" s="14" t="s">
        <v>101</v>
      </c>
      <c r="D712" s="19" t="n">
        <v>164861960</v>
      </c>
      <c r="E712" s="19" t="n">
        <v>164864754</v>
      </c>
      <c r="F712" s="14" t="s">
        <v>1530</v>
      </c>
      <c r="G712" s="20" t="n">
        <v>2</v>
      </c>
      <c r="H712" s="19" t="n">
        <v>5</v>
      </c>
      <c r="I712" s="14" t="s">
        <v>404</v>
      </c>
      <c r="J712" s="19" t="n">
        <v>2</v>
      </c>
      <c r="K712" s="14" t="s">
        <v>405</v>
      </c>
      <c r="L712" s="14" t="s">
        <v>40</v>
      </c>
      <c r="M712" s="14" t="s">
        <v>406</v>
      </c>
      <c r="N712" s="14" t="s">
        <v>407</v>
      </c>
      <c r="O712" s="14" t="s">
        <v>413</v>
      </c>
      <c r="P712" s="19" t="n">
        <v>90</v>
      </c>
      <c r="Q712" s="19" t="n">
        <v>2</v>
      </c>
      <c r="R712" s="14" t="s">
        <v>409</v>
      </c>
      <c r="S712" s="14" t="s">
        <v>410</v>
      </c>
      <c r="T712" s="14" t="s">
        <v>414</v>
      </c>
      <c r="U712" s="14" t="n">
        <f aca="false">IF(T712="YES", 1, 0)</f>
        <v>1</v>
      </c>
    </row>
    <row r="713" customFormat="false" ht="13" hidden="false" customHeight="false" outlineLevel="0" collapsed="false">
      <c r="A713" s="14" t="s">
        <v>49</v>
      </c>
      <c r="B713" s="14" t="s">
        <v>1531</v>
      </c>
      <c r="C713" s="14" t="s">
        <v>106</v>
      </c>
      <c r="D713" s="19" t="n">
        <v>77449054</v>
      </c>
      <c r="E713" s="19" t="n">
        <v>77449370</v>
      </c>
      <c r="F713" s="14" t="s">
        <v>1532</v>
      </c>
      <c r="G713" s="20" t="n">
        <v>1</v>
      </c>
      <c r="H713" s="19" t="n">
        <v>4</v>
      </c>
      <c r="I713" s="14" t="s">
        <v>404</v>
      </c>
      <c r="J713" s="19" t="n">
        <v>-4</v>
      </c>
      <c r="K713" s="14" t="s">
        <v>405</v>
      </c>
      <c r="L713" s="14" t="s">
        <v>40</v>
      </c>
      <c r="M713" s="14" t="s">
        <v>406</v>
      </c>
      <c r="N713" s="14" t="s">
        <v>407</v>
      </c>
      <c r="O713" s="14" t="s">
        <v>413</v>
      </c>
      <c r="P713" s="19" t="n">
        <v>-8</v>
      </c>
      <c r="Q713" s="19" t="n">
        <v>-4</v>
      </c>
      <c r="R713" s="14" t="s">
        <v>409</v>
      </c>
      <c r="S713" s="14" t="s">
        <v>410</v>
      </c>
      <c r="T713" s="14" t="s">
        <v>414</v>
      </c>
      <c r="U713" s="14" t="n">
        <f aca="false">IF(T713="YES", 1, 0)</f>
        <v>1</v>
      </c>
    </row>
    <row r="714" customFormat="false" ht="13" hidden="false" customHeight="false" outlineLevel="0" collapsed="false">
      <c r="A714" s="14" t="s">
        <v>49</v>
      </c>
      <c r="B714" s="14" t="s">
        <v>1533</v>
      </c>
      <c r="C714" s="14" t="s">
        <v>109</v>
      </c>
      <c r="D714" s="19" t="n">
        <v>1414506</v>
      </c>
      <c r="E714" s="19" t="n">
        <v>1414799</v>
      </c>
      <c r="F714" s="14" t="s">
        <v>1534</v>
      </c>
      <c r="G714" s="20" t="n">
        <v>4</v>
      </c>
      <c r="H714" s="19" t="n">
        <v>4</v>
      </c>
      <c r="I714" s="14" t="s">
        <v>404</v>
      </c>
      <c r="J714" s="19" t="n">
        <v>-2</v>
      </c>
      <c r="K714" s="14" t="s">
        <v>405</v>
      </c>
      <c r="L714" s="14" t="s">
        <v>36</v>
      </c>
      <c r="M714" s="14" t="s">
        <v>406</v>
      </c>
      <c r="N714" s="14" t="s">
        <v>407</v>
      </c>
      <c r="O714" s="14" t="s">
        <v>413</v>
      </c>
      <c r="P714" s="19" t="n">
        <v>0</v>
      </c>
      <c r="Q714" s="19" t="n">
        <v>-2</v>
      </c>
      <c r="R714" s="14" t="s">
        <v>409</v>
      </c>
      <c r="S714" s="14" t="s">
        <v>410</v>
      </c>
      <c r="T714" s="14" t="s">
        <v>414</v>
      </c>
      <c r="U714" s="14" t="n">
        <f aca="false">IF(T714="YES", 1, 0)</f>
        <v>1</v>
      </c>
    </row>
    <row r="715" customFormat="false" ht="13" hidden="false" customHeight="false" outlineLevel="0" collapsed="false">
      <c r="A715" s="14" t="s">
        <v>49</v>
      </c>
      <c r="B715" s="14" t="s">
        <v>1535</v>
      </c>
      <c r="C715" s="14" t="s">
        <v>109</v>
      </c>
      <c r="D715" s="19" t="n">
        <v>19629376</v>
      </c>
      <c r="E715" s="19" t="n">
        <v>19630006</v>
      </c>
      <c r="F715" s="14" t="s">
        <v>1536</v>
      </c>
      <c r="G715" s="20" t="n">
        <v>2</v>
      </c>
      <c r="H715" s="19" t="n">
        <v>4</v>
      </c>
      <c r="I715" s="14" t="s">
        <v>404</v>
      </c>
      <c r="J715" s="19" t="n">
        <v>-26</v>
      </c>
      <c r="K715" s="14" t="s">
        <v>405</v>
      </c>
      <c r="L715" s="14" t="s">
        <v>40</v>
      </c>
      <c r="M715" s="14" t="s">
        <v>406</v>
      </c>
      <c r="N715" s="14" t="s">
        <v>407</v>
      </c>
      <c r="O715" s="14" t="s">
        <v>413</v>
      </c>
      <c r="P715" s="19" t="n">
        <v>464</v>
      </c>
      <c r="Q715" s="19" t="n">
        <v>-26</v>
      </c>
      <c r="R715" s="14" t="s">
        <v>409</v>
      </c>
      <c r="S715" s="14" t="s">
        <v>428</v>
      </c>
      <c r="T715" s="14" t="s">
        <v>411</v>
      </c>
      <c r="U715" s="14" t="n">
        <f aca="false">IF(T715="YES", 1, 0)</f>
        <v>0</v>
      </c>
    </row>
    <row r="716" customFormat="false" ht="13" hidden="false" customHeight="false" outlineLevel="0" collapsed="false">
      <c r="A716" s="14" t="s">
        <v>49</v>
      </c>
      <c r="B716" s="14" t="s">
        <v>1537</v>
      </c>
      <c r="C716" s="14" t="s">
        <v>109</v>
      </c>
      <c r="D716" s="19" t="n">
        <v>83047326</v>
      </c>
      <c r="E716" s="19" t="n">
        <v>83047576</v>
      </c>
      <c r="F716" s="14" t="s">
        <v>1538</v>
      </c>
      <c r="G716" s="20" t="n">
        <v>2</v>
      </c>
      <c r="H716" s="19" t="n">
        <v>10</v>
      </c>
      <c r="I716" s="14" t="s">
        <v>417</v>
      </c>
      <c r="J716" s="19" t="n">
        <v>4</v>
      </c>
      <c r="K716" s="14" t="s">
        <v>405</v>
      </c>
      <c r="L716" s="14" t="s">
        <v>40</v>
      </c>
      <c r="M716" s="14" t="s">
        <v>406</v>
      </c>
      <c r="N716" s="14" t="s">
        <v>407</v>
      </c>
      <c r="O716" s="14" t="s">
        <v>413</v>
      </c>
      <c r="P716" s="19" t="n">
        <v>14</v>
      </c>
      <c r="Q716" s="19" t="n">
        <v>4</v>
      </c>
      <c r="R716" s="14" t="s">
        <v>409</v>
      </c>
      <c r="S716" s="14" t="s">
        <v>410</v>
      </c>
      <c r="T716" s="14" t="s">
        <v>414</v>
      </c>
      <c r="U716" s="14" t="n">
        <f aca="false">IF(T716="YES", 1, 0)</f>
        <v>1</v>
      </c>
    </row>
    <row r="717" customFormat="false" ht="13" hidden="false" customHeight="false" outlineLevel="0" collapsed="false">
      <c r="A717" s="14" t="s">
        <v>49</v>
      </c>
      <c r="B717" s="14" t="s">
        <v>1539</v>
      </c>
      <c r="C717" s="14" t="s">
        <v>109</v>
      </c>
      <c r="D717" s="19" t="n">
        <v>83677385</v>
      </c>
      <c r="E717" s="19" t="n">
        <v>83677437</v>
      </c>
      <c r="F717" s="14" t="s">
        <v>1540</v>
      </c>
      <c r="G717" s="20" t="n">
        <v>4</v>
      </c>
      <c r="H717" s="19" t="n">
        <v>4</v>
      </c>
      <c r="I717" s="14" t="s">
        <v>404</v>
      </c>
      <c r="J717" s="19" t="n">
        <v>4</v>
      </c>
      <c r="K717" s="14" t="s">
        <v>405</v>
      </c>
      <c r="L717" s="14" t="s">
        <v>40</v>
      </c>
      <c r="M717" s="14" t="s">
        <v>406</v>
      </c>
      <c r="N717" s="14" t="s">
        <v>407</v>
      </c>
      <c r="O717" s="14" t="s">
        <v>421</v>
      </c>
      <c r="P717" s="19" t="n">
        <v>4</v>
      </c>
      <c r="Q717" s="19" t="n">
        <v>4</v>
      </c>
      <c r="R717" s="14" t="s">
        <v>409</v>
      </c>
      <c r="S717" s="14" t="s">
        <v>410</v>
      </c>
      <c r="T717" s="14" t="s">
        <v>414</v>
      </c>
      <c r="U717" s="14" t="n">
        <f aca="false">IF(T717="YES", 1, 0)</f>
        <v>1</v>
      </c>
    </row>
    <row r="718" customFormat="false" ht="13" hidden="false" customHeight="false" outlineLevel="0" collapsed="false">
      <c r="A718" s="14" t="s">
        <v>49</v>
      </c>
      <c r="B718" s="14" t="s">
        <v>1541</v>
      </c>
      <c r="C718" s="14" t="s">
        <v>109</v>
      </c>
      <c r="D718" s="19" t="n">
        <v>115959785</v>
      </c>
      <c r="E718" s="19" t="n">
        <v>115959867</v>
      </c>
      <c r="F718" s="14" t="s">
        <v>1542</v>
      </c>
      <c r="G718" s="20" t="n">
        <v>2</v>
      </c>
      <c r="H718" s="19" t="n">
        <v>7</v>
      </c>
      <c r="I718" s="14" t="s">
        <v>417</v>
      </c>
      <c r="J718" s="19" t="n">
        <v>8</v>
      </c>
      <c r="K718" s="14" t="s">
        <v>405</v>
      </c>
      <c r="L718" s="14" t="s">
        <v>40</v>
      </c>
      <c r="M718" s="14" t="s">
        <v>406</v>
      </c>
      <c r="N718" s="14" t="s">
        <v>407</v>
      </c>
      <c r="O718" s="14" t="s">
        <v>413</v>
      </c>
      <c r="P718" s="19" t="n">
        <v>24</v>
      </c>
      <c r="Q718" s="19" t="n">
        <v>8</v>
      </c>
      <c r="R718" s="14" t="s">
        <v>409</v>
      </c>
      <c r="S718" s="14" t="s">
        <v>410</v>
      </c>
      <c r="T718" s="14" t="s">
        <v>414</v>
      </c>
      <c r="U718" s="14" t="n">
        <f aca="false">IF(T718="YES", 1, 0)</f>
        <v>1</v>
      </c>
    </row>
    <row r="719" customFormat="false" ht="13" hidden="false" customHeight="false" outlineLevel="0" collapsed="false">
      <c r="A719" s="14" t="s">
        <v>49</v>
      </c>
      <c r="B719" s="14" t="s">
        <v>676</v>
      </c>
      <c r="C719" s="14" t="s">
        <v>109</v>
      </c>
      <c r="D719" s="19" t="n">
        <v>156587500</v>
      </c>
      <c r="E719" s="19" t="n">
        <v>156589426</v>
      </c>
      <c r="F719" s="14" t="s">
        <v>677</v>
      </c>
      <c r="G719" s="20" t="n">
        <v>6</v>
      </c>
      <c r="H719" s="19" t="n">
        <v>8</v>
      </c>
      <c r="I719" s="14" t="s">
        <v>417</v>
      </c>
      <c r="J719" s="19" t="n">
        <v>4</v>
      </c>
      <c r="K719" s="14" t="s">
        <v>405</v>
      </c>
      <c r="L719" s="14" t="s">
        <v>40</v>
      </c>
      <c r="M719" s="14" t="s">
        <v>406</v>
      </c>
      <c r="N719" s="14" t="s">
        <v>407</v>
      </c>
      <c r="O719" s="14" t="s">
        <v>413</v>
      </c>
      <c r="P719" s="19" t="n">
        <v>1065</v>
      </c>
      <c r="Q719" s="19" t="n">
        <v>4</v>
      </c>
      <c r="R719" s="14" t="s">
        <v>439</v>
      </c>
      <c r="S719" s="14" t="s">
        <v>428</v>
      </c>
      <c r="T719" s="14" t="s">
        <v>411</v>
      </c>
      <c r="U719" s="14" t="n">
        <f aca="false">IF(T719="YES", 1, 0)</f>
        <v>0</v>
      </c>
    </row>
    <row r="720" customFormat="false" ht="13" hidden="false" customHeight="false" outlineLevel="0" collapsed="false">
      <c r="A720" s="14" t="s">
        <v>49</v>
      </c>
      <c r="B720" s="14" t="s">
        <v>680</v>
      </c>
      <c r="C720" s="14" t="s">
        <v>115</v>
      </c>
      <c r="D720" s="19" t="n">
        <v>2376919</v>
      </c>
      <c r="E720" s="19" t="n">
        <v>2377075</v>
      </c>
      <c r="F720" s="14" t="s">
        <v>681</v>
      </c>
      <c r="G720" s="20" t="n">
        <v>5</v>
      </c>
      <c r="H720" s="19" t="n">
        <v>21</v>
      </c>
      <c r="I720" s="14" t="s">
        <v>417</v>
      </c>
      <c r="J720" s="19" t="n">
        <v>19</v>
      </c>
      <c r="K720" s="14" t="s">
        <v>405</v>
      </c>
      <c r="L720" s="14" t="s">
        <v>40</v>
      </c>
      <c r="M720" s="14" t="s">
        <v>406</v>
      </c>
      <c r="N720" s="14" t="s">
        <v>407</v>
      </c>
      <c r="O720" s="14" t="s">
        <v>413</v>
      </c>
      <c r="P720" s="19" t="n">
        <v>111</v>
      </c>
      <c r="Q720" s="19" t="n">
        <v>19</v>
      </c>
      <c r="R720" s="14" t="s">
        <v>409</v>
      </c>
      <c r="S720" s="14" t="s">
        <v>428</v>
      </c>
      <c r="T720" s="14" t="s">
        <v>411</v>
      </c>
      <c r="U720" s="14" t="n">
        <f aca="false">IF(T720="YES", 1, 0)</f>
        <v>0</v>
      </c>
    </row>
    <row r="721" customFormat="false" ht="13" hidden="false" customHeight="false" outlineLevel="0" collapsed="false">
      <c r="A721" s="14" t="s">
        <v>49</v>
      </c>
      <c r="B721" s="14" t="s">
        <v>1543</v>
      </c>
      <c r="C721" s="14" t="s">
        <v>115</v>
      </c>
      <c r="D721" s="19" t="n">
        <v>21204454</v>
      </c>
      <c r="E721" s="19" t="n">
        <v>21204582</v>
      </c>
      <c r="F721" s="14" t="s">
        <v>1544</v>
      </c>
      <c r="G721" s="20" t="n">
        <v>4</v>
      </c>
      <c r="H721" s="19" t="n">
        <v>5</v>
      </c>
      <c r="I721" s="14" t="s">
        <v>404</v>
      </c>
      <c r="J721" s="19" t="n">
        <v>4</v>
      </c>
      <c r="K721" s="14" t="s">
        <v>405</v>
      </c>
      <c r="L721" s="14" t="s">
        <v>40</v>
      </c>
      <c r="M721" s="14" t="s">
        <v>406</v>
      </c>
      <c r="N721" s="14" t="s">
        <v>407</v>
      </c>
      <c r="O721" s="14" t="s">
        <v>413</v>
      </c>
      <c r="P721" s="19" t="n">
        <v>32</v>
      </c>
      <c r="Q721" s="19" t="n">
        <v>4</v>
      </c>
      <c r="R721" s="14" t="s">
        <v>409</v>
      </c>
      <c r="S721" s="14" t="s">
        <v>410</v>
      </c>
      <c r="T721" s="14" t="s">
        <v>414</v>
      </c>
      <c r="U721" s="14" t="n">
        <f aca="false">IF(T721="YES", 1, 0)</f>
        <v>1</v>
      </c>
    </row>
    <row r="722" customFormat="false" ht="13" hidden="false" customHeight="false" outlineLevel="0" collapsed="false">
      <c r="A722" s="14" t="s">
        <v>49</v>
      </c>
      <c r="B722" s="14" t="s">
        <v>1545</v>
      </c>
      <c r="C722" s="14" t="s">
        <v>115</v>
      </c>
      <c r="D722" s="19" t="n">
        <v>23039641</v>
      </c>
      <c r="E722" s="19" t="n">
        <v>23039715</v>
      </c>
      <c r="F722" s="14" t="s">
        <v>1546</v>
      </c>
      <c r="G722" s="20" t="n">
        <v>4</v>
      </c>
      <c r="H722" s="19" t="n">
        <v>4</v>
      </c>
      <c r="I722" s="14" t="s">
        <v>404</v>
      </c>
      <c r="J722" s="19" t="n">
        <v>4</v>
      </c>
      <c r="K722" s="14" t="s">
        <v>405</v>
      </c>
      <c r="L722" s="14" t="s">
        <v>40</v>
      </c>
      <c r="M722" s="14" t="s">
        <v>406</v>
      </c>
      <c r="N722" s="14" t="s">
        <v>407</v>
      </c>
      <c r="O722" s="14" t="s">
        <v>413</v>
      </c>
      <c r="P722" s="19" t="n">
        <v>12</v>
      </c>
      <c r="Q722" s="19" t="n">
        <v>4</v>
      </c>
      <c r="R722" s="14" t="s">
        <v>409</v>
      </c>
      <c r="S722" s="14" t="s">
        <v>410</v>
      </c>
      <c r="T722" s="14" t="s">
        <v>414</v>
      </c>
      <c r="U722" s="14" t="n">
        <f aca="false">IF(T722="YES", 1, 0)</f>
        <v>1</v>
      </c>
    </row>
    <row r="723" customFormat="false" ht="13" hidden="false" customHeight="false" outlineLevel="0" collapsed="false">
      <c r="A723" s="14" t="s">
        <v>49</v>
      </c>
      <c r="B723" s="14" t="s">
        <v>1547</v>
      </c>
      <c r="C723" s="14" t="s">
        <v>115</v>
      </c>
      <c r="D723" s="19" t="n">
        <v>30322065</v>
      </c>
      <c r="E723" s="19" t="n">
        <v>30322757</v>
      </c>
      <c r="F723" s="14" t="s">
        <v>1548</v>
      </c>
      <c r="G723" s="20" t="n">
        <v>2</v>
      </c>
      <c r="H723" s="19" t="n">
        <v>14</v>
      </c>
      <c r="I723" s="14" t="s">
        <v>417</v>
      </c>
      <c r="J723" s="19" t="n">
        <v>98</v>
      </c>
      <c r="K723" s="14" t="s">
        <v>405</v>
      </c>
      <c r="L723" s="14" t="s">
        <v>40</v>
      </c>
      <c r="M723" s="14" t="s">
        <v>406</v>
      </c>
      <c r="N723" s="14" t="s">
        <v>407</v>
      </c>
      <c r="O723" s="14" t="s">
        <v>413</v>
      </c>
      <c r="P723" s="19" t="n">
        <v>152</v>
      </c>
      <c r="Q723" s="19" t="n">
        <v>98</v>
      </c>
      <c r="R723" s="14" t="s">
        <v>451</v>
      </c>
      <c r="S723" s="14" t="s">
        <v>410</v>
      </c>
      <c r="T723" s="14" t="s">
        <v>414</v>
      </c>
      <c r="U723" s="14" t="n">
        <f aca="false">IF(T723="YES", 1, 0)</f>
        <v>1</v>
      </c>
    </row>
    <row r="724" customFormat="false" ht="13" hidden="false" customHeight="false" outlineLevel="0" collapsed="false">
      <c r="A724" s="14" t="s">
        <v>49</v>
      </c>
      <c r="B724" s="14" t="s">
        <v>1549</v>
      </c>
      <c r="C724" s="14" t="s">
        <v>115</v>
      </c>
      <c r="D724" s="19" t="n">
        <v>95926439</v>
      </c>
      <c r="E724" s="19" t="n">
        <v>95926489</v>
      </c>
      <c r="F724" s="14" t="s">
        <v>1550</v>
      </c>
      <c r="G724" s="20" t="n">
        <v>4</v>
      </c>
      <c r="H724" s="19" t="n">
        <v>4</v>
      </c>
      <c r="I724" s="14" t="s">
        <v>404</v>
      </c>
      <c r="J724" s="19" t="n">
        <v>-4</v>
      </c>
      <c r="K724" s="14" t="s">
        <v>405</v>
      </c>
      <c r="L724" s="14" t="s">
        <v>40</v>
      </c>
      <c r="M724" s="14" t="s">
        <v>406</v>
      </c>
      <c r="N724" s="14" t="s">
        <v>407</v>
      </c>
      <c r="O724" s="14" t="s">
        <v>421</v>
      </c>
      <c r="P724" s="19" t="n">
        <v>4</v>
      </c>
      <c r="Q724" s="19" t="n">
        <v>-4</v>
      </c>
      <c r="R724" s="14" t="s">
        <v>409</v>
      </c>
      <c r="S724" s="14" t="s">
        <v>410</v>
      </c>
      <c r="T724" s="14" t="s">
        <v>414</v>
      </c>
      <c r="U724" s="14" t="n">
        <f aca="false">IF(T724="YES", 1, 0)</f>
        <v>1</v>
      </c>
    </row>
    <row r="725" customFormat="false" ht="13" hidden="false" customHeight="false" outlineLevel="0" collapsed="false">
      <c r="A725" s="14" t="s">
        <v>49</v>
      </c>
      <c r="B725" s="14" t="s">
        <v>1551</v>
      </c>
      <c r="C725" s="14" t="s">
        <v>119</v>
      </c>
      <c r="D725" s="19" t="n">
        <v>103839757</v>
      </c>
      <c r="E725" s="19" t="n">
        <v>103839841</v>
      </c>
      <c r="F725" s="14" t="s">
        <v>1552</v>
      </c>
      <c r="G725" s="20" t="n">
        <v>5</v>
      </c>
      <c r="H725" s="19" t="n">
        <v>5</v>
      </c>
      <c r="I725" s="14" t="s">
        <v>404</v>
      </c>
      <c r="J725" s="19" t="n">
        <v>5</v>
      </c>
      <c r="K725" s="14" t="s">
        <v>405</v>
      </c>
      <c r="L725" s="14" t="s">
        <v>36</v>
      </c>
      <c r="M725" s="14" t="s">
        <v>406</v>
      </c>
      <c r="N725" s="14" t="s">
        <v>407</v>
      </c>
      <c r="O725" s="14" t="s">
        <v>421</v>
      </c>
      <c r="P725" s="19" t="n">
        <v>0</v>
      </c>
      <c r="Q725" s="19" t="n">
        <v>5</v>
      </c>
      <c r="R725" s="14" t="s">
        <v>409</v>
      </c>
      <c r="S725" s="14" t="s">
        <v>410</v>
      </c>
      <c r="T725" s="14" t="s">
        <v>414</v>
      </c>
      <c r="U725" s="14" t="n">
        <f aca="false">IF(T725="YES", 1, 0)</f>
        <v>1</v>
      </c>
    </row>
    <row r="726" customFormat="false" ht="13" hidden="false" customHeight="false" outlineLevel="0" collapsed="false">
      <c r="A726" s="14" t="s">
        <v>49</v>
      </c>
      <c r="B726" s="14" t="s">
        <v>1553</v>
      </c>
      <c r="C726" s="14" t="s">
        <v>119</v>
      </c>
      <c r="D726" s="19" t="n">
        <v>107827587</v>
      </c>
      <c r="E726" s="19" t="n">
        <v>107827673</v>
      </c>
      <c r="F726" s="14" t="s">
        <v>1554</v>
      </c>
      <c r="G726" s="20" t="n">
        <v>1</v>
      </c>
      <c r="H726" s="19" t="n">
        <v>8</v>
      </c>
      <c r="I726" s="14" t="s">
        <v>417</v>
      </c>
      <c r="J726" s="19" t="n">
        <v>-16</v>
      </c>
      <c r="K726" s="14" t="s">
        <v>405</v>
      </c>
      <c r="L726" s="14" t="s">
        <v>40</v>
      </c>
      <c r="M726" s="14" t="s">
        <v>406</v>
      </c>
      <c r="N726" s="14" t="s">
        <v>407</v>
      </c>
      <c r="O726" s="14" t="s">
        <v>413</v>
      </c>
      <c r="P726" s="19" t="n">
        <v>-9</v>
      </c>
      <c r="Q726" s="19" t="n">
        <v>-16</v>
      </c>
      <c r="R726" s="14" t="s">
        <v>409</v>
      </c>
      <c r="S726" s="14" t="s">
        <v>410</v>
      </c>
      <c r="T726" s="14" t="s">
        <v>414</v>
      </c>
      <c r="U726" s="14" t="n">
        <f aca="false">IF(T726="YES", 1, 0)</f>
        <v>1</v>
      </c>
    </row>
    <row r="727" customFormat="false" ht="13" hidden="false" customHeight="false" outlineLevel="0" collapsed="false">
      <c r="A727" s="14" t="s">
        <v>49</v>
      </c>
      <c r="B727" s="14" t="s">
        <v>1291</v>
      </c>
      <c r="C727" s="14" t="s">
        <v>55</v>
      </c>
      <c r="D727" s="19" t="n">
        <v>511130</v>
      </c>
      <c r="E727" s="19" t="n">
        <v>512816</v>
      </c>
      <c r="F727" s="14" t="s">
        <v>33</v>
      </c>
      <c r="G727" s="20" t="n">
        <v>1</v>
      </c>
      <c r="H727" s="19" t="n">
        <v>1</v>
      </c>
      <c r="I727" s="14" t="s">
        <v>404</v>
      </c>
      <c r="J727" s="19" t="n">
        <v>-5</v>
      </c>
      <c r="K727" s="14" t="s">
        <v>405</v>
      </c>
      <c r="L727" s="14" t="s">
        <v>90</v>
      </c>
      <c r="M727" s="14" t="s">
        <v>406</v>
      </c>
      <c r="N727" s="14" t="s">
        <v>407</v>
      </c>
      <c r="O727" s="14" t="s">
        <v>413</v>
      </c>
      <c r="P727" s="19" t="n">
        <v>-477</v>
      </c>
      <c r="Q727" s="19" t="n">
        <v>-5</v>
      </c>
      <c r="R727" s="14" t="s">
        <v>409</v>
      </c>
      <c r="S727" s="14" t="s">
        <v>428</v>
      </c>
      <c r="T727" s="14" t="s">
        <v>411</v>
      </c>
      <c r="U727" s="14" t="n">
        <f aca="false">IF(T727="YES", 1, 0)</f>
        <v>0</v>
      </c>
    </row>
    <row r="728" customFormat="false" ht="13" hidden="false" customHeight="false" outlineLevel="0" collapsed="false">
      <c r="A728" s="14" t="s">
        <v>49</v>
      </c>
      <c r="B728" s="14" t="s">
        <v>1555</v>
      </c>
      <c r="C728" s="14" t="s">
        <v>55</v>
      </c>
      <c r="D728" s="19" t="n">
        <v>2390774</v>
      </c>
      <c r="E728" s="19" t="n">
        <v>2391407</v>
      </c>
      <c r="F728" s="14" t="s">
        <v>1556</v>
      </c>
      <c r="G728" s="20" t="n">
        <v>36</v>
      </c>
      <c r="H728" s="19" t="n">
        <v>43</v>
      </c>
      <c r="I728" s="14" t="s">
        <v>426</v>
      </c>
      <c r="J728" s="19" t="n">
        <v>-117</v>
      </c>
      <c r="K728" s="14" t="s">
        <v>405</v>
      </c>
      <c r="L728" s="14" t="s">
        <v>36</v>
      </c>
      <c r="M728" s="14" t="s">
        <v>406</v>
      </c>
      <c r="N728" s="14" t="s">
        <v>407</v>
      </c>
      <c r="O728" s="14" t="s">
        <v>413</v>
      </c>
      <c r="P728" s="19" t="n">
        <v>1039</v>
      </c>
      <c r="Q728" s="19" t="n">
        <v>-117</v>
      </c>
      <c r="R728" s="14" t="s">
        <v>493</v>
      </c>
      <c r="S728" s="14" t="s">
        <v>428</v>
      </c>
      <c r="T728" s="14" t="s">
        <v>411</v>
      </c>
      <c r="U728" s="14" t="n">
        <f aca="false">IF(T728="YES", 1, 0)</f>
        <v>0</v>
      </c>
    </row>
    <row r="729" customFormat="false" ht="13" hidden="false" customHeight="false" outlineLevel="0" collapsed="false">
      <c r="A729" s="14" t="s">
        <v>49</v>
      </c>
      <c r="B729" s="14" t="s">
        <v>1557</v>
      </c>
      <c r="C729" s="14" t="s">
        <v>55</v>
      </c>
      <c r="D729" s="19" t="n">
        <v>56314209</v>
      </c>
      <c r="E729" s="19" t="n">
        <v>56314475</v>
      </c>
      <c r="F729" s="14" t="s">
        <v>1558</v>
      </c>
      <c r="G729" s="20" t="n">
        <v>2</v>
      </c>
      <c r="H729" s="19" t="n">
        <v>4</v>
      </c>
      <c r="I729" s="14" t="s">
        <v>404</v>
      </c>
      <c r="J729" s="19" t="n">
        <v>-4</v>
      </c>
      <c r="K729" s="14" t="s">
        <v>405</v>
      </c>
      <c r="L729" s="14" t="s">
        <v>40</v>
      </c>
      <c r="M729" s="14" t="s">
        <v>406</v>
      </c>
      <c r="N729" s="14" t="s">
        <v>407</v>
      </c>
      <c r="O729" s="14" t="s">
        <v>413</v>
      </c>
      <c r="P729" s="19" t="n">
        <v>-60</v>
      </c>
      <c r="Q729" s="19" t="n">
        <v>-4</v>
      </c>
      <c r="R729" s="14" t="s">
        <v>409</v>
      </c>
      <c r="S729" s="14" t="s">
        <v>410</v>
      </c>
      <c r="T729" s="14" t="s">
        <v>414</v>
      </c>
      <c r="U729" s="14" t="n">
        <f aca="false">IF(T729="YES", 1, 0)</f>
        <v>1</v>
      </c>
    </row>
    <row r="730" customFormat="false" ht="13" hidden="false" customHeight="false" outlineLevel="0" collapsed="false">
      <c r="A730" s="14" t="s">
        <v>49</v>
      </c>
      <c r="B730" s="14" t="s">
        <v>1559</v>
      </c>
      <c r="C730" s="14" t="s">
        <v>55</v>
      </c>
      <c r="D730" s="19" t="n">
        <v>91062224</v>
      </c>
      <c r="E730" s="19" t="n">
        <v>91062390</v>
      </c>
      <c r="F730" s="14" t="s">
        <v>1076</v>
      </c>
      <c r="G730" s="20" t="n">
        <v>2</v>
      </c>
      <c r="H730" s="19" t="n">
        <v>2</v>
      </c>
      <c r="I730" s="14" t="s">
        <v>404</v>
      </c>
      <c r="J730" s="19" t="n">
        <v>-6</v>
      </c>
      <c r="K730" s="14" t="s">
        <v>405</v>
      </c>
      <c r="L730" s="14" t="s">
        <v>40</v>
      </c>
      <c r="M730" s="14" t="s">
        <v>406</v>
      </c>
      <c r="N730" s="14" t="s">
        <v>407</v>
      </c>
      <c r="O730" s="14" t="s">
        <v>413</v>
      </c>
      <c r="P730" s="19" t="n">
        <v>14</v>
      </c>
      <c r="Q730" s="19" t="n">
        <v>-6</v>
      </c>
      <c r="R730" s="14" t="s">
        <v>409</v>
      </c>
      <c r="S730" s="14" t="s">
        <v>410</v>
      </c>
      <c r="T730" s="14" t="s">
        <v>414</v>
      </c>
      <c r="U730" s="14" t="n">
        <f aca="false">IF(T730="YES", 1, 0)</f>
        <v>1</v>
      </c>
    </row>
    <row r="731" customFormat="false" ht="13" hidden="false" customHeight="false" outlineLevel="0" collapsed="false">
      <c r="A731" s="14" t="s">
        <v>49</v>
      </c>
      <c r="B731" s="14" t="s">
        <v>1560</v>
      </c>
      <c r="C731" s="14" t="s">
        <v>55</v>
      </c>
      <c r="D731" s="19" t="n">
        <v>96478136</v>
      </c>
      <c r="E731" s="19" t="n">
        <v>96478270</v>
      </c>
      <c r="F731" s="14" t="s">
        <v>1561</v>
      </c>
      <c r="G731" s="20" t="n">
        <v>1</v>
      </c>
      <c r="H731" s="19" t="n">
        <v>24</v>
      </c>
      <c r="I731" s="14" t="s">
        <v>417</v>
      </c>
      <c r="J731" s="19" t="n">
        <v>2</v>
      </c>
      <c r="K731" s="14" t="s">
        <v>405</v>
      </c>
      <c r="L731" s="14" t="s">
        <v>40</v>
      </c>
      <c r="M731" s="14" t="s">
        <v>406</v>
      </c>
      <c r="N731" s="14" t="s">
        <v>407</v>
      </c>
      <c r="O731" s="14" t="s">
        <v>413</v>
      </c>
      <c r="P731" s="19" t="n">
        <v>2</v>
      </c>
      <c r="Q731" s="19" t="n">
        <v>2</v>
      </c>
      <c r="R731" s="14" t="s">
        <v>409</v>
      </c>
      <c r="S731" s="14" t="s">
        <v>410</v>
      </c>
      <c r="T731" s="14" t="s">
        <v>414</v>
      </c>
      <c r="U731" s="14" t="n">
        <f aca="false">IF(T731="YES", 1, 0)</f>
        <v>1</v>
      </c>
    </row>
    <row r="732" customFormat="false" ht="13" hidden="false" customHeight="false" outlineLevel="0" collapsed="false">
      <c r="A732" s="14" t="s">
        <v>49</v>
      </c>
      <c r="B732" s="14" t="s">
        <v>1562</v>
      </c>
      <c r="C732" s="14" t="s">
        <v>58</v>
      </c>
      <c r="D732" s="19" t="n">
        <v>69934086</v>
      </c>
      <c r="E732" s="19" t="n">
        <v>69935203</v>
      </c>
      <c r="F732" s="14" t="s">
        <v>381</v>
      </c>
      <c r="G732" s="20" t="n">
        <v>2</v>
      </c>
      <c r="H732" s="19" t="n">
        <v>2</v>
      </c>
      <c r="I732" s="14" t="s">
        <v>404</v>
      </c>
      <c r="J732" s="19" t="n">
        <v>-15</v>
      </c>
      <c r="K732" s="14" t="s">
        <v>405</v>
      </c>
      <c r="L732" s="14" t="s">
        <v>90</v>
      </c>
      <c r="M732" s="14" t="s">
        <v>406</v>
      </c>
      <c r="N732" s="14" t="s">
        <v>407</v>
      </c>
      <c r="O732" s="14" t="s">
        <v>413</v>
      </c>
      <c r="P732" s="19" t="n">
        <v>65</v>
      </c>
      <c r="Q732" s="19" t="n">
        <v>-15</v>
      </c>
      <c r="R732" s="14" t="s">
        <v>409</v>
      </c>
      <c r="S732" s="14" t="s">
        <v>428</v>
      </c>
      <c r="T732" s="14" t="s">
        <v>411</v>
      </c>
      <c r="U732" s="14" t="n">
        <f aca="false">IF(T732="YES", 1, 0)</f>
        <v>0</v>
      </c>
    </row>
    <row r="733" customFormat="false" ht="13" hidden="false" customHeight="false" outlineLevel="0" collapsed="false">
      <c r="A733" s="14" t="s">
        <v>49</v>
      </c>
      <c r="B733" s="14" t="s">
        <v>1563</v>
      </c>
      <c r="C733" s="14" t="s">
        <v>58</v>
      </c>
      <c r="D733" s="19" t="n">
        <v>122185558</v>
      </c>
      <c r="E733" s="19" t="n">
        <v>122185897</v>
      </c>
      <c r="F733" s="14" t="s">
        <v>1564</v>
      </c>
      <c r="G733" s="20" t="n">
        <v>2</v>
      </c>
      <c r="H733" s="19" t="n">
        <v>4</v>
      </c>
      <c r="I733" s="14" t="s">
        <v>404</v>
      </c>
      <c r="J733" s="19" t="n">
        <v>-2</v>
      </c>
      <c r="K733" s="14" t="s">
        <v>405</v>
      </c>
      <c r="L733" s="14" t="s">
        <v>40</v>
      </c>
      <c r="M733" s="14" t="s">
        <v>406</v>
      </c>
      <c r="N733" s="14" t="s">
        <v>407</v>
      </c>
      <c r="O733" s="14" t="s">
        <v>413</v>
      </c>
      <c r="P733" s="19" t="n">
        <v>0</v>
      </c>
      <c r="Q733" s="19" t="n">
        <v>-2</v>
      </c>
      <c r="R733" s="14" t="s">
        <v>409</v>
      </c>
      <c r="S733" s="14" t="s">
        <v>410</v>
      </c>
      <c r="T733" s="14" t="s">
        <v>414</v>
      </c>
      <c r="U733" s="14" t="n">
        <f aca="false">IF(T733="YES", 1, 0)</f>
        <v>1</v>
      </c>
    </row>
    <row r="734" customFormat="false" ht="13" hidden="false" customHeight="false" outlineLevel="0" collapsed="false">
      <c r="A734" s="14" t="s">
        <v>49</v>
      </c>
      <c r="B734" s="14" t="s">
        <v>1565</v>
      </c>
      <c r="C734" s="14" t="s">
        <v>61</v>
      </c>
      <c r="D734" s="19" t="n">
        <v>81192545</v>
      </c>
      <c r="E734" s="19" t="n">
        <v>81193015</v>
      </c>
      <c r="F734" s="14" t="s">
        <v>1566</v>
      </c>
      <c r="G734" s="20" t="n">
        <v>2</v>
      </c>
      <c r="H734" s="19" t="n">
        <v>5</v>
      </c>
      <c r="I734" s="14" t="s">
        <v>404</v>
      </c>
      <c r="J734" s="19" t="n">
        <v>4</v>
      </c>
      <c r="K734" s="14" t="s">
        <v>405</v>
      </c>
      <c r="L734" s="14" t="s">
        <v>40</v>
      </c>
      <c r="M734" s="14" t="s">
        <v>406</v>
      </c>
      <c r="N734" s="14" t="s">
        <v>407</v>
      </c>
      <c r="O734" s="14" t="s">
        <v>413</v>
      </c>
      <c r="P734" s="19" t="n">
        <v>26</v>
      </c>
      <c r="Q734" s="19" t="n">
        <v>4</v>
      </c>
      <c r="R734" s="14" t="s">
        <v>409</v>
      </c>
      <c r="S734" s="14" t="s">
        <v>410</v>
      </c>
      <c r="T734" s="14" t="s">
        <v>414</v>
      </c>
      <c r="U734" s="14" t="n">
        <f aca="false">IF(T734="YES", 1, 0)</f>
        <v>1</v>
      </c>
    </row>
    <row r="735" customFormat="false" ht="13" hidden="false" customHeight="false" outlineLevel="0" collapsed="false">
      <c r="A735" s="14" t="s">
        <v>49</v>
      </c>
      <c r="B735" s="14" t="s">
        <v>1567</v>
      </c>
      <c r="C735" s="14" t="s">
        <v>61</v>
      </c>
      <c r="D735" s="19" t="n">
        <v>83011937</v>
      </c>
      <c r="E735" s="19" t="n">
        <v>83011959</v>
      </c>
      <c r="F735" s="14" t="s">
        <v>457</v>
      </c>
      <c r="G735" s="20" t="n">
        <v>2</v>
      </c>
      <c r="H735" s="19" t="n">
        <v>2</v>
      </c>
      <c r="I735" s="14" t="s">
        <v>404</v>
      </c>
      <c r="J735" s="19" t="n">
        <v>4</v>
      </c>
      <c r="K735" s="14" t="s">
        <v>405</v>
      </c>
      <c r="L735" s="14" t="s">
        <v>40</v>
      </c>
      <c r="M735" s="14" t="s">
        <v>406</v>
      </c>
      <c r="N735" s="14" t="s">
        <v>407</v>
      </c>
      <c r="O735" s="14" t="s">
        <v>421</v>
      </c>
      <c r="P735" s="19" t="n">
        <v>20</v>
      </c>
      <c r="Q735" s="19" t="n">
        <v>4</v>
      </c>
      <c r="R735" s="14" t="s">
        <v>409</v>
      </c>
      <c r="S735" s="14" t="s">
        <v>410</v>
      </c>
      <c r="T735" s="14" t="s">
        <v>414</v>
      </c>
      <c r="U735" s="14" t="n">
        <f aca="false">IF(T735="YES", 1, 0)</f>
        <v>1</v>
      </c>
    </row>
    <row r="736" customFormat="false" ht="13" hidden="false" customHeight="false" outlineLevel="0" collapsed="false">
      <c r="A736" s="14" t="s">
        <v>49</v>
      </c>
      <c r="B736" s="14" t="s">
        <v>1568</v>
      </c>
      <c r="C736" s="14" t="s">
        <v>63</v>
      </c>
      <c r="D736" s="19" t="n">
        <v>19102699</v>
      </c>
      <c r="E736" s="19" t="n">
        <v>19102885</v>
      </c>
      <c r="F736" s="14" t="s">
        <v>485</v>
      </c>
      <c r="G736" s="20" t="n">
        <v>2</v>
      </c>
      <c r="H736" s="19" t="n">
        <v>2</v>
      </c>
      <c r="I736" s="14" t="s">
        <v>404</v>
      </c>
      <c r="J736" s="19" t="n">
        <v>2</v>
      </c>
      <c r="K736" s="14" t="s">
        <v>405</v>
      </c>
      <c r="L736" s="14" t="s">
        <v>40</v>
      </c>
      <c r="M736" s="14" t="s">
        <v>406</v>
      </c>
      <c r="N736" s="14" t="s">
        <v>407</v>
      </c>
      <c r="O736" s="14" t="s">
        <v>413</v>
      </c>
      <c r="P736" s="19" t="n">
        <v>8</v>
      </c>
      <c r="Q736" s="19" t="n">
        <v>2</v>
      </c>
      <c r="R736" s="14" t="s">
        <v>409</v>
      </c>
      <c r="S736" s="14" t="s">
        <v>410</v>
      </c>
      <c r="T736" s="14" t="s">
        <v>414</v>
      </c>
      <c r="U736" s="14" t="n">
        <f aca="false">IF(T736="YES", 1, 0)</f>
        <v>1</v>
      </c>
    </row>
    <row r="737" customFormat="false" ht="13" hidden="false" customHeight="false" outlineLevel="0" collapsed="false">
      <c r="A737" s="14" t="s">
        <v>49</v>
      </c>
      <c r="B737" s="14" t="s">
        <v>1569</v>
      </c>
      <c r="C737" s="14" t="s">
        <v>63</v>
      </c>
      <c r="D737" s="19" t="n">
        <v>109293179</v>
      </c>
      <c r="E737" s="19" t="n">
        <v>109293269</v>
      </c>
      <c r="F737" s="14" t="s">
        <v>1570</v>
      </c>
      <c r="G737" s="20" t="n">
        <v>4</v>
      </c>
      <c r="H737" s="19" t="n">
        <v>4</v>
      </c>
      <c r="I737" s="14" t="s">
        <v>404</v>
      </c>
      <c r="J737" s="19" t="n">
        <v>4</v>
      </c>
      <c r="K737" s="14" t="s">
        <v>405</v>
      </c>
      <c r="L737" s="14" t="s">
        <v>40</v>
      </c>
      <c r="M737" s="14" t="s">
        <v>406</v>
      </c>
      <c r="N737" s="14" t="s">
        <v>407</v>
      </c>
      <c r="O737" s="14" t="s">
        <v>421</v>
      </c>
      <c r="P737" s="19" t="n">
        <v>4</v>
      </c>
      <c r="Q737" s="19" t="n">
        <v>4</v>
      </c>
      <c r="R737" s="14" t="s">
        <v>409</v>
      </c>
      <c r="S737" s="14" t="s">
        <v>410</v>
      </c>
      <c r="T737" s="14" t="s">
        <v>414</v>
      </c>
      <c r="U737" s="14" t="n">
        <f aca="false">IF(T737="YES", 1, 0)</f>
        <v>1</v>
      </c>
    </row>
    <row r="738" customFormat="false" ht="13" hidden="false" customHeight="false" outlineLevel="0" collapsed="false">
      <c r="A738" s="14" t="s">
        <v>49</v>
      </c>
      <c r="B738" s="14" t="s">
        <v>1571</v>
      </c>
      <c r="C738" s="14" t="s">
        <v>63</v>
      </c>
      <c r="D738" s="19" t="n">
        <v>112413456</v>
      </c>
      <c r="E738" s="19" t="n">
        <v>112414677</v>
      </c>
      <c r="F738" s="14" t="s">
        <v>1572</v>
      </c>
      <c r="G738" s="20" t="n">
        <v>42</v>
      </c>
      <c r="H738" s="19" t="n">
        <v>84</v>
      </c>
      <c r="I738" s="14" t="s">
        <v>426</v>
      </c>
      <c r="J738" s="19" t="n">
        <v>126</v>
      </c>
      <c r="K738" s="14" t="s">
        <v>405</v>
      </c>
      <c r="L738" s="14" t="s">
        <v>40</v>
      </c>
      <c r="M738" s="14" t="s">
        <v>406</v>
      </c>
      <c r="N738" s="14" t="s">
        <v>407</v>
      </c>
      <c r="O738" s="14" t="s">
        <v>413</v>
      </c>
      <c r="P738" s="19" t="n">
        <v>84</v>
      </c>
      <c r="Q738" s="19" t="n">
        <v>126</v>
      </c>
      <c r="R738" s="14" t="s">
        <v>493</v>
      </c>
      <c r="S738" s="14" t="s">
        <v>410</v>
      </c>
      <c r="T738" s="14" t="s">
        <v>414</v>
      </c>
      <c r="U738" s="14" t="n">
        <f aca="false">IF(T738="YES", 1, 0)</f>
        <v>1</v>
      </c>
    </row>
    <row r="739" customFormat="false" ht="13" hidden="false" customHeight="false" outlineLevel="0" collapsed="false">
      <c r="A739" s="14" t="s">
        <v>49</v>
      </c>
      <c r="B739" s="14" t="s">
        <v>1573</v>
      </c>
      <c r="C739" s="14" t="s">
        <v>63</v>
      </c>
      <c r="D739" s="19" t="n">
        <v>113306017</v>
      </c>
      <c r="E739" s="19" t="n">
        <v>113307423</v>
      </c>
      <c r="F739" s="14" t="s">
        <v>1574</v>
      </c>
      <c r="G739" s="20" t="n">
        <v>10</v>
      </c>
      <c r="H739" s="19" t="n">
        <v>12</v>
      </c>
      <c r="I739" s="14" t="s">
        <v>426</v>
      </c>
      <c r="J739" s="19" t="n">
        <v>-96</v>
      </c>
      <c r="K739" s="14" t="s">
        <v>405</v>
      </c>
      <c r="L739" s="14" t="s">
        <v>40</v>
      </c>
      <c r="M739" s="14" t="s">
        <v>406</v>
      </c>
      <c r="N739" s="14" t="s">
        <v>407</v>
      </c>
      <c r="O739" s="14" t="s">
        <v>413</v>
      </c>
      <c r="P739" s="19" t="n">
        <v>1011</v>
      </c>
      <c r="Q739" s="19" t="n">
        <v>-96</v>
      </c>
      <c r="R739" s="14" t="s">
        <v>493</v>
      </c>
      <c r="S739" s="14" t="s">
        <v>410</v>
      </c>
      <c r="T739" s="14" t="s">
        <v>414</v>
      </c>
      <c r="U739" s="14" t="n">
        <f aca="false">IF(T739="YES", 1, 0)</f>
        <v>1</v>
      </c>
    </row>
    <row r="740" customFormat="false" ht="13" hidden="false" customHeight="false" outlineLevel="0" collapsed="false">
      <c r="A740" s="14" t="s">
        <v>49</v>
      </c>
      <c r="B740" s="14" t="s">
        <v>1575</v>
      </c>
      <c r="C740" s="14" t="s">
        <v>65</v>
      </c>
      <c r="D740" s="19" t="n">
        <v>221225</v>
      </c>
      <c r="E740" s="19" t="n">
        <v>221310</v>
      </c>
      <c r="F740" s="14" t="s">
        <v>1576</v>
      </c>
      <c r="G740" s="20" t="n">
        <v>4</v>
      </c>
      <c r="H740" s="19" t="n">
        <v>4</v>
      </c>
      <c r="I740" s="14" t="s">
        <v>404</v>
      </c>
      <c r="J740" s="19" t="n">
        <v>4</v>
      </c>
      <c r="K740" s="14" t="s">
        <v>405</v>
      </c>
      <c r="L740" s="14" t="s">
        <v>90</v>
      </c>
      <c r="M740" s="14" t="s">
        <v>406</v>
      </c>
      <c r="N740" s="14" t="s">
        <v>407</v>
      </c>
      <c r="O740" s="14" t="s">
        <v>413</v>
      </c>
      <c r="P740" s="19" t="n">
        <v>12</v>
      </c>
      <c r="Q740" s="19" t="n">
        <v>4</v>
      </c>
      <c r="R740" s="14" t="s">
        <v>409</v>
      </c>
      <c r="S740" s="14" t="s">
        <v>410</v>
      </c>
      <c r="T740" s="14" t="s">
        <v>414</v>
      </c>
      <c r="U740" s="14" t="n">
        <f aca="false">IF(T740="YES", 1, 0)</f>
        <v>1</v>
      </c>
    </row>
    <row r="741" customFormat="false" ht="13" hidden="false" customHeight="false" outlineLevel="0" collapsed="false">
      <c r="A741" s="14" t="s">
        <v>49</v>
      </c>
      <c r="B741" s="14" t="s">
        <v>1577</v>
      </c>
      <c r="C741" s="14" t="s">
        <v>65</v>
      </c>
      <c r="D741" s="19" t="n">
        <v>2199656</v>
      </c>
      <c r="E741" s="19" t="n">
        <v>2199724</v>
      </c>
      <c r="F741" s="14" t="s">
        <v>1578</v>
      </c>
      <c r="G741" s="20" t="n">
        <v>3</v>
      </c>
      <c r="H741" s="19" t="n">
        <v>5</v>
      </c>
      <c r="I741" s="14" t="s">
        <v>404</v>
      </c>
      <c r="J741" s="19" t="n">
        <v>-5</v>
      </c>
      <c r="K741" s="14" t="s">
        <v>405</v>
      </c>
      <c r="L741" s="14" t="s">
        <v>90</v>
      </c>
      <c r="M741" s="14" t="s">
        <v>406</v>
      </c>
      <c r="N741" s="14" t="s">
        <v>407</v>
      </c>
      <c r="O741" s="14" t="s">
        <v>413</v>
      </c>
      <c r="P741" s="19" t="n">
        <v>-5</v>
      </c>
      <c r="Q741" s="19" t="n">
        <v>-5</v>
      </c>
      <c r="R741" s="14" t="s">
        <v>409</v>
      </c>
      <c r="S741" s="14" t="s">
        <v>410</v>
      </c>
      <c r="T741" s="14" t="s">
        <v>414</v>
      </c>
      <c r="U741" s="14" t="n">
        <f aca="false">IF(T741="YES", 1, 0)</f>
        <v>1</v>
      </c>
    </row>
    <row r="742" customFormat="false" ht="13" hidden="false" customHeight="false" outlineLevel="0" collapsed="false">
      <c r="A742" s="14" t="s">
        <v>49</v>
      </c>
      <c r="B742" s="14" t="s">
        <v>1579</v>
      </c>
      <c r="C742" s="14" t="s">
        <v>65</v>
      </c>
      <c r="D742" s="19" t="n">
        <v>69966074</v>
      </c>
      <c r="E742" s="19" t="n">
        <v>69966148</v>
      </c>
      <c r="F742" s="14" t="s">
        <v>1580</v>
      </c>
      <c r="G742" s="20" t="n">
        <v>3</v>
      </c>
      <c r="H742" s="19" t="n">
        <v>5</v>
      </c>
      <c r="I742" s="14" t="s">
        <v>404</v>
      </c>
      <c r="J742" s="19" t="n">
        <v>-6</v>
      </c>
      <c r="K742" s="14" t="s">
        <v>405</v>
      </c>
      <c r="L742" s="14" t="s">
        <v>36</v>
      </c>
      <c r="M742" s="14" t="s">
        <v>406</v>
      </c>
      <c r="N742" s="14" t="s">
        <v>407</v>
      </c>
      <c r="O742" s="14" t="s">
        <v>421</v>
      </c>
      <c r="P742" s="19" t="n">
        <v>-3</v>
      </c>
      <c r="Q742" s="19" t="n">
        <v>-6</v>
      </c>
      <c r="R742" s="14" t="s">
        <v>409</v>
      </c>
      <c r="S742" s="14" t="s">
        <v>410</v>
      </c>
      <c r="T742" s="14" t="s">
        <v>414</v>
      </c>
      <c r="U742" s="14" t="n">
        <f aca="false">IF(T742="YES", 1, 0)</f>
        <v>1</v>
      </c>
    </row>
    <row r="743" customFormat="false" ht="13" hidden="false" customHeight="false" outlineLevel="0" collapsed="false">
      <c r="A743" s="14" t="s">
        <v>49</v>
      </c>
      <c r="B743" s="14" t="s">
        <v>750</v>
      </c>
      <c r="C743" s="14" t="s">
        <v>71</v>
      </c>
      <c r="D743" s="19" t="n">
        <v>4007608</v>
      </c>
      <c r="E743" s="19" t="n">
        <v>4010551</v>
      </c>
      <c r="F743" s="14" t="s">
        <v>751</v>
      </c>
      <c r="G743" s="20" t="n">
        <v>2</v>
      </c>
      <c r="H743" s="19" t="n">
        <v>4</v>
      </c>
      <c r="I743" s="14" t="s">
        <v>404</v>
      </c>
      <c r="J743" s="19" t="n">
        <v>-4</v>
      </c>
      <c r="K743" s="14" t="s">
        <v>405</v>
      </c>
      <c r="L743" s="14" t="s">
        <v>90</v>
      </c>
      <c r="M743" s="14" t="s">
        <v>406</v>
      </c>
      <c r="N743" s="14" t="s">
        <v>407</v>
      </c>
      <c r="O743" s="14" t="s">
        <v>413</v>
      </c>
      <c r="P743" s="19" t="n">
        <v>6</v>
      </c>
      <c r="Q743" s="19" t="n">
        <v>-4</v>
      </c>
      <c r="R743" s="14" t="s">
        <v>409</v>
      </c>
      <c r="S743" s="14" t="s">
        <v>428</v>
      </c>
      <c r="T743" s="14" t="s">
        <v>411</v>
      </c>
      <c r="U743" s="14" t="n">
        <f aca="false">IF(T743="YES", 1, 0)</f>
        <v>0</v>
      </c>
    </row>
    <row r="744" customFormat="false" ht="13" hidden="false" customHeight="false" outlineLevel="0" collapsed="false">
      <c r="A744" s="14" t="s">
        <v>49</v>
      </c>
      <c r="B744" s="14" t="s">
        <v>1581</v>
      </c>
      <c r="C744" s="14" t="s">
        <v>71</v>
      </c>
      <c r="D744" s="19" t="n">
        <v>4155297</v>
      </c>
      <c r="E744" s="19" t="n">
        <v>4155378</v>
      </c>
      <c r="F744" s="14" t="s">
        <v>1582</v>
      </c>
      <c r="G744" s="20" t="n">
        <v>1</v>
      </c>
      <c r="H744" s="19" t="n">
        <v>8</v>
      </c>
      <c r="I744" s="14" t="s">
        <v>417</v>
      </c>
      <c r="J744" s="19" t="n">
        <v>13</v>
      </c>
      <c r="K744" s="14" t="s">
        <v>405</v>
      </c>
      <c r="L744" s="14" t="s">
        <v>90</v>
      </c>
      <c r="M744" s="14" t="s">
        <v>406</v>
      </c>
      <c r="N744" s="14" t="s">
        <v>407</v>
      </c>
      <c r="O744" s="14" t="s">
        <v>413</v>
      </c>
      <c r="P744" s="19" t="n">
        <v>13</v>
      </c>
      <c r="Q744" s="19" t="n">
        <v>13</v>
      </c>
      <c r="R744" s="14" t="s">
        <v>409</v>
      </c>
      <c r="S744" s="14" t="s">
        <v>410</v>
      </c>
      <c r="T744" s="14" t="s">
        <v>414</v>
      </c>
      <c r="U744" s="14" t="n">
        <f aca="false">IF(T744="YES", 1, 0)</f>
        <v>1</v>
      </c>
    </row>
    <row r="745" customFormat="false" ht="13" hidden="false" customHeight="false" outlineLevel="0" collapsed="false">
      <c r="A745" s="14" t="s">
        <v>49</v>
      </c>
      <c r="B745" s="14" t="s">
        <v>528</v>
      </c>
      <c r="C745" s="14" t="s">
        <v>71</v>
      </c>
      <c r="D745" s="19" t="n">
        <v>4164447</v>
      </c>
      <c r="E745" s="19" t="n">
        <v>4164590</v>
      </c>
      <c r="F745" s="14" t="s">
        <v>529</v>
      </c>
      <c r="G745" s="20" t="n">
        <v>3</v>
      </c>
      <c r="H745" s="19" t="n">
        <v>4</v>
      </c>
      <c r="I745" s="14" t="s">
        <v>404</v>
      </c>
      <c r="J745" s="19" t="n">
        <v>4</v>
      </c>
      <c r="K745" s="14" t="s">
        <v>405</v>
      </c>
      <c r="L745" s="14" t="s">
        <v>90</v>
      </c>
      <c r="M745" s="14" t="s">
        <v>406</v>
      </c>
      <c r="N745" s="14" t="s">
        <v>407</v>
      </c>
      <c r="O745" s="14" t="s">
        <v>413</v>
      </c>
      <c r="P745" s="19" t="n">
        <v>23</v>
      </c>
      <c r="Q745" s="19" t="n">
        <v>4</v>
      </c>
      <c r="R745" s="14" t="s">
        <v>409</v>
      </c>
      <c r="S745" s="14" t="s">
        <v>428</v>
      </c>
      <c r="T745" s="14" t="s">
        <v>411</v>
      </c>
      <c r="U745" s="14" t="n">
        <f aca="false">IF(T745="YES", 1, 0)</f>
        <v>0</v>
      </c>
    </row>
    <row r="746" customFormat="false" ht="13" hidden="false" customHeight="false" outlineLevel="0" collapsed="false">
      <c r="A746" s="14" t="s">
        <v>49</v>
      </c>
      <c r="B746" s="14" t="s">
        <v>1583</v>
      </c>
      <c r="C746" s="14" t="s">
        <v>71</v>
      </c>
      <c r="D746" s="19" t="n">
        <v>4281953</v>
      </c>
      <c r="E746" s="19" t="n">
        <v>4283275</v>
      </c>
      <c r="F746" s="14" t="s">
        <v>381</v>
      </c>
      <c r="G746" s="20" t="n">
        <v>2</v>
      </c>
      <c r="H746" s="19" t="n">
        <v>2</v>
      </c>
      <c r="I746" s="14" t="s">
        <v>404</v>
      </c>
      <c r="J746" s="19" t="n">
        <v>2</v>
      </c>
      <c r="K746" s="14" t="s">
        <v>405</v>
      </c>
      <c r="L746" s="14" t="s">
        <v>90</v>
      </c>
      <c r="M746" s="14" t="s">
        <v>406</v>
      </c>
      <c r="N746" s="14" t="s">
        <v>407</v>
      </c>
      <c r="O746" s="14" t="s">
        <v>413</v>
      </c>
      <c r="P746" s="19" t="n">
        <v>-10</v>
      </c>
      <c r="Q746" s="19" t="n">
        <v>2</v>
      </c>
      <c r="R746" s="14" t="s">
        <v>409</v>
      </c>
      <c r="S746" s="14" t="s">
        <v>410</v>
      </c>
      <c r="T746" s="14" t="s">
        <v>414</v>
      </c>
      <c r="U746" s="14" t="n">
        <f aca="false">IF(T746="YES", 1, 0)</f>
        <v>1</v>
      </c>
    </row>
    <row r="747" customFormat="false" ht="13" hidden="false" customHeight="false" outlineLevel="0" collapsed="false">
      <c r="A747" s="14" t="s">
        <v>49</v>
      </c>
      <c r="B747" s="14" t="s">
        <v>1584</v>
      </c>
      <c r="C747" s="14" t="s">
        <v>71</v>
      </c>
      <c r="D747" s="19" t="n">
        <v>4411969</v>
      </c>
      <c r="E747" s="19" t="n">
        <v>4414912</v>
      </c>
      <c r="F747" s="14" t="s">
        <v>751</v>
      </c>
      <c r="G747" s="20" t="n">
        <v>2</v>
      </c>
      <c r="H747" s="19" t="n">
        <v>4</v>
      </c>
      <c r="I747" s="14" t="s">
        <v>404</v>
      </c>
      <c r="J747" s="19" t="n">
        <v>2</v>
      </c>
      <c r="K747" s="14" t="s">
        <v>405</v>
      </c>
      <c r="L747" s="14" t="s">
        <v>90</v>
      </c>
      <c r="M747" s="14" t="s">
        <v>406</v>
      </c>
      <c r="N747" s="14" t="s">
        <v>407</v>
      </c>
      <c r="O747" s="14" t="s">
        <v>413</v>
      </c>
      <c r="P747" s="19" t="n">
        <v>4</v>
      </c>
      <c r="Q747" s="19" t="n">
        <v>2</v>
      </c>
      <c r="R747" s="14" t="s">
        <v>409</v>
      </c>
      <c r="S747" s="14" t="s">
        <v>410</v>
      </c>
      <c r="T747" s="14" t="s">
        <v>414</v>
      </c>
      <c r="U747" s="14" t="n">
        <f aca="false">IF(T747="YES", 1, 0)</f>
        <v>1</v>
      </c>
    </row>
    <row r="748" customFormat="false" ht="13" hidden="false" customHeight="false" outlineLevel="0" collapsed="false">
      <c r="A748" s="14" t="s">
        <v>49</v>
      </c>
      <c r="B748" s="14" t="s">
        <v>534</v>
      </c>
      <c r="C748" s="14" t="s">
        <v>71</v>
      </c>
      <c r="D748" s="19" t="n">
        <v>5635093</v>
      </c>
      <c r="E748" s="19" t="n">
        <v>5636669</v>
      </c>
      <c r="F748" s="14" t="s">
        <v>332</v>
      </c>
      <c r="G748" s="20" t="n">
        <v>2</v>
      </c>
      <c r="H748" s="19" t="n">
        <v>2</v>
      </c>
      <c r="I748" s="14" t="s">
        <v>404</v>
      </c>
      <c r="J748" s="19" t="n">
        <v>2</v>
      </c>
      <c r="K748" s="14" t="s">
        <v>405</v>
      </c>
      <c r="L748" s="14" t="s">
        <v>90</v>
      </c>
      <c r="M748" s="14" t="s">
        <v>406</v>
      </c>
      <c r="N748" s="14" t="s">
        <v>407</v>
      </c>
      <c r="O748" s="14" t="s">
        <v>413</v>
      </c>
      <c r="P748" s="19" t="n">
        <v>2</v>
      </c>
      <c r="Q748" s="19" t="n">
        <v>2</v>
      </c>
      <c r="R748" s="14" t="s">
        <v>409</v>
      </c>
      <c r="S748" s="14" t="s">
        <v>428</v>
      </c>
      <c r="T748" s="14" t="s">
        <v>411</v>
      </c>
      <c r="U748" s="14" t="n">
        <f aca="false">IF(T748="YES", 1, 0)</f>
        <v>0</v>
      </c>
    </row>
    <row r="749" customFormat="false" ht="13" hidden="false" customHeight="false" outlineLevel="0" collapsed="false">
      <c r="A749" s="14" t="s">
        <v>49</v>
      </c>
      <c r="B749" s="14" t="s">
        <v>1585</v>
      </c>
      <c r="C749" s="14" t="s">
        <v>71</v>
      </c>
      <c r="D749" s="19" t="n">
        <v>82921857</v>
      </c>
      <c r="E749" s="19" t="n">
        <v>82921986</v>
      </c>
      <c r="F749" s="14" t="s">
        <v>332</v>
      </c>
      <c r="G749" s="20" t="n">
        <v>2</v>
      </c>
      <c r="H749" s="19" t="n">
        <v>2</v>
      </c>
      <c r="I749" s="14" t="s">
        <v>404</v>
      </c>
      <c r="J749" s="19" t="n">
        <v>4</v>
      </c>
      <c r="K749" s="14" t="s">
        <v>405</v>
      </c>
      <c r="L749" s="14" t="s">
        <v>40</v>
      </c>
      <c r="M749" s="14" t="s">
        <v>406</v>
      </c>
      <c r="N749" s="14" t="s">
        <v>407</v>
      </c>
      <c r="O749" s="14" t="s">
        <v>413</v>
      </c>
      <c r="P749" s="19" t="n">
        <v>-62</v>
      </c>
      <c r="Q749" s="19" t="n">
        <v>4</v>
      </c>
      <c r="R749" s="14" t="s">
        <v>409</v>
      </c>
      <c r="S749" s="14" t="s">
        <v>410</v>
      </c>
      <c r="T749" s="14" t="s">
        <v>414</v>
      </c>
      <c r="U749" s="14" t="n">
        <f aca="false">IF(T749="YES", 1, 0)</f>
        <v>1</v>
      </c>
    </row>
    <row r="750" customFormat="false" ht="13" hidden="false" customHeight="false" outlineLevel="0" collapsed="false">
      <c r="A750" s="14" t="s">
        <v>49</v>
      </c>
      <c r="B750" s="14" t="s">
        <v>1586</v>
      </c>
      <c r="C750" s="14" t="s">
        <v>71</v>
      </c>
      <c r="D750" s="19" t="n">
        <v>89693541</v>
      </c>
      <c r="E750" s="19" t="n">
        <v>89693582</v>
      </c>
      <c r="F750" s="14" t="s">
        <v>625</v>
      </c>
      <c r="G750" s="20" t="n">
        <v>2</v>
      </c>
      <c r="H750" s="19" t="n">
        <v>2</v>
      </c>
      <c r="I750" s="14" t="s">
        <v>404</v>
      </c>
      <c r="J750" s="19" t="n">
        <v>-2</v>
      </c>
      <c r="K750" s="14" t="s">
        <v>405</v>
      </c>
      <c r="L750" s="14" t="s">
        <v>40</v>
      </c>
      <c r="M750" s="14" t="s">
        <v>406</v>
      </c>
      <c r="N750" s="14" t="s">
        <v>407</v>
      </c>
      <c r="O750" s="14" t="s">
        <v>421</v>
      </c>
      <c r="P750" s="19" t="n">
        <v>-2</v>
      </c>
      <c r="Q750" s="19" t="n">
        <v>-2</v>
      </c>
      <c r="R750" s="14" t="s">
        <v>409</v>
      </c>
      <c r="S750" s="14" t="s">
        <v>410</v>
      </c>
      <c r="T750" s="14" t="s">
        <v>414</v>
      </c>
      <c r="U750" s="14" t="n">
        <f aca="false">IF(T750="YES", 1, 0)</f>
        <v>1</v>
      </c>
    </row>
    <row r="751" customFormat="false" ht="13" hidden="false" customHeight="false" outlineLevel="0" collapsed="false">
      <c r="A751" s="14" t="s">
        <v>49</v>
      </c>
      <c r="B751" s="14" t="s">
        <v>1587</v>
      </c>
      <c r="C751" s="14" t="s">
        <v>75</v>
      </c>
      <c r="D751" s="19" t="n">
        <v>8770644</v>
      </c>
      <c r="E751" s="19" t="n">
        <v>8770836</v>
      </c>
      <c r="F751" s="14" t="s">
        <v>1588</v>
      </c>
      <c r="G751" s="20" t="n">
        <v>1</v>
      </c>
      <c r="H751" s="19" t="n">
        <v>4</v>
      </c>
      <c r="I751" s="14" t="s">
        <v>404</v>
      </c>
      <c r="J751" s="19" t="n">
        <v>-3</v>
      </c>
      <c r="K751" s="14" t="s">
        <v>405</v>
      </c>
      <c r="L751" s="14" t="s">
        <v>40</v>
      </c>
      <c r="M751" s="14" t="s">
        <v>406</v>
      </c>
      <c r="N751" s="14" t="s">
        <v>407</v>
      </c>
      <c r="O751" s="14" t="s">
        <v>413</v>
      </c>
      <c r="P751" s="19" t="n">
        <v>-10</v>
      </c>
      <c r="Q751" s="19" t="n">
        <v>-3</v>
      </c>
      <c r="R751" s="14" t="s">
        <v>409</v>
      </c>
      <c r="S751" s="14" t="s">
        <v>410</v>
      </c>
      <c r="T751" s="14" t="s">
        <v>414</v>
      </c>
      <c r="U751" s="14" t="n">
        <f aca="false">IF(T751="YES", 1, 0)</f>
        <v>1</v>
      </c>
    </row>
    <row r="752" customFormat="false" ht="13" hidden="false" customHeight="false" outlineLevel="0" collapsed="false">
      <c r="A752" s="14" t="s">
        <v>49</v>
      </c>
      <c r="B752" s="14" t="s">
        <v>1589</v>
      </c>
      <c r="C752" s="14" t="s">
        <v>77</v>
      </c>
      <c r="D752" s="19" t="n">
        <v>9538696</v>
      </c>
      <c r="E752" s="19" t="n">
        <v>9538838</v>
      </c>
      <c r="F752" s="14" t="s">
        <v>1590</v>
      </c>
      <c r="G752" s="20" t="n">
        <v>2</v>
      </c>
      <c r="H752" s="19" t="n">
        <v>4</v>
      </c>
      <c r="I752" s="14" t="s">
        <v>404</v>
      </c>
      <c r="J752" s="19" t="n">
        <v>-4</v>
      </c>
      <c r="K752" s="14" t="s">
        <v>405</v>
      </c>
      <c r="L752" s="14" t="s">
        <v>40</v>
      </c>
      <c r="M752" s="14" t="s">
        <v>406</v>
      </c>
      <c r="N752" s="14" t="s">
        <v>407</v>
      </c>
      <c r="O752" s="14" t="s">
        <v>413</v>
      </c>
      <c r="P752" s="19" t="n">
        <v>-18</v>
      </c>
      <c r="Q752" s="19" t="n">
        <v>-4</v>
      </c>
      <c r="R752" s="14" t="s">
        <v>409</v>
      </c>
      <c r="S752" s="14" t="s">
        <v>410</v>
      </c>
      <c r="T752" s="14" t="s">
        <v>414</v>
      </c>
      <c r="U752" s="14" t="n">
        <f aca="false">IF(T752="YES", 1, 0)</f>
        <v>1</v>
      </c>
    </row>
    <row r="753" customFormat="false" ht="13" hidden="false" customHeight="false" outlineLevel="0" collapsed="false">
      <c r="A753" s="14" t="s">
        <v>49</v>
      </c>
      <c r="B753" s="14" t="s">
        <v>1591</v>
      </c>
      <c r="C753" s="14" t="s">
        <v>77</v>
      </c>
      <c r="D753" s="19" t="n">
        <v>29982321</v>
      </c>
      <c r="E753" s="19" t="n">
        <v>29982465</v>
      </c>
      <c r="F753" s="14" t="s">
        <v>520</v>
      </c>
      <c r="G753" s="20" t="n">
        <v>1</v>
      </c>
      <c r="H753" s="19" t="n">
        <v>2</v>
      </c>
      <c r="I753" s="14" t="s">
        <v>404</v>
      </c>
      <c r="J753" s="19" t="n">
        <v>-17</v>
      </c>
      <c r="K753" s="14" t="s">
        <v>405</v>
      </c>
      <c r="L753" s="14" t="s">
        <v>40</v>
      </c>
      <c r="M753" s="14" t="s">
        <v>406</v>
      </c>
      <c r="N753" s="14" t="s">
        <v>407</v>
      </c>
      <c r="O753" s="14" t="s">
        <v>413</v>
      </c>
      <c r="P753" s="19" t="n">
        <v>-30</v>
      </c>
      <c r="Q753" s="19" t="n">
        <v>-17</v>
      </c>
      <c r="R753" s="14" t="s">
        <v>409</v>
      </c>
      <c r="S753" s="14" t="s">
        <v>410</v>
      </c>
      <c r="T753" s="14" t="s">
        <v>414</v>
      </c>
      <c r="U753" s="14" t="n">
        <f aca="false">IF(T753="YES", 1, 0)</f>
        <v>1</v>
      </c>
    </row>
    <row r="754" customFormat="false" ht="13" hidden="false" customHeight="false" outlineLevel="0" collapsed="false">
      <c r="A754" s="14" t="s">
        <v>49</v>
      </c>
      <c r="B754" s="14" t="s">
        <v>1592</v>
      </c>
      <c r="C754" s="14" t="s">
        <v>77</v>
      </c>
      <c r="D754" s="19" t="n">
        <v>49999922</v>
      </c>
      <c r="E754" s="19" t="n">
        <v>49999965</v>
      </c>
      <c r="F754" s="14" t="s">
        <v>671</v>
      </c>
      <c r="G754" s="20" t="n">
        <v>4</v>
      </c>
      <c r="H754" s="19" t="n">
        <v>4</v>
      </c>
      <c r="I754" s="14" t="s">
        <v>404</v>
      </c>
      <c r="J754" s="19" t="n">
        <v>-4</v>
      </c>
      <c r="K754" s="14" t="s">
        <v>405</v>
      </c>
      <c r="L754" s="14" t="s">
        <v>40</v>
      </c>
      <c r="M754" s="14" t="s">
        <v>406</v>
      </c>
      <c r="N754" s="14" t="s">
        <v>407</v>
      </c>
      <c r="O754" s="14" t="s">
        <v>421</v>
      </c>
      <c r="P754" s="19" t="n">
        <v>-4</v>
      </c>
      <c r="Q754" s="19" t="n">
        <v>-4</v>
      </c>
      <c r="R754" s="14" t="s">
        <v>409</v>
      </c>
      <c r="S754" s="14" t="s">
        <v>410</v>
      </c>
      <c r="T754" s="14" t="s">
        <v>414</v>
      </c>
      <c r="U754" s="14" t="n">
        <f aca="false">IF(T754="YES", 1, 0)</f>
        <v>1</v>
      </c>
    </row>
    <row r="755" customFormat="false" ht="13" hidden="false" customHeight="false" outlineLevel="0" collapsed="false">
      <c r="A755" s="14" t="s">
        <v>49</v>
      </c>
      <c r="B755" s="14" t="s">
        <v>1593</v>
      </c>
      <c r="C755" s="14" t="s">
        <v>77</v>
      </c>
      <c r="D755" s="19" t="n">
        <v>76486958</v>
      </c>
      <c r="E755" s="19" t="n">
        <v>76487299</v>
      </c>
      <c r="F755" s="14" t="s">
        <v>1594</v>
      </c>
      <c r="G755" s="20" t="n">
        <v>1</v>
      </c>
      <c r="H755" s="19" t="n">
        <v>6</v>
      </c>
      <c r="I755" s="14" t="s">
        <v>404</v>
      </c>
      <c r="J755" s="19" t="n">
        <v>-1</v>
      </c>
      <c r="K755" s="14" t="s">
        <v>405</v>
      </c>
      <c r="L755" s="14" t="s">
        <v>40</v>
      </c>
      <c r="M755" s="14" t="s">
        <v>406</v>
      </c>
      <c r="N755" s="14" t="s">
        <v>407</v>
      </c>
      <c r="O755" s="14" t="s">
        <v>413</v>
      </c>
      <c r="P755" s="19" t="n">
        <v>0</v>
      </c>
      <c r="Q755" s="19" t="n">
        <v>-1</v>
      </c>
      <c r="R755" s="14" t="s">
        <v>409</v>
      </c>
      <c r="S755" s="14" t="s">
        <v>410</v>
      </c>
      <c r="T755" s="14" t="s">
        <v>414</v>
      </c>
      <c r="U755" s="14" t="n">
        <f aca="false">IF(T755="YES", 1, 0)</f>
        <v>1</v>
      </c>
    </row>
    <row r="756" customFormat="false" ht="13" hidden="false" customHeight="false" outlineLevel="0" collapsed="false">
      <c r="A756" s="14" t="s">
        <v>49</v>
      </c>
      <c r="B756" s="14" t="s">
        <v>1595</v>
      </c>
      <c r="C756" s="14" t="s">
        <v>79</v>
      </c>
      <c r="D756" s="19" t="n">
        <v>49776737</v>
      </c>
      <c r="E756" s="19" t="n">
        <v>49777085</v>
      </c>
      <c r="F756" s="14" t="s">
        <v>1596</v>
      </c>
      <c r="G756" s="20" t="n">
        <v>6</v>
      </c>
      <c r="H756" s="19" t="n">
        <v>6</v>
      </c>
      <c r="I756" s="14" t="s">
        <v>404</v>
      </c>
      <c r="J756" s="19" t="n">
        <v>-3</v>
      </c>
      <c r="K756" s="14" t="s">
        <v>405</v>
      </c>
      <c r="L756" s="14" t="s">
        <v>36</v>
      </c>
      <c r="M756" s="14" t="s">
        <v>406</v>
      </c>
      <c r="N756" s="14" t="s">
        <v>407</v>
      </c>
      <c r="O756" s="14" t="s">
        <v>413</v>
      </c>
      <c r="P756" s="19" t="n">
        <v>-45</v>
      </c>
      <c r="Q756" s="19" t="n">
        <v>-3</v>
      </c>
      <c r="R756" s="14" t="s">
        <v>439</v>
      </c>
      <c r="S756" s="14" t="s">
        <v>428</v>
      </c>
      <c r="T756" s="14" t="s">
        <v>411</v>
      </c>
      <c r="U756" s="14" t="n">
        <f aca="false">IF(T756="YES", 1, 0)</f>
        <v>0</v>
      </c>
    </row>
    <row r="757" customFormat="false" ht="13" hidden="false" customHeight="false" outlineLevel="0" collapsed="false">
      <c r="A757" s="14" t="s">
        <v>49</v>
      </c>
      <c r="B757" s="14" t="s">
        <v>1597</v>
      </c>
      <c r="C757" s="14" t="s">
        <v>82</v>
      </c>
      <c r="D757" s="19" t="n">
        <v>1215344</v>
      </c>
      <c r="E757" s="19" t="n">
        <v>1215952</v>
      </c>
      <c r="F757" s="14" t="s">
        <v>1598</v>
      </c>
      <c r="G757" s="20" t="n">
        <v>1</v>
      </c>
      <c r="H757" s="19" t="n">
        <v>4</v>
      </c>
      <c r="I757" s="14" t="s">
        <v>404</v>
      </c>
      <c r="J757" s="19" t="n">
        <v>1</v>
      </c>
      <c r="K757" s="14" t="s">
        <v>405</v>
      </c>
      <c r="L757" s="14" t="s">
        <v>40</v>
      </c>
      <c r="M757" s="14" t="s">
        <v>406</v>
      </c>
      <c r="N757" s="14" t="s">
        <v>407</v>
      </c>
      <c r="O757" s="14" t="s">
        <v>413</v>
      </c>
      <c r="P757" s="19" t="n">
        <v>2</v>
      </c>
      <c r="Q757" s="19" t="n">
        <v>1</v>
      </c>
      <c r="R757" s="14" t="s">
        <v>409</v>
      </c>
      <c r="S757" s="14" t="s">
        <v>410</v>
      </c>
      <c r="T757" s="14" t="s">
        <v>414</v>
      </c>
      <c r="U757" s="14" t="n">
        <f aca="false">IF(T757="YES", 1, 0)</f>
        <v>1</v>
      </c>
    </row>
    <row r="758" customFormat="false" ht="13" hidden="false" customHeight="false" outlineLevel="0" collapsed="false">
      <c r="A758" s="14" t="s">
        <v>49</v>
      </c>
      <c r="B758" s="14" t="s">
        <v>1599</v>
      </c>
      <c r="C758" s="14" t="s">
        <v>82</v>
      </c>
      <c r="D758" s="19" t="n">
        <v>19026115</v>
      </c>
      <c r="E758" s="19" t="n">
        <v>19026760</v>
      </c>
      <c r="F758" s="14" t="s">
        <v>1600</v>
      </c>
      <c r="G758" s="20" t="n">
        <v>1</v>
      </c>
      <c r="H758" s="19" t="n">
        <v>4</v>
      </c>
      <c r="I758" s="14" t="s">
        <v>404</v>
      </c>
      <c r="J758" s="19" t="n">
        <v>-1</v>
      </c>
      <c r="K758" s="14" t="s">
        <v>405</v>
      </c>
      <c r="L758" s="14" t="s">
        <v>36</v>
      </c>
      <c r="M758" s="14" t="s">
        <v>406</v>
      </c>
      <c r="N758" s="14" t="s">
        <v>407</v>
      </c>
      <c r="O758" s="14" t="s">
        <v>413</v>
      </c>
      <c r="P758" s="19" t="n">
        <v>-3</v>
      </c>
      <c r="Q758" s="19" t="n">
        <v>-1</v>
      </c>
      <c r="R758" s="14" t="s">
        <v>409</v>
      </c>
      <c r="S758" s="14" t="s">
        <v>410</v>
      </c>
      <c r="T758" s="14" t="s">
        <v>414</v>
      </c>
      <c r="U758" s="14" t="n">
        <f aca="false">IF(T758="YES", 1, 0)</f>
        <v>1</v>
      </c>
    </row>
    <row r="759" customFormat="false" ht="13" hidden="false" customHeight="false" outlineLevel="0" collapsed="false">
      <c r="A759" s="14" t="s">
        <v>49</v>
      </c>
      <c r="B759" s="14" t="s">
        <v>1601</v>
      </c>
      <c r="C759" s="14" t="s">
        <v>82</v>
      </c>
      <c r="D759" s="19" t="n">
        <v>42983367</v>
      </c>
      <c r="E759" s="19" t="n">
        <v>42983770</v>
      </c>
      <c r="F759" s="14" t="s">
        <v>1602</v>
      </c>
      <c r="G759" s="20" t="n">
        <v>2</v>
      </c>
      <c r="H759" s="19" t="n">
        <v>21</v>
      </c>
      <c r="I759" s="14" t="s">
        <v>417</v>
      </c>
      <c r="J759" s="19" t="n">
        <v>-11</v>
      </c>
      <c r="K759" s="14" t="s">
        <v>405</v>
      </c>
      <c r="L759" s="14" t="s">
        <v>36</v>
      </c>
      <c r="M759" s="14" t="s">
        <v>406</v>
      </c>
      <c r="N759" s="14" t="s">
        <v>407</v>
      </c>
      <c r="O759" s="14" t="s">
        <v>413</v>
      </c>
      <c r="P759" s="19" t="n">
        <v>-73</v>
      </c>
      <c r="Q759" s="19" t="n">
        <v>-11</v>
      </c>
      <c r="R759" s="14" t="s">
        <v>409</v>
      </c>
      <c r="S759" s="14" t="s">
        <v>428</v>
      </c>
      <c r="T759" s="14" t="s">
        <v>411</v>
      </c>
      <c r="U759" s="14" t="n">
        <f aca="false">IF(T759="YES", 1, 0)</f>
        <v>0</v>
      </c>
    </row>
    <row r="760" customFormat="false" ht="13" hidden="false" customHeight="false" outlineLevel="0" collapsed="false">
      <c r="A760" s="14" t="s">
        <v>49</v>
      </c>
      <c r="B760" s="14" t="s">
        <v>1603</v>
      </c>
      <c r="C760" s="14" t="s">
        <v>82</v>
      </c>
      <c r="D760" s="19" t="n">
        <v>58228333</v>
      </c>
      <c r="E760" s="19" t="n">
        <v>58228841</v>
      </c>
      <c r="F760" s="14" t="s">
        <v>1604</v>
      </c>
      <c r="G760" s="20" t="n">
        <v>5</v>
      </c>
      <c r="H760" s="19" t="n">
        <v>40</v>
      </c>
      <c r="I760" s="14" t="s">
        <v>417</v>
      </c>
      <c r="J760" s="19" t="n">
        <v>-5</v>
      </c>
      <c r="K760" s="14" t="s">
        <v>405</v>
      </c>
      <c r="L760" s="14" t="s">
        <v>40</v>
      </c>
      <c r="M760" s="14" t="s">
        <v>406</v>
      </c>
      <c r="N760" s="14" t="s">
        <v>407</v>
      </c>
      <c r="O760" s="14" t="s">
        <v>413</v>
      </c>
      <c r="P760" s="19" t="n">
        <v>20</v>
      </c>
      <c r="Q760" s="19" t="n">
        <v>-5</v>
      </c>
      <c r="R760" s="14" t="s">
        <v>409</v>
      </c>
      <c r="S760" s="14" t="s">
        <v>410</v>
      </c>
      <c r="T760" s="14" t="s">
        <v>414</v>
      </c>
      <c r="U760" s="14" t="n">
        <f aca="false">IF(T760="YES", 1, 0)</f>
        <v>1</v>
      </c>
    </row>
    <row r="761" customFormat="false" ht="13" hidden="false" customHeight="false" outlineLevel="0" collapsed="false">
      <c r="A761" s="14" t="s">
        <v>49</v>
      </c>
      <c r="B761" s="14" t="s">
        <v>1605</v>
      </c>
      <c r="C761" s="14" t="s">
        <v>87</v>
      </c>
      <c r="D761" s="19" t="n">
        <v>43740240</v>
      </c>
      <c r="E761" s="19" t="n">
        <v>43740355</v>
      </c>
      <c r="F761" s="14" t="s">
        <v>445</v>
      </c>
      <c r="G761" s="20" t="n">
        <v>2</v>
      </c>
      <c r="H761" s="19" t="n">
        <v>2</v>
      </c>
      <c r="I761" s="14" t="s">
        <v>404</v>
      </c>
      <c r="J761" s="19" t="n">
        <v>-4</v>
      </c>
      <c r="K761" s="14" t="s">
        <v>405</v>
      </c>
      <c r="L761" s="14" t="s">
        <v>40</v>
      </c>
      <c r="M761" s="14" t="s">
        <v>406</v>
      </c>
      <c r="N761" s="14" t="s">
        <v>407</v>
      </c>
      <c r="O761" s="14" t="s">
        <v>413</v>
      </c>
      <c r="P761" s="19" t="n">
        <v>2</v>
      </c>
      <c r="Q761" s="19" t="n">
        <v>-4</v>
      </c>
      <c r="R761" s="14" t="s">
        <v>409</v>
      </c>
      <c r="S761" s="14" t="s">
        <v>410</v>
      </c>
      <c r="T761" s="14" t="s">
        <v>414</v>
      </c>
      <c r="U761" s="14" t="n">
        <f aca="false">IF(T761="YES", 1, 0)</f>
        <v>1</v>
      </c>
    </row>
    <row r="762" customFormat="false" ht="13" hidden="false" customHeight="false" outlineLevel="0" collapsed="false">
      <c r="A762" s="14" t="s">
        <v>49</v>
      </c>
      <c r="B762" s="14" t="s">
        <v>574</v>
      </c>
      <c r="C762" s="14" t="s">
        <v>87</v>
      </c>
      <c r="D762" s="19" t="n">
        <v>65914234</v>
      </c>
      <c r="E762" s="19" t="n">
        <v>65916562</v>
      </c>
      <c r="F762" s="14" t="s">
        <v>575</v>
      </c>
      <c r="G762" s="20" t="n">
        <v>11</v>
      </c>
      <c r="H762" s="19" t="n">
        <v>14</v>
      </c>
      <c r="I762" s="14" t="s">
        <v>426</v>
      </c>
      <c r="J762" s="19" t="n">
        <v>2</v>
      </c>
      <c r="K762" s="14" t="s">
        <v>405</v>
      </c>
      <c r="L762" s="14" t="s">
        <v>40</v>
      </c>
      <c r="M762" s="14" t="s">
        <v>406</v>
      </c>
      <c r="N762" s="14" t="s">
        <v>407</v>
      </c>
      <c r="O762" s="14" t="s">
        <v>413</v>
      </c>
      <c r="P762" s="19" t="n">
        <v>612</v>
      </c>
      <c r="Q762" s="19" t="n">
        <v>2</v>
      </c>
      <c r="R762" s="14" t="s">
        <v>427</v>
      </c>
      <c r="S762" s="14" t="s">
        <v>428</v>
      </c>
      <c r="T762" s="14" t="s">
        <v>411</v>
      </c>
      <c r="U762" s="14" t="n">
        <f aca="false">IF(T762="YES", 1, 0)</f>
        <v>0</v>
      </c>
    </row>
    <row r="763" customFormat="false" ht="13" hidden="false" customHeight="false" outlineLevel="0" collapsed="false">
      <c r="A763" s="14" t="s">
        <v>49</v>
      </c>
      <c r="B763" s="14" t="s">
        <v>1606</v>
      </c>
      <c r="C763" s="14" t="s">
        <v>169</v>
      </c>
      <c r="D763" s="19" t="n">
        <v>3556478</v>
      </c>
      <c r="E763" s="19" t="n">
        <v>3556675</v>
      </c>
      <c r="F763" s="14" t="s">
        <v>920</v>
      </c>
      <c r="G763" s="20" t="n">
        <v>1</v>
      </c>
      <c r="H763" s="19" t="n">
        <v>5</v>
      </c>
      <c r="I763" s="14" t="s">
        <v>404</v>
      </c>
      <c r="J763" s="19" t="n">
        <v>-34</v>
      </c>
      <c r="K763" s="14" t="s">
        <v>405</v>
      </c>
      <c r="L763" s="14" t="s">
        <v>90</v>
      </c>
      <c r="M763" s="14" t="s">
        <v>406</v>
      </c>
      <c r="N763" s="14" t="s">
        <v>407</v>
      </c>
      <c r="O763" s="14" t="s">
        <v>413</v>
      </c>
      <c r="P763" s="19" t="n">
        <v>-47</v>
      </c>
      <c r="Q763" s="19" t="n">
        <v>-34</v>
      </c>
      <c r="R763" s="14" t="s">
        <v>409</v>
      </c>
      <c r="S763" s="14" t="s">
        <v>410</v>
      </c>
      <c r="T763" s="14" t="s">
        <v>414</v>
      </c>
      <c r="U763" s="14" t="n">
        <f aca="false">IF(T763="YES", 1, 0)</f>
        <v>1</v>
      </c>
    </row>
    <row r="764" customFormat="false" ht="13" hidden="false" customHeight="false" outlineLevel="0" collapsed="false">
      <c r="A764" s="14" t="s">
        <v>49</v>
      </c>
      <c r="B764" s="14" t="s">
        <v>1607</v>
      </c>
      <c r="C764" s="14" t="s">
        <v>169</v>
      </c>
      <c r="D764" s="19" t="n">
        <v>3704311</v>
      </c>
      <c r="E764" s="19" t="n">
        <v>3704490</v>
      </c>
      <c r="F764" s="14" t="s">
        <v>790</v>
      </c>
      <c r="G764" s="20" t="n">
        <v>1</v>
      </c>
      <c r="H764" s="19" t="n">
        <v>5</v>
      </c>
      <c r="I764" s="14" t="s">
        <v>404</v>
      </c>
      <c r="J764" s="19" t="n">
        <v>2</v>
      </c>
      <c r="K764" s="14" t="s">
        <v>405</v>
      </c>
      <c r="L764" s="14" t="s">
        <v>90</v>
      </c>
      <c r="M764" s="14" t="s">
        <v>406</v>
      </c>
      <c r="N764" s="14" t="s">
        <v>407</v>
      </c>
      <c r="O764" s="14" t="s">
        <v>413</v>
      </c>
      <c r="P764" s="19" t="n">
        <v>-3</v>
      </c>
      <c r="Q764" s="19" t="n">
        <v>2</v>
      </c>
      <c r="R764" s="14" t="s">
        <v>409</v>
      </c>
      <c r="S764" s="14" t="s">
        <v>410</v>
      </c>
      <c r="T764" s="14" t="s">
        <v>414</v>
      </c>
      <c r="U764" s="14" t="n">
        <f aca="false">IF(T764="YES", 1, 0)</f>
        <v>1</v>
      </c>
    </row>
    <row r="765" customFormat="false" ht="13" hidden="false" customHeight="false" outlineLevel="0" collapsed="false">
      <c r="A765" s="14" t="s">
        <v>49</v>
      </c>
      <c r="B765" s="14" t="s">
        <v>1608</v>
      </c>
      <c r="C765" s="14" t="s">
        <v>169</v>
      </c>
      <c r="D765" s="19" t="n">
        <v>3780413</v>
      </c>
      <c r="E765" s="19" t="n">
        <v>3780610</v>
      </c>
      <c r="F765" s="14" t="s">
        <v>920</v>
      </c>
      <c r="G765" s="20" t="n">
        <v>1</v>
      </c>
      <c r="H765" s="19" t="n">
        <v>5</v>
      </c>
      <c r="I765" s="14" t="s">
        <v>404</v>
      </c>
      <c r="J765" s="19" t="n">
        <v>9</v>
      </c>
      <c r="K765" s="14" t="s">
        <v>405</v>
      </c>
      <c r="L765" s="14" t="s">
        <v>90</v>
      </c>
      <c r="M765" s="14" t="s">
        <v>406</v>
      </c>
      <c r="N765" s="14" t="s">
        <v>407</v>
      </c>
      <c r="O765" s="14" t="s">
        <v>413</v>
      </c>
      <c r="P765" s="19" t="n">
        <v>3</v>
      </c>
      <c r="Q765" s="19" t="n">
        <v>9</v>
      </c>
      <c r="R765" s="14" t="s">
        <v>409</v>
      </c>
      <c r="S765" s="14" t="s">
        <v>410</v>
      </c>
      <c r="T765" s="14" t="s">
        <v>414</v>
      </c>
      <c r="U765" s="14" t="n">
        <f aca="false">IF(T765="YES", 1, 0)</f>
        <v>1</v>
      </c>
    </row>
    <row r="766" customFormat="false" ht="13" hidden="false" customHeight="false" outlineLevel="0" collapsed="false">
      <c r="A766" s="14" t="s">
        <v>49</v>
      </c>
      <c r="B766" s="14" t="s">
        <v>1609</v>
      </c>
      <c r="C766" s="14" t="s">
        <v>169</v>
      </c>
      <c r="D766" s="19" t="n">
        <v>31690141</v>
      </c>
      <c r="E766" s="19" t="n">
        <v>31696295</v>
      </c>
      <c r="F766" s="14" t="s">
        <v>1610</v>
      </c>
      <c r="G766" s="20" t="n">
        <v>2</v>
      </c>
      <c r="H766" s="19" t="n">
        <v>32</v>
      </c>
      <c r="I766" s="14" t="s">
        <v>417</v>
      </c>
      <c r="J766" s="19" t="n">
        <v>26</v>
      </c>
      <c r="K766" s="14" t="s">
        <v>405</v>
      </c>
      <c r="L766" s="14" t="s">
        <v>36</v>
      </c>
      <c r="M766" s="14" t="s">
        <v>406</v>
      </c>
      <c r="N766" s="14" t="s">
        <v>407</v>
      </c>
      <c r="O766" s="14" t="s">
        <v>413</v>
      </c>
      <c r="P766" s="19" t="n">
        <v>119</v>
      </c>
      <c r="Q766" s="19" t="n">
        <v>26</v>
      </c>
      <c r="R766" s="14" t="s">
        <v>409</v>
      </c>
      <c r="S766" s="14" t="s">
        <v>410</v>
      </c>
      <c r="T766" s="14" t="s">
        <v>414</v>
      </c>
      <c r="U766" s="14" t="n">
        <f aca="false">IF(T766="YES", 1, 0)</f>
        <v>1</v>
      </c>
    </row>
    <row r="767" customFormat="false" ht="13" hidden="false" customHeight="false" outlineLevel="0" collapsed="false">
      <c r="A767" s="14" t="s">
        <v>49</v>
      </c>
      <c r="B767" s="14" t="s">
        <v>1611</v>
      </c>
      <c r="C767" s="14" t="s">
        <v>169</v>
      </c>
      <c r="D767" s="19" t="n">
        <v>41016898</v>
      </c>
      <c r="E767" s="19" t="n">
        <v>41018426</v>
      </c>
      <c r="F767" s="14" t="s">
        <v>1612</v>
      </c>
      <c r="G767" s="20" t="n">
        <v>4</v>
      </c>
      <c r="H767" s="19" t="n">
        <v>4</v>
      </c>
      <c r="I767" s="14" t="s">
        <v>404</v>
      </c>
      <c r="J767" s="19" t="n">
        <v>4</v>
      </c>
      <c r="K767" s="14" t="s">
        <v>405</v>
      </c>
      <c r="L767" s="14" t="s">
        <v>40</v>
      </c>
      <c r="M767" s="14" t="s">
        <v>406</v>
      </c>
      <c r="N767" s="14" t="s">
        <v>407</v>
      </c>
      <c r="O767" s="14" t="s">
        <v>413</v>
      </c>
      <c r="P767" s="19" t="n">
        <v>17</v>
      </c>
      <c r="Q767" s="19" t="n">
        <v>4</v>
      </c>
      <c r="R767" s="14" t="s">
        <v>409</v>
      </c>
      <c r="S767" s="14" t="s">
        <v>410</v>
      </c>
      <c r="T767" s="14" t="s">
        <v>414</v>
      </c>
      <c r="U767" s="14" t="n">
        <f aca="false">IF(T767="YES", 1, 0)</f>
        <v>1</v>
      </c>
    </row>
    <row r="768" customFormat="false" ht="13" hidden="false" customHeight="false" outlineLevel="0" collapsed="false">
      <c r="A768" s="14" t="s">
        <v>49</v>
      </c>
      <c r="B768" s="14" t="s">
        <v>1613</v>
      </c>
      <c r="C768" s="14" t="s">
        <v>89</v>
      </c>
      <c r="D768" s="19" t="n">
        <v>4856125</v>
      </c>
      <c r="E768" s="19" t="n">
        <v>4856225</v>
      </c>
      <c r="F768" s="14" t="s">
        <v>1614</v>
      </c>
      <c r="G768" s="20" t="n">
        <v>2</v>
      </c>
      <c r="H768" s="19" t="n">
        <v>4</v>
      </c>
      <c r="I768" s="14" t="s">
        <v>404</v>
      </c>
      <c r="J768" s="19" t="n">
        <v>6</v>
      </c>
      <c r="K768" s="14" t="s">
        <v>405</v>
      </c>
      <c r="L768" s="14" t="s">
        <v>90</v>
      </c>
      <c r="M768" s="14" t="s">
        <v>406</v>
      </c>
      <c r="N768" s="14" t="s">
        <v>407</v>
      </c>
      <c r="O768" s="14" t="s">
        <v>413</v>
      </c>
      <c r="P768" s="19" t="n">
        <v>2</v>
      </c>
      <c r="Q768" s="19" t="n">
        <v>6</v>
      </c>
      <c r="R768" s="14" t="s">
        <v>409</v>
      </c>
      <c r="S768" s="14" t="s">
        <v>410</v>
      </c>
      <c r="T768" s="14" t="s">
        <v>414</v>
      </c>
      <c r="U768" s="14" t="n">
        <f aca="false">IF(T768="YES", 1, 0)</f>
        <v>1</v>
      </c>
    </row>
    <row r="769" customFormat="false" ht="13" hidden="false" customHeight="false" outlineLevel="0" collapsed="false">
      <c r="A769" s="14" t="s">
        <v>49</v>
      </c>
      <c r="B769" s="14" t="s">
        <v>925</v>
      </c>
      <c r="C769" s="14" t="s">
        <v>89</v>
      </c>
      <c r="D769" s="19" t="n">
        <v>5283457</v>
      </c>
      <c r="E769" s="19" t="n">
        <v>5283582</v>
      </c>
      <c r="F769" s="14" t="s">
        <v>898</v>
      </c>
      <c r="G769" s="20" t="n">
        <v>3</v>
      </c>
      <c r="H769" s="19" t="n">
        <v>4</v>
      </c>
      <c r="I769" s="14" t="s">
        <v>404</v>
      </c>
      <c r="J769" s="19" t="n">
        <v>-19</v>
      </c>
      <c r="K769" s="14" t="s">
        <v>405</v>
      </c>
      <c r="L769" s="14" t="s">
        <v>90</v>
      </c>
      <c r="M769" s="14" t="s">
        <v>406</v>
      </c>
      <c r="N769" s="14" t="s">
        <v>407</v>
      </c>
      <c r="O769" s="14" t="s">
        <v>413</v>
      </c>
      <c r="P769" s="19" t="n">
        <v>-16</v>
      </c>
      <c r="Q769" s="19" t="n">
        <v>-19</v>
      </c>
      <c r="R769" s="14" t="s">
        <v>409</v>
      </c>
      <c r="S769" s="14" t="s">
        <v>428</v>
      </c>
      <c r="T769" s="14" t="s">
        <v>411</v>
      </c>
      <c r="U769" s="14" t="n">
        <f aca="false">IF(T769="YES", 1, 0)</f>
        <v>0</v>
      </c>
    </row>
    <row r="770" customFormat="false" ht="13" hidden="false" customHeight="false" outlineLevel="0" collapsed="false">
      <c r="A770" s="14" t="s">
        <v>49</v>
      </c>
      <c r="B770" s="14" t="s">
        <v>1615</v>
      </c>
      <c r="C770" s="14" t="s">
        <v>89</v>
      </c>
      <c r="D770" s="19" t="n">
        <v>50587883</v>
      </c>
      <c r="E770" s="19" t="n">
        <v>50587958</v>
      </c>
      <c r="F770" s="14" t="s">
        <v>434</v>
      </c>
      <c r="G770" s="20" t="n">
        <v>4</v>
      </c>
      <c r="H770" s="19" t="n">
        <v>4</v>
      </c>
      <c r="I770" s="14" t="s">
        <v>404</v>
      </c>
      <c r="J770" s="19" t="n">
        <v>2</v>
      </c>
      <c r="K770" s="14" t="s">
        <v>405</v>
      </c>
      <c r="L770" s="14" t="s">
        <v>40</v>
      </c>
      <c r="M770" s="14" t="s">
        <v>406</v>
      </c>
      <c r="N770" s="14" t="s">
        <v>407</v>
      </c>
      <c r="O770" s="14" t="s">
        <v>413</v>
      </c>
      <c r="P770" s="19" t="n">
        <v>4</v>
      </c>
      <c r="Q770" s="19" t="n">
        <v>2</v>
      </c>
      <c r="R770" s="14" t="s">
        <v>409</v>
      </c>
      <c r="S770" s="14" t="s">
        <v>410</v>
      </c>
      <c r="T770" s="14" t="s">
        <v>414</v>
      </c>
      <c r="U770" s="14" t="n">
        <f aca="false">IF(T770="YES", 1, 0)</f>
        <v>1</v>
      </c>
    </row>
    <row r="771" customFormat="false" ht="13" hidden="false" customHeight="false" outlineLevel="0" collapsed="false">
      <c r="A771" s="14" t="s">
        <v>49</v>
      </c>
      <c r="B771" s="14" t="s">
        <v>928</v>
      </c>
      <c r="C771" s="14" t="s">
        <v>186</v>
      </c>
      <c r="D771" s="19" t="n">
        <v>5356029</v>
      </c>
      <c r="E771" s="19" t="n">
        <v>5356328</v>
      </c>
      <c r="F771" s="14" t="s">
        <v>929</v>
      </c>
      <c r="G771" s="20" t="n">
        <v>4</v>
      </c>
      <c r="H771" s="19" t="n">
        <v>4</v>
      </c>
      <c r="I771" s="14" t="s">
        <v>404</v>
      </c>
      <c r="J771" s="19" t="n">
        <v>-5</v>
      </c>
      <c r="K771" s="14" t="s">
        <v>405</v>
      </c>
      <c r="L771" s="14" t="s">
        <v>36</v>
      </c>
      <c r="M771" s="14" t="s">
        <v>406</v>
      </c>
      <c r="N771" s="14" t="s">
        <v>407</v>
      </c>
      <c r="O771" s="14" t="s">
        <v>413</v>
      </c>
      <c r="P771" s="19" t="n">
        <v>-5</v>
      </c>
      <c r="Q771" s="19" t="n">
        <v>-5</v>
      </c>
      <c r="R771" s="14" t="s">
        <v>409</v>
      </c>
      <c r="S771" s="14" t="s">
        <v>428</v>
      </c>
      <c r="T771" s="14" t="s">
        <v>411</v>
      </c>
      <c r="U771" s="14" t="n">
        <f aca="false">IF(T771="YES", 1, 0)</f>
        <v>0</v>
      </c>
    </row>
    <row r="772" customFormat="false" ht="1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6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2.5"/>
    <col collapsed="false" customWidth="true" hidden="false" outlineLevel="0" max="2" min="2" style="0" width="29.5"/>
    <col collapsed="false" customWidth="true" hidden="false" outlineLevel="0" max="6" min="3" style="0" width="12.5"/>
    <col collapsed="false" customWidth="true" hidden="false" outlineLevel="0" max="7" min="7" style="0" width="18.84"/>
    <col collapsed="false" customWidth="true" hidden="false" outlineLevel="0" max="8" min="8" style="0" width="40.34"/>
    <col collapsed="false" customWidth="true" hidden="false" outlineLevel="0" max="11" min="9" style="0" width="12.5"/>
    <col collapsed="false" customWidth="true" hidden="false" outlineLevel="0" max="12" min="12" style="0" width="21.83"/>
    <col collapsed="false" customWidth="true" hidden="false" outlineLevel="0" max="1025" min="13" style="0" width="12.5"/>
  </cols>
  <sheetData>
    <row r="1" customFormat="false" ht="15.75" hidden="false" customHeight="true" outlineLevel="0" collapsed="false">
      <c r="A1" s="9" t="s">
        <v>1616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17" t="s">
        <v>384</v>
      </c>
      <c r="B2" s="17" t="s">
        <v>385</v>
      </c>
      <c r="C2" s="17" t="s">
        <v>386</v>
      </c>
      <c r="D2" s="17" t="s">
        <v>387</v>
      </c>
      <c r="E2" s="17" t="s">
        <v>388</v>
      </c>
      <c r="F2" s="17" t="s">
        <v>389</v>
      </c>
      <c r="G2" s="17" t="s">
        <v>390</v>
      </c>
      <c r="H2" s="17" t="s">
        <v>391</v>
      </c>
      <c r="I2" s="17" t="s">
        <v>392</v>
      </c>
      <c r="J2" s="17" t="s">
        <v>393</v>
      </c>
      <c r="K2" s="17" t="s">
        <v>394</v>
      </c>
      <c r="L2" s="17" t="s">
        <v>23</v>
      </c>
      <c r="M2" s="17" t="s">
        <v>395</v>
      </c>
      <c r="N2" s="17" t="s">
        <v>396</v>
      </c>
      <c r="O2" s="17" t="s">
        <v>397</v>
      </c>
      <c r="P2" s="17" t="s">
        <v>398</v>
      </c>
      <c r="Q2" s="17" t="s">
        <v>399</v>
      </c>
      <c r="R2" s="17" t="s">
        <v>400</v>
      </c>
      <c r="S2" s="17" t="s">
        <v>401</v>
      </c>
      <c r="T2" s="17" t="s">
        <v>402</v>
      </c>
      <c r="U2" s="9"/>
      <c r="V2" s="9"/>
      <c r="W2" s="9"/>
      <c r="X2" s="9"/>
      <c r="Y2" s="9"/>
      <c r="Z2" s="9"/>
    </row>
    <row r="3" customFormat="false" ht="15.75" hidden="false" customHeight="true" outlineLevel="0" collapsed="false">
      <c r="A3" s="14" t="s">
        <v>131</v>
      </c>
      <c r="B3" s="14" t="s">
        <v>1617</v>
      </c>
      <c r="C3" s="14" t="s">
        <v>32</v>
      </c>
      <c r="D3" s="19" t="n">
        <v>8530989</v>
      </c>
      <c r="E3" s="19" t="n">
        <v>8531133</v>
      </c>
      <c r="F3" s="14" t="s">
        <v>1618</v>
      </c>
      <c r="G3" s="19" t="n">
        <v>4</v>
      </c>
      <c r="H3" s="19" t="n">
        <v>20</v>
      </c>
      <c r="I3" s="14" t="s">
        <v>417</v>
      </c>
      <c r="J3" s="19" t="n">
        <v>-4</v>
      </c>
      <c r="K3" s="14" t="s">
        <v>405</v>
      </c>
      <c r="L3" s="14" t="s">
        <v>40</v>
      </c>
      <c r="M3" s="14" t="s">
        <v>406</v>
      </c>
      <c r="N3" s="14" t="s">
        <v>407</v>
      </c>
      <c r="O3" s="14" t="s">
        <v>413</v>
      </c>
      <c r="P3" s="19" t="n">
        <v>4</v>
      </c>
      <c r="Q3" s="19" t="n">
        <v>-4</v>
      </c>
      <c r="R3" s="14" t="s">
        <v>409</v>
      </c>
      <c r="S3" s="14" t="s">
        <v>410</v>
      </c>
      <c r="T3" s="14" t="s">
        <v>414</v>
      </c>
    </row>
    <row r="4" customFormat="false" ht="15.75" hidden="false" customHeight="true" outlineLevel="0" collapsed="false">
      <c r="A4" s="14" t="s">
        <v>131</v>
      </c>
      <c r="B4" s="14" t="s">
        <v>1619</v>
      </c>
      <c r="C4" s="14" t="s">
        <v>32</v>
      </c>
      <c r="D4" s="19" t="n">
        <v>12042655</v>
      </c>
      <c r="E4" s="19" t="n">
        <v>12042701</v>
      </c>
      <c r="F4" s="14" t="s">
        <v>1382</v>
      </c>
      <c r="G4" s="19" t="n">
        <v>6</v>
      </c>
      <c r="H4" s="19" t="n">
        <v>6</v>
      </c>
      <c r="I4" s="14" t="s">
        <v>404</v>
      </c>
      <c r="J4" s="19" t="n">
        <v>-2</v>
      </c>
      <c r="K4" s="14" t="s">
        <v>405</v>
      </c>
      <c r="L4" s="14" t="s">
        <v>40</v>
      </c>
      <c r="M4" s="14" t="s">
        <v>406</v>
      </c>
      <c r="N4" s="14" t="s">
        <v>407</v>
      </c>
      <c r="O4" s="14" t="s">
        <v>413</v>
      </c>
      <c r="P4" s="19" t="n">
        <v>250</v>
      </c>
      <c r="Q4" s="19" t="n">
        <v>-2</v>
      </c>
      <c r="R4" s="14" t="s">
        <v>439</v>
      </c>
      <c r="S4" s="14" t="s">
        <v>410</v>
      </c>
      <c r="T4" s="14" t="s">
        <v>414</v>
      </c>
    </row>
    <row r="5" customFormat="false" ht="15.75" hidden="false" customHeight="true" outlineLevel="0" collapsed="false">
      <c r="A5" s="14" t="s">
        <v>131</v>
      </c>
      <c r="B5" s="14" t="s">
        <v>1620</v>
      </c>
      <c r="C5" s="14" t="s">
        <v>32</v>
      </c>
      <c r="D5" s="19" t="n">
        <v>36968180</v>
      </c>
      <c r="E5" s="19" t="n">
        <v>36968266</v>
      </c>
      <c r="F5" s="14" t="s">
        <v>1384</v>
      </c>
      <c r="G5" s="19" t="n">
        <v>2</v>
      </c>
      <c r="H5" s="19" t="n">
        <v>2</v>
      </c>
      <c r="I5" s="14" t="s">
        <v>404</v>
      </c>
      <c r="J5" s="19" t="n">
        <v>-4</v>
      </c>
      <c r="K5" s="14" t="s">
        <v>405</v>
      </c>
      <c r="L5" s="14" t="s">
        <v>40</v>
      </c>
      <c r="M5" s="14" t="s">
        <v>406</v>
      </c>
      <c r="N5" s="14" t="s">
        <v>407</v>
      </c>
      <c r="O5" s="14" t="s">
        <v>421</v>
      </c>
      <c r="P5" s="19" t="n">
        <v>-6</v>
      </c>
      <c r="Q5" s="19" t="n">
        <v>-4</v>
      </c>
      <c r="R5" s="14" t="s">
        <v>409</v>
      </c>
      <c r="S5" s="14" t="s">
        <v>410</v>
      </c>
      <c r="T5" s="14" t="s">
        <v>414</v>
      </c>
    </row>
    <row r="6" customFormat="false" ht="15.75" hidden="false" customHeight="true" outlineLevel="0" collapsed="false">
      <c r="A6" s="14" t="s">
        <v>131</v>
      </c>
      <c r="B6" s="14" t="s">
        <v>1621</v>
      </c>
      <c r="C6" s="14" t="s">
        <v>32</v>
      </c>
      <c r="D6" s="19" t="n">
        <v>38062596</v>
      </c>
      <c r="E6" s="19" t="n">
        <v>38062760</v>
      </c>
      <c r="F6" s="14" t="s">
        <v>1622</v>
      </c>
      <c r="G6" s="19" t="n">
        <v>4</v>
      </c>
      <c r="H6" s="19" t="n">
        <v>4</v>
      </c>
      <c r="I6" s="14" t="s">
        <v>404</v>
      </c>
      <c r="J6" s="19" t="n">
        <v>4</v>
      </c>
      <c r="K6" s="14" t="s">
        <v>405</v>
      </c>
      <c r="L6" s="14" t="s">
        <v>40</v>
      </c>
      <c r="M6" s="14" t="s">
        <v>406</v>
      </c>
      <c r="N6" s="14" t="s">
        <v>407</v>
      </c>
      <c r="O6" s="14" t="s">
        <v>413</v>
      </c>
      <c r="P6" s="19" t="n">
        <v>12</v>
      </c>
      <c r="Q6" s="19" t="n">
        <v>4</v>
      </c>
      <c r="R6" s="14" t="s">
        <v>409</v>
      </c>
      <c r="S6" s="14" t="s">
        <v>410</v>
      </c>
      <c r="T6" s="14" t="s">
        <v>414</v>
      </c>
    </row>
    <row r="7" customFormat="false" ht="15.75" hidden="false" customHeight="true" outlineLevel="0" collapsed="false">
      <c r="A7" s="14" t="s">
        <v>131</v>
      </c>
      <c r="B7" s="14" t="s">
        <v>1623</v>
      </c>
      <c r="C7" s="14" t="s">
        <v>32</v>
      </c>
      <c r="D7" s="19" t="n">
        <v>54510591</v>
      </c>
      <c r="E7" s="19" t="n">
        <v>54510710</v>
      </c>
      <c r="F7" s="14" t="s">
        <v>617</v>
      </c>
      <c r="G7" s="19" t="n">
        <v>5</v>
      </c>
      <c r="H7" s="19" t="n">
        <v>6</v>
      </c>
      <c r="I7" s="14" t="s">
        <v>404</v>
      </c>
      <c r="J7" s="19" t="n">
        <v>-26</v>
      </c>
      <c r="K7" s="14" t="s">
        <v>405</v>
      </c>
      <c r="L7" s="14" t="s">
        <v>36</v>
      </c>
      <c r="M7" s="14" t="s">
        <v>406</v>
      </c>
      <c r="N7" s="14" t="s">
        <v>407</v>
      </c>
      <c r="O7" s="14" t="s">
        <v>413</v>
      </c>
      <c r="P7" s="19" t="n">
        <v>360</v>
      </c>
      <c r="Q7" s="19" t="n">
        <v>-26</v>
      </c>
      <c r="R7" s="14" t="s">
        <v>409</v>
      </c>
      <c r="S7" s="14" t="s">
        <v>428</v>
      </c>
      <c r="T7" s="14" t="s">
        <v>411</v>
      </c>
    </row>
    <row r="8" customFormat="false" ht="15.75" hidden="false" customHeight="true" outlineLevel="0" collapsed="false">
      <c r="A8" s="14" t="s">
        <v>131</v>
      </c>
      <c r="B8" s="14" t="s">
        <v>1624</v>
      </c>
      <c r="C8" s="14" t="s">
        <v>32</v>
      </c>
      <c r="D8" s="19" t="n">
        <v>144152229</v>
      </c>
      <c r="E8" s="19" t="n">
        <v>144153244</v>
      </c>
      <c r="F8" s="14" t="s">
        <v>1625</v>
      </c>
      <c r="G8" s="19" t="n">
        <v>3</v>
      </c>
      <c r="H8" s="19" t="n">
        <v>62</v>
      </c>
      <c r="I8" s="14" t="s">
        <v>417</v>
      </c>
      <c r="J8" s="19" t="n">
        <v>319</v>
      </c>
      <c r="K8" s="14" t="s">
        <v>405</v>
      </c>
      <c r="L8" s="14" t="s">
        <v>40</v>
      </c>
      <c r="M8" s="14" t="s">
        <v>406</v>
      </c>
      <c r="N8" s="14" t="s">
        <v>407</v>
      </c>
      <c r="O8" s="14" t="s">
        <v>413</v>
      </c>
      <c r="P8" s="19" t="n">
        <v>976</v>
      </c>
      <c r="Q8" s="19" t="n">
        <v>319</v>
      </c>
      <c r="R8" s="14" t="s">
        <v>451</v>
      </c>
      <c r="S8" s="14" t="s">
        <v>428</v>
      </c>
      <c r="T8" s="14" t="s">
        <v>411</v>
      </c>
    </row>
    <row r="9" customFormat="false" ht="15.75" hidden="false" customHeight="true" outlineLevel="0" collapsed="false">
      <c r="A9" s="14" t="s">
        <v>131</v>
      </c>
      <c r="B9" s="14" t="s">
        <v>1626</v>
      </c>
      <c r="C9" s="14" t="s">
        <v>32</v>
      </c>
      <c r="D9" s="19" t="n">
        <v>144785256</v>
      </c>
      <c r="E9" s="19" t="n">
        <v>144785296</v>
      </c>
      <c r="F9" s="14" t="s">
        <v>34</v>
      </c>
      <c r="G9" s="19" t="n">
        <v>1</v>
      </c>
      <c r="H9" s="19" t="n">
        <v>1</v>
      </c>
      <c r="I9" s="14" t="s">
        <v>404</v>
      </c>
      <c r="J9" s="19" t="n">
        <v>2</v>
      </c>
      <c r="K9" s="14" t="s">
        <v>405</v>
      </c>
      <c r="L9" s="14" t="s">
        <v>90</v>
      </c>
      <c r="M9" s="14" t="s">
        <v>406</v>
      </c>
      <c r="N9" s="14" t="s">
        <v>407</v>
      </c>
      <c r="O9" s="14" t="s">
        <v>413</v>
      </c>
      <c r="P9" s="19" t="n">
        <v>-17</v>
      </c>
      <c r="Q9" s="19" t="n">
        <v>2</v>
      </c>
      <c r="R9" s="14" t="s">
        <v>409</v>
      </c>
      <c r="S9" s="14" t="s">
        <v>410</v>
      </c>
      <c r="T9" s="14" t="s">
        <v>414</v>
      </c>
    </row>
    <row r="10" customFormat="false" ht="15.75" hidden="false" customHeight="true" outlineLevel="0" collapsed="false">
      <c r="A10" s="14" t="s">
        <v>131</v>
      </c>
      <c r="B10" s="14" t="s">
        <v>1627</v>
      </c>
      <c r="C10" s="14" t="s">
        <v>32</v>
      </c>
      <c r="D10" s="19" t="n">
        <v>238332370</v>
      </c>
      <c r="E10" s="19" t="n">
        <v>238332403</v>
      </c>
      <c r="F10" s="14" t="s">
        <v>671</v>
      </c>
      <c r="G10" s="19" t="n">
        <v>4</v>
      </c>
      <c r="H10" s="19" t="n">
        <v>4</v>
      </c>
      <c r="I10" s="14" t="s">
        <v>404</v>
      </c>
      <c r="J10" s="19" t="n">
        <v>-4</v>
      </c>
      <c r="K10" s="14" t="s">
        <v>405</v>
      </c>
      <c r="L10" s="14" t="s">
        <v>36</v>
      </c>
      <c r="M10" s="14" t="s">
        <v>406</v>
      </c>
      <c r="N10" s="14" t="s">
        <v>407</v>
      </c>
      <c r="O10" s="14" t="s">
        <v>421</v>
      </c>
      <c r="P10" s="19" t="n">
        <v>-4</v>
      </c>
      <c r="Q10" s="19" t="n">
        <v>-4</v>
      </c>
      <c r="R10" s="14" t="s">
        <v>409</v>
      </c>
      <c r="S10" s="14" t="s">
        <v>410</v>
      </c>
      <c r="T10" s="14" t="s">
        <v>414</v>
      </c>
    </row>
    <row r="11" customFormat="false" ht="15.75" hidden="false" customHeight="true" outlineLevel="0" collapsed="false">
      <c r="A11" s="14" t="s">
        <v>131</v>
      </c>
      <c r="B11" s="14" t="s">
        <v>1628</v>
      </c>
      <c r="C11" s="14" t="s">
        <v>85</v>
      </c>
      <c r="D11" s="19" t="n">
        <v>15611403</v>
      </c>
      <c r="E11" s="19" t="n">
        <v>15612672</v>
      </c>
      <c r="F11" s="14" t="s">
        <v>1629</v>
      </c>
      <c r="G11" s="19" t="n">
        <v>4</v>
      </c>
      <c r="H11" s="19" t="n">
        <v>5</v>
      </c>
      <c r="I11" s="14" t="s">
        <v>404</v>
      </c>
      <c r="J11" s="19" t="n">
        <v>-49</v>
      </c>
      <c r="K11" s="14" t="s">
        <v>405</v>
      </c>
      <c r="L11" s="14" t="s">
        <v>36</v>
      </c>
      <c r="M11" s="14" t="s">
        <v>406</v>
      </c>
      <c r="N11" s="14" t="s">
        <v>407</v>
      </c>
      <c r="O11" s="14" t="s">
        <v>413</v>
      </c>
      <c r="P11" s="19" t="n">
        <v>49</v>
      </c>
      <c r="Q11" s="19" t="n">
        <v>-49</v>
      </c>
      <c r="R11" s="14" t="s">
        <v>409</v>
      </c>
      <c r="S11" s="14" t="s">
        <v>410</v>
      </c>
      <c r="T11" s="14" t="s">
        <v>414</v>
      </c>
    </row>
    <row r="12" customFormat="false" ht="15.75" hidden="false" customHeight="true" outlineLevel="0" collapsed="false">
      <c r="A12" s="14" t="s">
        <v>131</v>
      </c>
      <c r="B12" s="14" t="s">
        <v>1630</v>
      </c>
      <c r="C12" s="14" t="s">
        <v>85</v>
      </c>
      <c r="D12" s="19" t="n">
        <v>25128960</v>
      </c>
      <c r="E12" s="19" t="n">
        <v>25129055</v>
      </c>
      <c r="F12" s="14" t="s">
        <v>1391</v>
      </c>
      <c r="G12" s="19" t="n">
        <v>1</v>
      </c>
      <c r="H12" s="19" t="n">
        <v>4</v>
      </c>
      <c r="I12" s="14" t="s">
        <v>404</v>
      </c>
      <c r="J12" s="19" t="n">
        <v>6</v>
      </c>
      <c r="K12" s="14" t="s">
        <v>405</v>
      </c>
      <c r="L12" s="14" t="s">
        <v>36</v>
      </c>
      <c r="M12" s="14" t="s">
        <v>406</v>
      </c>
      <c r="N12" s="14" t="s">
        <v>407</v>
      </c>
      <c r="O12" s="14" t="s">
        <v>413</v>
      </c>
      <c r="P12" s="19" t="n">
        <v>3</v>
      </c>
      <c r="Q12" s="19" t="n">
        <v>6</v>
      </c>
      <c r="R12" s="14" t="s">
        <v>409</v>
      </c>
      <c r="S12" s="14" t="s">
        <v>410</v>
      </c>
      <c r="T12" s="14" t="s">
        <v>414</v>
      </c>
    </row>
    <row r="13" customFormat="false" ht="15.75" hidden="false" customHeight="true" outlineLevel="0" collapsed="false">
      <c r="A13" s="14" t="s">
        <v>131</v>
      </c>
      <c r="B13" s="14" t="s">
        <v>1631</v>
      </c>
      <c r="C13" s="14" t="s">
        <v>85</v>
      </c>
      <c r="D13" s="19" t="n">
        <v>37603259</v>
      </c>
      <c r="E13" s="19" t="n">
        <v>37603358</v>
      </c>
      <c r="F13" s="14" t="s">
        <v>1393</v>
      </c>
      <c r="G13" s="19" t="n">
        <v>2</v>
      </c>
      <c r="H13" s="19" t="n">
        <v>8</v>
      </c>
      <c r="I13" s="14" t="s">
        <v>417</v>
      </c>
      <c r="J13" s="19" t="n">
        <v>-4</v>
      </c>
      <c r="K13" s="14" t="s">
        <v>405</v>
      </c>
      <c r="L13" s="14" t="s">
        <v>40</v>
      </c>
      <c r="M13" s="14" t="s">
        <v>406</v>
      </c>
      <c r="N13" s="14" t="s">
        <v>407</v>
      </c>
      <c r="O13" s="14" t="s">
        <v>413</v>
      </c>
      <c r="P13" s="19" t="n">
        <v>-4</v>
      </c>
      <c r="Q13" s="19" t="n">
        <v>-4</v>
      </c>
      <c r="R13" s="14" t="s">
        <v>409</v>
      </c>
      <c r="S13" s="14" t="s">
        <v>410</v>
      </c>
      <c r="T13" s="14" t="s">
        <v>414</v>
      </c>
    </row>
    <row r="14" customFormat="false" ht="15.75" hidden="false" customHeight="true" outlineLevel="0" collapsed="false">
      <c r="A14" s="14" t="s">
        <v>131</v>
      </c>
      <c r="B14" s="14" t="s">
        <v>1632</v>
      </c>
      <c r="C14" s="14" t="s">
        <v>85</v>
      </c>
      <c r="D14" s="19" t="n">
        <v>86992676</v>
      </c>
      <c r="E14" s="19" t="n">
        <v>86992706</v>
      </c>
      <c r="F14" s="14" t="s">
        <v>687</v>
      </c>
      <c r="G14" s="19" t="n">
        <v>4</v>
      </c>
      <c r="H14" s="19" t="n">
        <v>4</v>
      </c>
      <c r="I14" s="14" t="s">
        <v>404</v>
      </c>
      <c r="J14" s="19" t="n">
        <v>-4</v>
      </c>
      <c r="K14" s="14" t="s">
        <v>405</v>
      </c>
      <c r="L14" s="14" t="s">
        <v>90</v>
      </c>
      <c r="M14" s="14" t="s">
        <v>406</v>
      </c>
      <c r="N14" s="14" t="s">
        <v>407</v>
      </c>
      <c r="O14" s="14" t="s">
        <v>413</v>
      </c>
      <c r="P14" s="19" t="n">
        <v>-4</v>
      </c>
      <c r="Q14" s="19" t="n">
        <v>-4</v>
      </c>
      <c r="R14" s="14" t="s">
        <v>409</v>
      </c>
      <c r="S14" s="14" t="s">
        <v>410</v>
      </c>
      <c r="T14" s="14" t="s">
        <v>414</v>
      </c>
    </row>
    <row r="15" customFormat="false" ht="15.75" hidden="false" customHeight="true" outlineLevel="0" collapsed="false">
      <c r="A15" s="14" t="s">
        <v>131</v>
      </c>
      <c r="B15" s="14" t="s">
        <v>1633</v>
      </c>
      <c r="C15" s="14" t="s">
        <v>85</v>
      </c>
      <c r="D15" s="19" t="n">
        <v>156652385</v>
      </c>
      <c r="E15" s="19" t="n">
        <v>156652446</v>
      </c>
      <c r="F15" s="14" t="s">
        <v>1395</v>
      </c>
      <c r="G15" s="19" t="n">
        <v>5</v>
      </c>
      <c r="H15" s="19" t="n">
        <v>5</v>
      </c>
      <c r="I15" s="14" t="s">
        <v>404</v>
      </c>
      <c r="J15" s="19" t="n">
        <v>-5</v>
      </c>
      <c r="K15" s="14" t="s">
        <v>405</v>
      </c>
      <c r="L15" s="14" t="s">
        <v>40</v>
      </c>
      <c r="M15" s="14" t="s">
        <v>406</v>
      </c>
      <c r="N15" s="14" t="s">
        <v>407</v>
      </c>
      <c r="O15" s="14" t="s">
        <v>413</v>
      </c>
      <c r="P15" s="19" t="n">
        <v>20</v>
      </c>
      <c r="Q15" s="19" t="n">
        <v>-5</v>
      </c>
      <c r="R15" s="14" t="s">
        <v>409</v>
      </c>
      <c r="S15" s="14" t="s">
        <v>410</v>
      </c>
      <c r="T15" s="14" t="s">
        <v>414</v>
      </c>
    </row>
    <row r="16" customFormat="false" ht="15.75" hidden="false" customHeight="true" outlineLevel="0" collapsed="false">
      <c r="A16" s="14" t="s">
        <v>131</v>
      </c>
      <c r="B16" s="14" t="s">
        <v>1634</v>
      </c>
      <c r="C16" s="14" t="s">
        <v>85</v>
      </c>
      <c r="D16" s="19" t="n">
        <v>220089761</v>
      </c>
      <c r="E16" s="19" t="n">
        <v>220089816</v>
      </c>
      <c r="F16" s="14" t="s">
        <v>619</v>
      </c>
      <c r="G16" s="19" t="n">
        <v>2</v>
      </c>
      <c r="H16" s="19" t="n">
        <v>2</v>
      </c>
      <c r="I16" s="14" t="s">
        <v>404</v>
      </c>
      <c r="J16" s="19" t="n">
        <v>4</v>
      </c>
      <c r="K16" s="14" t="s">
        <v>405</v>
      </c>
      <c r="L16" s="14" t="s">
        <v>40</v>
      </c>
      <c r="M16" s="14" t="s">
        <v>406</v>
      </c>
      <c r="N16" s="14" t="s">
        <v>407</v>
      </c>
      <c r="O16" s="14" t="s">
        <v>413</v>
      </c>
      <c r="P16" s="19" t="n">
        <v>20</v>
      </c>
      <c r="Q16" s="19" t="n">
        <v>4</v>
      </c>
      <c r="R16" s="14" t="s">
        <v>409</v>
      </c>
      <c r="S16" s="14" t="s">
        <v>410</v>
      </c>
      <c r="T16" s="14" t="s">
        <v>414</v>
      </c>
    </row>
    <row r="17" customFormat="false" ht="15.75" hidden="false" customHeight="true" outlineLevel="0" collapsed="false">
      <c r="A17" s="14" t="s">
        <v>131</v>
      </c>
      <c r="B17" s="14" t="s">
        <v>1635</v>
      </c>
      <c r="C17" s="14" t="s">
        <v>85</v>
      </c>
      <c r="D17" s="19" t="n">
        <v>240625603</v>
      </c>
      <c r="E17" s="19" t="n">
        <v>240626524</v>
      </c>
      <c r="F17" s="14" t="s">
        <v>1636</v>
      </c>
      <c r="G17" s="19" t="n">
        <v>29</v>
      </c>
      <c r="H17" s="19" t="n">
        <v>30</v>
      </c>
      <c r="I17" s="14" t="s">
        <v>426</v>
      </c>
      <c r="J17" s="19" t="n">
        <v>2</v>
      </c>
      <c r="K17" s="14" t="s">
        <v>405</v>
      </c>
      <c r="L17" s="14" t="s">
        <v>40</v>
      </c>
      <c r="M17" s="14" t="s">
        <v>406</v>
      </c>
      <c r="N17" s="14" t="s">
        <v>407</v>
      </c>
      <c r="O17" s="14" t="s">
        <v>413</v>
      </c>
      <c r="P17" s="19" t="n">
        <v>1978</v>
      </c>
      <c r="Q17" s="19" t="n">
        <v>2</v>
      </c>
      <c r="R17" s="14" t="s">
        <v>439</v>
      </c>
      <c r="S17" s="14" t="s">
        <v>428</v>
      </c>
      <c r="T17" s="14" t="s">
        <v>411</v>
      </c>
    </row>
    <row r="18" customFormat="false" ht="15.75" hidden="false" customHeight="true" outlineLevel="0" collapsed="false">
      <c r="A18" s="14" t="s">
        <v>131</v>
      </c>
      <c r="B18" s="14" t="s">
        <v>1637</v>
      </c>
      <c r="C18" s="14" t="s">
        <v>93</v>
      </c>
      <c r="D18" s="19" t="n">
        <v>49200464</v>
      </c>
      <c r="E18" s="19" t="n">
        <v>49200528</v>
      </c>
      <c r="F18" s="14" t="s">
        <v>1355</v>
      </c>
      <c r="G18" s="19" t="n">
        <v>1</v>
      </c>
      <c r="H18" s="19" t="n">
        <v>4</v>
      </c>
      <c r="I18" s="14" t="s">
        <v>404</v>
      </c>
      <c r="J18" s="19" t="n">
        <v>-26</v>
      </c>
      <c r="K18" s="14" t="s">
        <v>405</v>
      </c>
      <c r="L18" s="14" t="s">
        <v>40</v>
      </c>
      <c r="M18" s="14" t="s">
        <v>406</v>
      </c>
      <c r="N18" s="14" t="s">
        <v>407</v>
      </c>
      <c r="O18" s="14" t="s">
        <v>413</v>
      </c>
      <c r="P18" s="19" t="n">
        <v>215</v>
      </c>
      <c r="Q18" s="19" t="n">
        <v>-26</v>
      </c>
      <c r="R18" s="14" t="s">
        <v>409</v>
      </c>
      <c r="S18" s="14" t="s">
        <v>428</v>
      </c>
      <c r="T18" s="14" t="s">
        <v>411</v>
      </c>
    </row>
    <row r="19" customFormat="false" ht="15.75" hidden="false" customHeight="true" outlineLevel="0" collapsed="false">
      <c r="A19" s="14" t="s">
        <v>131</v>
      </c>
      <c r="B19" s="14" t="s">
        <v>1638</v>
      </c>
      <c r="C19" s="14" t="s">
        <v>93</v>
      </c>
      <c r="D19" s="19" t="n">
        <v>118647917</v>
      </c>
      <c r="E19" s="19" t="n">
        <v>118648000</v>
      </c>
      <c r="F19" s="14" t="s">
        <v>342</v>
      </c>
      <c r="G19" s="19" t="n">
        <v>5</v>
      </c>
      <c r="H19" s="19" t="n">
        <v>5</v>
      </c>
      <c r="I19" s="14" t="s">
        <v>404</v>
      </c>
      <c r="J19" s="19" t="n">
        <v>5</v>
      </c>
      <c r="K19" s="14" t="s">
        <v>405</v>
      </c>
      <c r="L19" s="14" t="s">
        <v>40</v>
      </c>
      <c r="M19" s="14" t="s">
        <v>406</v>
      </c>
      <c r="N19" s="14" t="s">
        <v>407</v>
      </c>
      <c r="O19" s="14" t="s">
        <v>413</v>
      </c>
      <c r="P19" s="19" t="n">
        <v>5</v>
      </c>
      <c r="Q19" s="19" t="n">
        <v>5</v>
      </c>
      <c r="R19" s="14" t="s">
        <v>409</v>
      </c>
      <c r="S19" s="14" t="s">
        <v>410</v>
      </c>
      <c r="T19" s="14" t="s">
        <v>414</v>
      </c>
    </row>
    <row r="20" customFormat="false" ht="15.75" hidden="false" customHeight="true" outlineLevel="0" collapsed="false">
      <c r="A20" s="14" t="s">
        <v>131</v>
      </c>
      <c r="B20" s="14" t="s">
        <v>1639</v>
      </c>
      <c r="C20" s="14" t="s">
        <v>93</v>
      </c>
      <c r="D20" s="19" t="n">
        <v>151785421</v>
      </c>
      <c r="E20" s="19" t="n">
        <v>151785505</v>
      </c>
      <c r="F20" s="14" t="s">
        <v>1400</v>
      </c>
      <c r="G20" s="19" t="n">
        <v>6</v>
      </c>
      <c r="H20" s="19" t="n">
        <v>6</v>
      </c>
      <c r="I20" s="14" t="s">
        <v>404</v>
      </c>
      <c r="J20" s="19" t="n">
        <v>6</v>
      </c>
      <c r="K20" s="14" t="s">
        <v>405</v>
      </c>
      <c r="L20" s="14" t="s">
        <v>40</v>
      </c>
      <c r="M20" s="14" t="s">
        <v>406</v>
      </c>
      <c r="N20" s="14" t="s">
        <v>407</v>
      </c>
      <c r="O20" s="14" t="s">
        <v>413</v>
      </c>
      <c r="P20" s="19" t="n">
        <v>-18</v>
      </c>
      <c r="Q20" s="19" t="n">
        <v>6</v>
      </c>
      <c r="R20" s="14" t="s">
        <v>439</v>
      </c>
      <c r="S20" s="14" t="s">
        <v>410</v>
      </c>
      <c r="T20" s="14" t="s">
        <v>414</v>
      </c>
    </row>
    <row r="21" customFormat="false" ht="15.75" hidden="false" customHeight="true" outlineLevel="0" collapsed="false">
      <c r="A21" s="14" t="s">
        <v>131</v>
      </c>
      <c r="B21" s="14" t="s">
        <v>1640</v>
      </c>
      <c r="C21" s="14" t="s">
        <v>93</v>
      </c>
      <c r="D21" s="19" t="n">
        <v>175314666</v>
      </c>
      <c r="E21" s="19" t="n">
        <v>175314722</v>
      </c>
      <c r="F21" s="14" t="s">
        <v>457</v>
      </c>
      <c r="G21" s="19" t="n">
        <v>2</v>
      </c>
      <c r="H21" s="19" t="n">
        <v>2</v>
      </c>
      <c r="I21" s="14" t="s">
        <v>404</v>
      </c>
      <c r="J21" s="19" t="n">
        <v>8</v>
      </c>
      <c r="K21" s="14" t="s">
        <v>405</v>
      </c>
      <c r="L21" s="14" t="s">
        <v>40</v>
      </c>
      <c r="M21" s="14" t="s">
        <v>406</v>
      </c>
      <c r="N21" s="14" t="s">
        <v>407</v>
      </c>
      <c r="O21" s="14" t="s">
        <v>413</v>
      </c>
      <c r="P21" s="19" t="n">
        <v>6</v>
      </c>
      <c r="Q21" s="19" t="n">
        <v>8</v>
      </c>
      <c r="R21" s="14" t="s">
        <v>409</v>
      </c>
      <c r="S21" s="14" t="s">
        <v>410</v>
      </c>
      <c r="T21" s="14" t="s">
        <v>414</v>
      </c>
    </row>
    <row r="22" customFormat="false" ht="15.75" hidden="false" customHeight="true" outlineLevel="0" collapsed="false">
      <c r="A22" s="14" t="s">
        <v>131</v>
      </c>
      <c r="B22" s="14" t="s">
        <v>1641</v>
      </c>
      <c r="C22" s="14" t="s">
        <v>93</v>
      </c>
      <c r="D22" s="19" t="n">
        <v>182636434</v>
      </c>
      <c r="E22" s="19" t="n">
        <v>182636531</v>
      </c>
      <c r="F22" s="14" t="s">
        <v>1403</v>
      </c>
      <c r="G22" s="19" t="n">
        <v>2</v>
      </c>
      <c r="H22" s="19" t="n">
        <v>2</v>
      </c>
      <c r="I22" s="14" t="s">
        <v>404</v>
      </c>
      <c r="J22" s="19" t="n">
        <v>-4</v>
      </c>
      <c r="K22" s="14" t="s">
        <v>405</v>
      </c>
      <c r="L22" s="14" t="s">
        <v>40</v>
      </c>
      <c r="M22" s="14" t="s">
        <v>406</v>
      </c>
      <c r="N22" s="14" t="s">
        <v>407</v>
      </c>
      <c r="O22" s="14" t="s">
        <v>421</v>
      </c>
      <c r="P22" s="19" t="n">
        <v>-4</v>
      </c>
      <c r="Q22" s="19" t="n">
        <v>-4</v>
      </c>
      <c r="R22" s="14" t="s">
        <v>409</v>
      </c>
      <c r="S22" s="14" t="s">
        <v>410</v>
      </c>
      <c r="T22" s="14" t="s">
        <v>414</v>
      </c>
    </row>
    <row r="23" customFormat="false" ht="15.75" hidden="false" customHeight="true" outlineLevel="0" collapsed="false">
      <c r="A23" s="14" t="s">
        <v>131</v>
      </c>
      <c r="B23" s="14" t="s">
        <v>1642</v>
      </c>
      <c r="C23" s="14" t="s">
        <v>98</v>
      </c>
      <c r="D23" s="19" t="n">
        <v>43949225</v>
      </c>
      <c r="E23" s="19" t="n">
        <v>43949399</v>
      </c>
      <c r="F23" s="14" t="s">
        <v>1104</v>
      </c>
      <c r="G23" s="19" t="n">
        <v>4</v>
      </c>
      <c r="H23" s="19" t="n">
        <v>4</v>
      </c>
      <c r="I23" s="14" t="s">
        <v>404</v>
      </c>
      <c r="J23" s="19" t="n">
        <v>-4</v>
      </c>
      <c r="K23" s="14" t="s">
        <v>405</v>
      </c>
      <c r="L23" s="14" t="s">
        <v>36</v>
      </c>
      <c r="M23" s="14" t="s">
        <v>406</v>
      </c>
      <c r="N23" s="14" t="s">
        <v>407</v>
      </c>
      <c r="O23" s="14" t="s">
        <v>413</v>
      </c>
      <c r="P23" s="19" t="n">
        <v>-7</v>
      </c>
      <c r="Q23" s="19" t="n">
        <v>-4</v>
      </c>
      <c r="R23" s="14" t="s">
        <v>409</v>
      </c>
      <c r="S23" s="14" t="s">
        <v>410</v>
      </c>
      <c r="T23" s="14" t="s">
        <v>414</v>
      </c>
    </row>
    <row r="24" customFormat="false" ht="15.75" hidden="false" customHeight="true" outlineLevel="0" collapsed="false">
      <c r="A24" s="14" t="s">
        <v>131</v>
      </c>
      <c r="B24" s="14" t="s">
        <v>1643</v>
      </c>
      <c r="C24" s="14" t="s">
        <v>98</v>
      </c>
      <c r="D24" s="19" t="n">
        <v>55761488</v>
      </c>
      <c r="E24" s="19" t="n">
        <v>55761646</v>
      </c>
      <c r="F24" s="14" t="s">
        <v>445</v>
      </c>
      <c r="G24" s="19" t="n">
        <v>2</v>
      </c>
      <c r="H24" s="19" t="n">
        <v>2</v>
      </c>
      <c r="I24" s="14" t="s">
        <v>404</v>
      </c>
      <c r="J24" s="19" t="n">
        <v>-2</v>
      </c>
      <c r="K24" s="14" t="s">
        <v>405</v>
      </c>
      <c r="L24" s="14" t="s">
        <v>40</v>
      </c>
      <c r="M24" s="14" t="s">
        <v>406</v>
      </c>
      <c r="N24" s="14" t="s">
        <v>407</v>
      </c>
      <c r="O24" s="14" t="s">
        <v>413</v>
      </c>
      <c r="P24" s="19" t="n">
        <v>-2</v>
      </c>
      <c r="Q24" s="19" t="n">
        <v>-2</v>
      </c>
      <c r="R24" s="14" t="s">
        <v>409</v>
      </c>
      <c r="S24" s="14" t="s">
        <v>410</v>
      </c>
      <c r="T24" s="14" t="s">
        <v>414</v>
      </c>
    </row>
    <row r="25" customFormat="false" ht="15.75" hidden="false" customHeight="true" outlineLevel="0" collapsed="false">
      <c r="A25" s="14" t="s">
        <v>131</v>
      </c>
      <c r="B25" s="14" t="s">
        <v>1644</v>
      </c>
      <c r="C25" s="14" t="s">
        <v>98</v>
      </c>
      <c r="D25" s="19" t="n">
        <v>185251598</v>
      </c>
      <c r="E25" s="19" t="n">
        <v>185251637</v>
      </c>
      <c r="F25" s="14" t="s">
        <v>380</v>
      </c>
      <c r="G25" s="19" t="n">
        <v>2</v>
      </c>
      <c r="H25" s="19" t="n">
        <v>2</v>
      </c>
      <c r="I25" s="14" t="s">
        <v>404</v>
      </c>
      <c r="J25" s="19" t="n">
        <v>-4</v>
      </c>
      <c r="K25" s="14" t="s">
        <v>405</v>
      </c>
      <c r="L25" s="14" t="s">
        <v>40</v>
      </c>
      <c r="M25" s="14" t="s">
        <v>406</v>
      </c>
      <c r="N25" s="14" t="s">
        <v>407</v>
      </c>
      <c r="O25" s="14" t="s">
        <v>421</v>
      </c>
      <c r="P25" s="19" t="n">
        <v>-6</v>
      </c>
      <c r="Q25" s="19" t="n">
        <v>-4</v>
      </c>
      <c r="R25" s="14" t="s">
        <v>409</v>
      </c>
      <c r="S25" s="14" t="s">
        <v>410</v>
      </c>
      <c r="T25" s="14" t="s">
        <v>414</v>
      </c>
    </row>
    <row r="26" customFormat="false" ht="15.75" hidden="false" customHeight="true" outlineLevel="0" collapsed="false">
      <c r="A26" s="14" t="s">
        <v>131</v>
      </c>
      <c r="B26" s="14" t="s">
        <v>1645</v>
      </c>
      <c r="C26" s="14" t="s">
        <v>101</v>
      </c>
      <c r="D26" s="19" t="n">
        <v>69717952</v>
      </c>
      <c r="E26" s="19" t="n">
        <v>69718106</v>
      </c>
      <c r="F26" s="14" t="s">
        <v>1646</v>
      </c>
      <c r="G26" s="19" t="n">
        <v>2</v>
      </c>
      <c r="H26" s="19" t="n">
        <v>2</v>
      </c>
      <c r="I26" s="14" t="s">
        <v>404</v>
      </c>
      <c r="J26" s="19" t="n">
        <v>-6</v>
      </c>
      <c r="K26" s="14" t="s">
        <v>405</v>
      </c>
      <c r="L26" s="14" t="s">
        <v>90</v>
      </c>
      <c r="M26" s="14" t="s">
        <v>406</v>
      </c>
      <c r="N26" s="14" t="s">
        <v>407</v>
      </c>
      <c r="O26" s="14" t="s">
        <v>413</v>
      </c>
      <c r="P26" s="19" t="n">
        <v>-6</v>
      </c>
      <c r="Q26" s="19" t="n">
        <v>-6</v>
      </c>
      <c r="R26" s="14" t="s">
        <v>409</v>
      </c>
      <c r="S26" s="14" t="s">
        <v>410</v>
      </c>
      <c r="T26" s="14" t="s">
        <v>414</v>
      </c>
    </row>
    <row r="27" customFormat="false" ht="15.75" hidden="false" customHeight="true" outlineLevel="0" collapsed="false">
      <c r="A27" s="14" t="s">
        <v>131</v>
      </c>
      <c r="B27" s="14" t="s">
        <v>1647</v>
      </c>
      <c r="C27" s="14" t="s">
        <v>101</v>
      </c>
      <c r="D27" s="19" t="n">
        <v>156992403</v>
      </c>
      <c r="E27" s="19" t="n">
        <v>156992516</v>
      </c>
      <c r="F27" s="14" t="s">
        <v>1411</v>
      </c>
      <c r="G27" s="19" t="n">
        <v>5</v>
      </c>
      <c r="H27" s="19" t="n">
        <v>6</v>
      </c>
      <c r="I27" s="14" t="s">
        <v>404</v>
      </c>
      <c r="J27" s="19" t="n">
        <v>-5</v>
      </c>
      <c r="K27" s="14" t="s">
        <v>405</v>
      </c>
      <c r="L27" s="14" t="s">
        <v>40</v>
      </c>
      <c r="M27" s="14" t="s">
        <v>406</v>
      </c>
      <c r="N27" s="14" t="s">
        <v>407</v>
      </c>
      <c r="O27" s="14" t="s">
        <v>413</v>
      </c>
      <c r="P27" s="19" t="n">
        <v>-10</v>
      </c>
      <c r="Q27" s="19" t="n">
        <v>-5</v>
      </c>
      <c r="R27" s="14" t="s">
        <v>409</v>
      </c>
      <c r="S27" s="14" t="s">
        <v>410</v>
      </c>
      <c r="T27" s="14" t="s">
        <v>414</v>
      </c>
    </row>
    <row r="28" customFormat="false" ht="15.75" hidden="false" customHeight="true" outlineLevel="0" collapsed="false">
      <c r="A28" s="14" t="s">
        <v>131</v>
      </c>
      <c r="B28" s="14" t="s">
        <v>1648</v>
      </c>
      <c r="C28" s="14" t="s">
        <v>106</v>
      </c>
      <c r="D28" s="19" t="n">
        <v>10286009</v>
      </c>
      <c r="E28" s="19" t="n">
        <v>10286381</v>
      </c>
      <c r="F28" s="14" t="s">
        <v>1649</v>
      </c>
      <c r="G28" s="19" t="n">
        <v>3</v>
      </c>
      <c r="H28" s="19" t="n">
        <v>3</v>
      </c>
      <c r="I28" s="14" t="s">
        <v>404</v>
      </c>
      <c r="J28" s="19" t="n">
        <v>-6</v>
      </c>
      <c r="K28" s="14" t="s">
        <v>405</v>
      </c>
      <c r="L28" s="14" t="s">
        <v>40</v>
      </c>
      <c r="M28" s="14" t="s">
        <v>406</v>
      </c>
      <c r="N28" s="14" t="s">
        <v>407</v>
      </c>
      <c r="O28" s="14" t="s">
        <v>413</v>
      </c>
      <c r="P28" s="19" t="n">
        <v>9</v>
      </c>
      <c r="Q28" s="19" t="n">
        <v>-6</v>
      </c>
      <c r="R28" s="14" t="s">
        <v>409</v>
      </c>
      <c r="S28" s="14" t="s">
        <v>410</v>
      </c>
      <c r="T28" s="14" t="s">
        <v>414</v>
      </c>
    </row>
    <row r="29" customFormat="false" ht="15.75" hidden="false" customHeight="true" outlineLevel="0" collapsed="false">
      <c r="A29" s="14" t="s">
        <v>131</v>
      </c>
      <c r="B29" s="14" t="s">
        <v>1650</v>
      </c>
      <c r="C29" s="14" t="s">
        <v>106</v>
      </c>
      <c r="D29" s="19" t="n">
        <v>37183684</v>
      </c>
      <c r="E29" s="19" t="n">
        <v>37183721</v>
      </c>
      <c r="F29" s="14" t="s">
        <v>457</v>
      </c>
      <c r="G29" s="19" t="n">
        <v>2</v>
      </c>
      <c r="H29" s="19" t="n">
        <v>2</v>
      </c>
      <c r="I29" s="14" t="s">
        <v>404</v>
      </c>
      <c r="J29" s="19" t="n">
        <v>-6</v>
      </c>
      <c r="K29" s="14" t="s">
        <v>405</v>
      </c>
      <c r="L29" s="14" t="s">
        <v>40</v>
      </c>
      <c r="M29" s="14" t="s">
        <v>406</v>
      </c>
      <c r="N29" s="14" t="s">
        <v>407</v>
      </c>
      <c r="O29" s="14" t="s">
        <v>413</v>
      </c>
      <c r="P29" s="19" t="n">
        <v>26</v>
      </c>
      <c r="Q29" s="19" t="n">
        <v>-6</v>
      </c>
      <c r="R29" s="14" t="s">
        <v>409</v>
      </c>
      <c r="S29" s="14" t="s">
        <v>410</v>
      </c>
      <c r="T29" s="14" t="s">
        <v>414</v>
      </c>
    </row>
    <row r="30" customFormat="false" ht="15.75" hidden="false" customHeight="true" outlineLevel="0" collapsed="false">
      <c r="A30" s="14" t="s">
        <v>131</v>
      </c>
      <c r="B30" s="14" t="s">
        <v>1651</v>
      </c>
      <c r="C30" s="14" t="s">
        <v>106</v>
      </c>
      <c r="D30" s="19" t="n">
        <v>104727109</v>
      </c>
      <c r="E30" s="19" t="n">
        <v>104727834</v>
      </c>
      <c r="F30" s="14" t="s">
        <v>1652</v>
      </c>
      <c r="G30" s="19" t="n">
        <v>2</v>
      </c>
      <c r="H30" s="19" t="n">
        <v>26</v>
      </c>
      <c r="I30" s="14" t="s">
        <v>417</v>
      </c>
      <c r="J30" s="19" t="n">
        <v>24</v>
      </c>
      <c r="K30" s="14" t="s">
        <v>405</v>
      </c>
      <c r="L30" s="14" t="s">
        <v>40</v>
      </c>
      <c r="M30" s="14" t="s">
        <v>406</v>
      </c>
      <c r="N30" s="14" t="s">
        <v>407</v>
      </c>
      <c r="O30" s="14" t="s">
        <v>413</v>
      </c>
      <c r="P30" s="19" t="n">
        <v>24</v>
      </c>
      <c r="Q30" s="19" t="n">
        <v>24</v>
      </c>
      <c r="R30" s="14" t="s">
        <v>409</v>
      </c>
      <c r="S30" s="14" t="s">
        <v>410</v>
      </c>
      <c r="T30" s="14" t="s">
        <v>414</v>
      </c>
    </row>
    <row r="31" customFormat="false" ht="15.75" hidden="false" customHeight="true" outlineLevel="0" collapsed="false">
      <c r="A31" s="14" t="s">
        <v>131</v>
      </c>
      <c r="B31" s="14" t="s">
        <v>1653</v>
      </c>
      <c r="C31" s="14" t="s">
        <v>106</v>
      </c>
      <c r="D31" s="19" t="n">
        <v>158223240</v>
      </c>
      <c r="E31" s="19" t="n">
        <v>158223263</v>
      </c>
      <c r="F31" s="14" t="s">
        <v>1417</v>
      </c>
      <c r="G31" s="19" t="n">
        <v>1</v>
      </c>
      <c r="H31" s="19" t="n">
        <v>8</v>
      </c>
      <c r="I31" s="14" t="s">
        <v>417</v>
      </c>
      <c r="J31" s="19" t="n">
        <v>-22</v>
      </c>
      <c r="K31" s="14" t="s">
        <v>405</v>
      </c>
      <c r="L31" s="14" t="s">
        <v>90</v>
      </c>
      <c r="M31" s="14" t="s">
        <v>406</v>
      </c>
      <c r="N31" s="14" t="s">
        <v>407</v>
      </c>
      <c r="O31" s="14" t="s">
        <v>421</v>
      </c>
      <c r="P31" s="19" t="n">
        <v>66</v>
      </c>
      <c r="Q31" s="19" t="n">
        <v>-22</v>
      </c>
      <c r="R31" s="14" t="s">
        <v>409</v>
      </c>
      <c r="S31" s="14" t="s">
        <v>410</v>
      </c>
      <c r="T31" s="14" t="s">
        <v>414</v>
      </c>
    </row>
    <row r="32" customFormat="false" ht="15.75" hidden="false" customHeight="true" outlineLevel="0" collapsed="false">
      <c r="A32" s="14" t="s">
        <v>131</v>
      </c>
      <c r="B32" s="14" t="s">
        <v>1654</v>
      </c>
      <c r="C32" s="14" t="s">
        <v>106</v>
      </c>
      <c r="D32" s="19" t="n">
        <v>158223331</v>
      </c>
      <c r="E32" s="19" t="n">
        <v>158223345</v>
      </c>
      <c r="F32" s="14" t="s">
        <v>1419</v>
      </c>
      <c r="G32" s="19" t="n">
        <v>6</v>
      </c>
      <c r="H32" s="19" t="n">
        <v>6</v>
      </c>
      <c r="I32" s="14" t="s">
        <v>404</v>
      </c>
      <c r="J32" s="19" t="n">
        <v>-22</v>
      </c>
      <c r="K32" s="14" t="s">
        <v>405</v>
      </c>
      <c r="L32" s="14" t="s">
        <v>90</v>
      </c>
      <c r="M32" s="14" t="s">
        <v>406</v>
      </c>
      <c r="N32" s="14" t="s">
        <v>407</v>
      </c>
      <c r="O32" s="14" t="s">
        <v>408</v>
      </c>
      <c r="P32" s="19" t="n">
        <v>68</v>
      </c>
      <c r="Q32" s="19" t="n">
        <v>-22</v>
      </c>
      <c r="R32" s="14" t="s">
        <v>439</v>
      </c>
      <c r="S32" s="14" t="s">
        <v>410</v>
      </c>
      <c r="T32" s="14" t="s">
        <v>411</v>
      </c>
    </row>
    <row r="33" customFormat="false" ht="15.75" hidden="false" customHeight="true" outlineLevel="0" collapsed="false">
      <c r="A33" s="14" t="s">
        <v>131</v>
      </c>
      <c r="B33" s="14" t="s">
        <v>1655</v>
      </c>
      <c r="C33" s="14" t="s">
        <v>106</v>
      </c>
      <c r="D33" s="19" t="n">
        <v>166273453</v>
      </c>
      <c r="E33" s="19" t="n">
        <v>166273530</v>
      </c>
      <c r="F33" s="14" t="s">
        <v>1421</v>
      </c>
      <c r="G33" s="19" t="n">
        <v>1</v>
      </c>
      <c r="H33" s="19" t="n">
        <v>2</v>
      </c>
      <c r="I33" s="14" t="s">
        <v>404</v>
      </c>
      <c r="J33" s="19" t="n">
        <v>-1</v>
      </c>
      <c r="K33" s="14" t="s">
        <v>405</v>
      </c>
      <c r="L33" s="14" t="s">
        <v>40</v>
      </c>
      <c r="M33" s="14" t="s">
        <v>406</v>
      </c>
      <c r="N33" s="14" t="s">
        <v>407</v>
      </c>
      <c r="O33" s="14" t="s">
        <v>413</v>
      </c>
      <c r="P33" s="19" t="n">
        <v>-4</v>
      </c>
      <c r="Q33" s="19" t="n">
        <v>-1</v>
      </c>
      <c r="R33" s="14" t="s">
        <v>409</v>
      </c>
      <c r="S33" s="14" t="s">
        <v>410</v>
      </c>
      <c r="T33" s="14" t="s">
        <v>414</v>
      </c>
    </row>
    <row r="34" customFormat="false" ht="15.75" hidden="false" customHeight="true" outlineLevel="0" collapsed="false">
      <c r="A34" s="14" t="s">
        <v>131</v>
      </c>
      <c r="B34" s="14" t="s">
        <v>1656</v>
      </c>
      <c r="C34" s="14" t="s">
        <v>109</v>
      </c>
      <c r="D34" s="19" t="n">
        <v>2377465</v>
      </c>
      <c r="E34" s="19" t="n">
        <v>2378614</v>
      </c>
      <c r="F34" s="14" t="s">
        <v>1657</v>
      </c>
      <c r="G34" s="19" t="n">
        <v>5</v>
      </c>
      <c r="H34" s="19" t="n">
        <v>64</v>
      </c>
      <c r="I34" s="14" t="s">
        <v>417</v>
      </c>
      <c r="J34" s="19" t="n">
        <v>192</v>
      </c>
      <c r="K34" s="14" t="s">
        <v>405</v>
      </c>
      <c r="L34" s="14" t="s">
        <v>40</v>
      </c>
      <c r="M34" s="14" t="s">
        <v>406</v>
      </c>
      <c r="N34" s="14" t="s">
        <v>407</v>
      </c>
      <c r="O34" s="14" t="s">
        <v>413</v>
      </c>
      <c r="P34" s="19" t="n">
        <v>2115</v>
      </c>
      <c r="Q34" s="19" t="n">
        <v>192</v>
      </c>
      <c r="R34" s="14" t="s">
        <v>451</v>
      </c>
      <c r="S34" s="14" t="s">
        <v>428</v>
      </c>
      <c r="T34" s="14" t="s">
        <v>411</v>
      </c>
    </row>
    <row r="35" customFormat="false" ht="15.75" hidden="false" customHeight="true" outlineLevel="0" collapsed="false">
      <c r="A35" s="14" t="s">
        <v>131</v>
      </c>
      <c r="B35" s="14" t="s">
        <v>1658</v>
      </c>
      <c r="C35" s="14" t="s">
        <v>109</v>
      </c>
      <c r="D35" s="19" t="n">
        <v>5128892</v>
      </c>
      <c r="E35" s="19" t="n">
        <v>5129116</v>
      </c>
      <c r="F35" s="14" t="s">
        <v>1423</v>
      </c>
      <c r="G35" s="19" t="n">
        <v>2</v>
      </c>
      <c r="H35" s="19" t="n">
        <v>6</v>
      </c>
      <c r="I35" s="14" t="s">
        <v>404</v>
      </c>
      <c r="J35" s="19" t="n">
        <v>2</v>
      </c>
      <c r="K35" s="14" t="s">
        <v>405</v>
      </c>
      <c r="L35" s="14" t="s">
        <v>40</v>
      </c>
      <c r="M35" s="14" t="s">
        <v>406</v>
      </c>
      <c r="N35" s="14" t="s">
        <v>407</v>
      </c>
      <c r="O35" s="14" t="s">
        <v>413</v>
      </c>
      <c r="P35" s="19" t="n">
        <v>6</v>
      </c>
      <c r="Q35" s="19" t="n">
        <v>2</v>
      </c>
      <c r="R35" s="14" t="s">
        <v>409</v>
      </c>
      <c r="S35" s="14" t="s">
        <v>410</v>
      </c>
      <c r="T35" s="14" t="s">
        <v>414</v>
      </c>
    </row>
    <row r="36" customFormat="false" ht="15.75" hidden="false" customHeight="true" outlineLevel="0" collapsed="false">
      <c r="A36" s="14" t="s">
        <v>131</v>
      </c>
      <c r="B36" s="14" t="s">
        <v>1659</v>
      </c>
      <c r="C36" s="14" t="s">
        <v>109</v>
      </c>
      <c r="D36" s="19" t="n">
        <v>42734099</v>
      </c>
      <c r="E36" s="19" t="n">
        <v>42734214</v>
      </c>
      <c r="F36" s="14" t="s">
        <v>472</v>
      </c>
      <c r="G36" s="19" t="n">
        <v>3</v>
      </c>
      <c r="H36" s="19" t="n">
        <v>3</v>
      </c>
      <c r="I36" s="14" t="s">
        <v>404</v>
      </c>
      <c r="J36" s="19" t="n">
        <v>-25</v>
      </c>
      <c r="K36" s="14" t="s">
        <v>405</v>
      </c>
      <c r="L36" s="14" t="s">
        <v>40</v>
      </c>
      <c r="M36" s="14" t="s">
        <v>406</v>
      </c>
      <c r="N36" s="14" t="s">
        <v>407</v>
      </c>
      <c r="O36" s="14" t="s">
        <v>413</v>
      </c>
      <c r="P36" s="19" t="n">
        <v>138</v>
      </c>
      <c r="Q36" s="19" t="n">
        <v>-25</v>
      </c>
      <c r="R36" s="14" t="s">
        <v>409</v>
      </c>
      <c r="S36" s="14" t="s">
        <v>428</v>
      </c>
      <c r="T36" s="14" t="s">
        <v>411</v>
      </c>
    </row>
    <row r="37" customFormat="false" ht="15.75" hidden="false" customHeight="true" outlineLevel="0" collapsed="false">
      <c r="A37" s="14" t="s">
        <v>131</v>
      </c>
      <c r="B37" s="14" t="s">
        <v>1660</v>
      </c>
      <c r="C37" s="14" t="s">
        <v>109</v>
      </c>
      <c r="D37" s="19" t="n">
        <v>102533636</v>
      </c>
      <c r="E37" s="19" t="n">
        <v>102533722</v>
      </c>
      <c r="F37" s="14" t="s">
        <v>1661</v>
      </c>
      <c r="G37" s="19" t="n">
        <v>1</v>
      </c>
      <c r="H37" s="19" t="n">
        <v>6</v>
      </c>
      <c r="I37" s="14" t="s">
        <v>404</v>
      </c>
      <c r="J37" s="19" t="n">
        <v>-1</v>
      </c>
      <c r="K37" s="14" t="s">
        <v>405</v>
      </c>
      <c r="L37" s="14" t="s">
        <v>90</v>
      </c>
      <c r="M37" s="14" t="s">
        <v>406</v>
      </c>
      <c r="N37" s="14" t="s">
        <v>407</v>
      </c>
      <c r="O37" s="14" t="s">
        <v>413</v>
      </c>
      <c r="P37" s="19" t="n">
        <v>-2</v>
      </c>
      <c r="Q37" s="19" t="n">
        <v>-1</v>
      </c>
      <c r="R37" s="14" t="s">
        <v>409</v>
      </c>
      <c r="S37" s="14" t="s">
        <v>410</v>
      </c>
      <c r="T37" s="14" t="s">
        <v>414</v>
      </c>
    </row>
    <row r="38" customFormat="false" ht="15.75" hidden="false" customHeight="true" outlineLevel="0" collapsed="false">
      <c r="A38" s="14" t="s">
        <v>131</v>
      </c>
      <c r="B38" s="14" t="s">
        <v>1662</v>
      </c>
      <c r="C38" s="14" t="s">
        <v>109</v>
      </c>
      <c r="D38" s="19" t="n">
        <v>151316527</v>
      </c>
      <c r="E38" s="19" t="n">
        <v>151316683</v>
      </c>
      <c r="F38" s="14" t="s">
        <v>311</v>
      </c>
      <c r="G38" s="19" t="n">
        <v>5</v>
      </c>
      <c r="H38" s="19" t="n">
        <v>5</v>
      </c>
      <c r="I38" s="14" t="s">
        <v>404</v>
      </c>
      <c r="J38" s="19" t="n">
        <v>-15</v>
      </c>
      <c r="K38" s="14" t="s">
        <v>405</v>
      </c>
      <c r="L38" s="14" t="s">
        <v>40</v>
      </c>
      <c r="M38" s="14" t="s">
        <v>406</v>
      </c>
      <c r="N38" s="14" t="s">
        <v>407</v>
      </c>
      <c r="O38" s="14" t="s">
        <v>413</v>
      </c>
      <c r="P38" s="19" t="n">
        <v>245</v>
      </c>
      <c r="Q38" s="19" t="n">
        <v>-15</v>
      </c>
      <c r="R38" s="14" t="s">
        <v>409</v>
      </c>
      <c r="S38" s="14" t="s">
        <v>428</v>
      </c>
      <c r="T38" s="14" t="s">
        <v>411</v>
      </c>
    </row>
    <row r="39" customFormat="false" ht="15.75" hidden="false" customHeight="true" outlineLevel="0" collapsed="false">
      <c r="A39" s="14" t="s">
        <v>131</v>
      </c>
      <c r="B39" s="14" t="s">
        <v>1663</v>
      </c>
      <c r="C39" s="14" t="s">
        <v>115</v>
      </c>
      <c r="D39" s="19" t="n">
        <v>2623352</v>
      </c>
      <c r="E39" s="19" t="n">
        <v>2623487</v>
      </c>
      <c r="F39" s="14" t="s">
        <v>681</v>
      </c>
      <c r="G39" s="19" t="n">
        <v>5</v>
      </c>
      <c r="H39" s="19" t="n">
        <v>21</v>
      </c>
      <c r="I39" s="14" t="s">
        <v>417</v>
      </c>
      <c r="J39" s="19" t="n">
        <v>-38</v>
      </c>
      <c r="K39" s="14" t="s">
        <v>405</v>
      </c>
      <c r="L39" s="14" t="s">
        <v>40</v>
      </c>
      <c r="M39" s="14" t="s">
        <v>406</v>
      </c>
      <c r="N39" s="14" t="s">
        <v>407</v>
      </c>
      <c r="O39" s="14" t="s">
        <v>413</v>
      </c>
      <c r="P39" s="19" t="n">
        <v>322</v>
      </c>
      <c r="Q39" s="19" t="n">
        <v>-38</v>
      </c>
      <c r="R39" s="14" t="s">
        <v>409</v>
      </c>
      <c r="S39" s="14" t="s">
        <v>428</v>
      </c>
      <c r="T39" s="14" t="s">
        <v>411</v>
      </c>
    </row>
    <row r="40" customFormat="false" ht="15.75" hidden="false" customHeight="true" outlineLevel="0" collapsed="false">
      <c r="A40" s="14" t="s">
        <v>131</v>
      </c>
      <c r="B40" s="14" t="s">
        <v>1664</v>
      </c>
      <c r="C40" s="14" t="s">
        <v>115</v>
      </c>
      <c r="D40" s="19" t="n">
        <v>15353005</v>
      </c>
      <c r="E40" s="19" t="n">
        <v>15353903</v>
      </c>
      <c r="F40" s="14" t="s">
        <v>1425</v>
      </c>
      <c r="G40" s="19" t="n">
        <v>2</v>
      </c>
      <c r="H40" s="19" t="n">
        <v>31</v>
      </c>
      <c r="I40" s="14" t="s">
        <v>417</v>
      </c>
      <c r="J40" s="19" t="n">
        <v>31</v>
      </c>
      <c r="K40" s="14" t="s">
        <v>405</v>
      </c>
      <c r="L40" s="14" t="s">
        <v>40</v>
      </c>
      <c r="M40" s="14" t="s">
        <v>406</v>
      </c>
      <c r="N40" s="14" t="s">
        <v>407</v>
      </c>
      <c r="O40" s="14" t="s">
        <v>413</v>
      </c>
      <c r="P40" s="19" t="n">
        <v>121</v>
      </c>
      <c r="Q40" s="19" t="n">
        <v>31</v>
      </c>
      <c r="R40" s="14" t="s">
        <v>409</v>
      </c>
      <c r="S40" s="14" t="s">
        <v>410</v>
      </c>
      <c r="T40" s="14" t="s">
        <v>414</v>
      </c>
    </row>
    <row r="41" customFormat="false" ht="15.75" hidden="false" customHeight="true" outlineLevel="0" collapsed="false">
      <c r="A41" s="14" t="s">
        <v>131</v>
      </c>
      <c r="B41" s="14" t="s">
        <v>1665</v>
      </c>
      <c r="C41" s="14" t="s">
        <v>115</v>
      </c>
      <c r="D41" s="19" t="n">
        <v>16554546</v>
      </c>
      <c r="E41" s="19" t="n">
        <v>16554858</v>
      </c>
      <c r="F41" s="14" t="s">
        <v>1427</v>
      </c>
      <c r="G41" s="19" t="n">
        <v>5</v>
      </c>
      <c r="H41" s="19" t="n">
        <v>5</v>
      </c>
      <c r="I41" s="14" t="s">
        <v>404</v>
      </c>
      <c r="J41" s="19" t="n">
        <v>10</v>
      </c>
      <c r="K41" s="14" t="s">
        <v>405</v>
      </c>
      <c r="L41" s="14" t="s">
        <v>40</v>
      </c>
      <c r="M41" s="14" t="s">
        <v>406</v>
      </c>
      <c r="N41" s="14" t="s">
        <v>407</v>
      </c>
      <c r="O41" s="14" t="s">
        <v>413</v>
      </c>
      <c r="P41" s="19" t="n">
        <v>10</v>
      </c>
      <c r="Q41" s="19" t="n">
        <v>10</v>
      </c>
      <c r="R41" s="14" t="s">
        <v>409</v>
      </c>
      <c r="S41" s="14" t="s">
        <v>410</v>
      </c>
      <c r="T41" s="14" t="s">
        <v>414</v>
      </c>
    </row>
    <row r="42" customFormat="false" ht="15.75" hidden="false" customHeight="true" outlineLevel="0" collapsed="false">
      <c r="A42" s="14" t="s">
        <v>131</v>
      </c>
      <c r="B42" s="14" t="s">
        <v>1666</v>
      </c>
      <c r="C42" s="14" t="s">
        <v>115</v>
      </c>
      <c r="D42" s="19" t="n">
        <v>104869879</v>
      </c>
      <c r="E42" s="19" t="n">
        <v>104870042</v>
      </c>
      <c r="F42" s="14" t="s">
        <v>1429</v>
      </c>
      <c r="G42" s="19" t="n">
        <v>1</v>
      </c>
      <c r="H42" s="19" t="n">
        <v>6</v>
      </c>
      <c r="I42" s="14" t="s">
        <v>404</v>
      </c>
      <c r="J42" s="19" t="n">
        <v>-1</v>
      </c>
      <c r="K42" s="14" t="s">
        <v>405</v>
      </c>
      <c r="L42" s="14" t="s">
        <v>40</v>
      </c>
      <c r="M42" s="14" t="s">
        <v>406</v>
      </c>
      <c r="N42" s="14" t="s">
        <v>407</v>
      </c>
      <c r="O42" s="14" t="s">
        <v>413</v>
      </c>
      <c r="P42" s="19" t="n">
        <v>-32</v>
      </c>
      <c r="Q42" s="19" t="n">
        <v>-1</v>
      </c>
      <c r="R42" s="14" t="s">
        <v>409</v>
      </c>
      <c r="S42" s="14" t="s">
        <v>410</v>
      </c>
      <c r="T42" s="14" t="s">
        <v>414</v>
      </c>
    </row>
    <row r="43" customFormat="false" ht="15.75" hidden="false" customHeight="true" outlineLevel="0" collapsed="false">
      <c r="A43" s="14" t="s">
        <v>131</v>
      </c>
      <c r="B43" s="14" t="s">
        <v>1667</v>
      </c>
      <c r="C43" s="14" t="s">
        <v>115</v>
      </c>
      <c r="D43" s="19" t="n">
        <v>144686873</v>
      </c>
      <c r="E43" s="19" t="n">
        <v>144688121</v>
      </c>
      <c r="F43" s="14" t="s">
        <v>1668</v>
      </c>
      <c r="G43" s="19" t="n">
        <v>1</v>
      </c>
      <c r="H43" s="19" t="n">
        <v>36</v>
      </c>
      <c r="I43" s="14" t="s">
        <v>417</v>
      </c>
      <c r="J43" s="19" t="n">
        <v>177</v>
      </c>
      <c r="K43" s="14" t="s">
        <v>405</v>
      </c>
      <c r="L43" s="14" t="s">
        <v>40</v>
      </c>
      <c r="M43" s="14" t="s">
        <v>406</v>
      </c>
      <c r="N43" s="14" t="s">
        <v>407</v>
      </c>
      <c r="O43" s="14" t="s">
        <v>413</v>
      </c>
      <c r="P43" s="19" t="n">
        <v>1202</v>
      </c>
      <c r="Q43" s="19" t="n">
        <v>177</v>
      </c>
      <c r="R43" s="14" t="s">
        <v>451</v>
      </c>
      <c r="S43" s="14" t="s">
        <v>410</v>
      </c>
      <c r="T43" s="14" t="s">
        <v>414</v>
      </c>
    </row>
    <row r="44" customFormat="false" ht="15.75" hidden="false" customHeight="true" outlineLevel="0" collapsed="false">
      <c r="A44" s="14" t="s">
        <v>131</v>
      </c>
      <c r="B44" s="14" t="s">
        <v>1669</v>
      </c>
      <c r="C44" s="14" t="s">
        <v>119</v>
      </c>
      <c r="D44" s="19" t="n">
        <v>36507232</v>
      </c>
      <c r="E44" s="19" t="n">
        <v>36507271</v>
      </c>
      <c r="F44" s="14" t="s">
        <v>48</v>
      </c>
      <c r="G44" s="19" t="n">
        <v>1</v>
      </c>
      <c r="H44" s="19" t="n">
        <v>1</v>
      </c>
      <c r="I44" s="14" t="s">
        <v>404</v>
      </c>
      <c r="J44" s="19" t="n">
        <v>-19</v>
      </c>
      <c r="K44" s="14" t="s">
        <v>405</v>
      </c>
      <c r="L44" s="14" t="s">
        <v>40</v>
      </c>
      <c r="M44" s="14" t="s">
        <v>406</v>
      </c>
      <c r="N44" s="14" t="s">
        <v>407</v>
      </c>
      <c r="O44" s="14" t="s">
        <v>413</v>
      </c>
      <c r="P44" s="19" t="n">
        <v>264</v>
      </c>
      <c r="Q44" s="19" t="n">
        <v>-19</v>
      </c>
      <c r="R44" s="14" t="s">
        <v>409</v>
      </c>
      <c r="S44" s="14" t="s">
        <v>428</v>
      </c>
      <c r="T44" s="14" t="s">
        <v>411</v>
      </c>
    </row>
    <row r="45" customFormat="false" ht="15.75" hidden="false" customHeight="true" outlineLevel="0" collapsed="false">
      <c r="A45" s="14" t="s">
        <v>131</v>
      </c>
      <c r="B45" s="14" t="s">
        <v>1670</v>
      </c>
      <c r="C45" s="14" t="s">
        <v>55</v>
      </c>
      <c r="D45" s="19" t="n">
        <v>77482903</v>
      </c>
      <c r="E45" s="19" t="n">
        <v>77483041</v>
      </c>
      <c r="F45" s="14" t="s">
        <v>1435</v>
      </c>
      <c r="G45" s="19" t="n">
        <v>2</v>
      </c>
      <c r="H45" s="19" t="n">
        <v>2</v>
      </c>
      <c r="I45" s="14" t="s">
        <v>404</v>
      </c>
      <c r="J45" s="19" t="n">
        <v>-4</v>
      </c>
      <c r="K45" s="14" t="s">
        <v>405</v>
      </c>
      <c r="L45" s="14" t="s">
        <v>40</v>
      </c>
      <c r="M45" s="14" t="s">
        <v>406</v>
      </c>
      <c r="N45" s="14" t="s">
        <v>407</v>
      </c>
      <c r="O45" s="14" t="s">
        <v>413</v>
      </c>
      <c r="P45" s="19" t="n">
        <v>-8</v>
      </c>
      <c r="Q45" s="19" t="n">
        <v>-4</v>
      </c>
      <c r="R45" s="14" t="s">
        <v>409</v>
      </c>
      <c r="S45" s="14" t="s">
        <v>410</v>
      </c>
      <c r="T45" s="14" t="s">
        <v>414</v>
      </c>
    </row>
    <row r="46" customFormat="false" ht="15.75" hidden="false" customHeight="true" outlineLevel="0" collapsed="false">
      <c r="A46" s="14" t="s">
        <v>131</v>
      </c>
      <c r="B46" s="14" t="s">
        <v>1671</v>
      </c>
      <c r="C46" s="14" t="s">
        <v>55</v>
      </c>
      <c r="D46" s="19" t="n">
        <v>114253184</v>
      </c>
      <c r="E46" s="19" t="n">
        <v>114253325</v>
      </c>
      <c r="F46" s="14" t="s">
        <v>1672</v>
      </c>
      <c r="G46" s="19" t="n">
        <v>4</v>
      </c>
      <c r="H46" s="19" t="n">
        <v>13</v>
      </c>
      <c r="I46" s="14" t="s">
        <v>417</v>
      </c>
      <c r="J46" s="19" t="n">
        <v>2</v>
      </c>
      <c r="K46" s="14" t="s">
        <v>405</v>
      </c>
      <c r="L46" s="14" t="s">
        <v>90</v>
      </c>
      <c r="M46" s="14" t="s">
        <v>406</v>
      </c>
      <c r="N46" s="14" t="s">
        <v>407</v>
      </c>
      <c r="O46" s="14" t="s">
        <v>413</v>
      </c>
      <c r="P46" s="19" t="n">
        <v>505</v>
      </c>
      <c r="Q46" s="19" t="n">
        <v>2</v>
      </c>
      <c r="R46" s="14" t="s">
        <v>409</v>
      </c>
      <c r="S46" s="14" t="s">
        <v>410</v>
      </c>
      <c r="T46" s="14" t="s">
        <v>414</v>
      </c>
    </row>
    <row r="47" customFormat="false" ht="15.75" hidden="false" customHeight="true" outlineLevel="0" collapsed="false">
      <c r="A47" s="14" t="s">
        <v>131</v>
      </c>
      <c r="B47" s="14" t="s">
        <v>1673</v>
      </c>
      <c r="C47" s="14" t="s">
        <v>58</v>
      </c>
      <c r="D47" s="19" t="n">
        <v>119648156</v>
      </c>
      <c r="E47" s="19" t="n">
        <v>119648489</v>
      </c>
      <c r="F47" s="14" t="s">
        <v>1439</v>
      </c>
      <c r="G47" s="19" t="n">
        <v>3</v>
      </c>
      <c r="H47" s="19" t="n">
        <v>6</v>
      </c>
      <c r="I47" s="14" t="s">
        <v>404</v>
      </c>
      <c r="J47" s="19" t="n">
        <v>36</v>
      </c>
      <c r="K47" s="14" t="s">
        <v>405</v>
      </c>
      <c r="L47" s="14" t="s">
        <v>36</v>
      </c>
      <c r="M47" s="14" t="s">
        <v>406</v>
      </c>
      <c r="N47" s="14" t="s">
        <v>407</v>
      </c>
      <c r="O47" s="14" t="s">
        <v>413</v>
      </c>
      <c r="P47" s="19" t="n">
        <v>1017</v>
      </c>
      <c r="Q47" s="19" t="n">
        <v>36</v>
      </c>
      <c r="R47" s="14" t="s">
        <v>409</v>
      </c>
      <c r="S47" s="14" t="s">
        <v>428</v>
      </c>
      <c r="T47" s="14" t="s">
        <v>411</v>
      </c>
    </row>
    <row r="48" customFormat="false" ht="13" hidden="false" customHeight="false" outlineLevel="0" collapsed="false">
      <c r="A48" s="14" t="s">
        <v>131</v>
      </c>
      <c r="B48" s="14" t="s">
        <v>1674</v>
      </c>
      <c r="C48" s="14" t="s">
        <v>61</v>
      </c>
      <c r="D48" s="19" t="n">
        <v>12929290</v>
      </c>
      <c r="E48" s="19" t="n">
        <v>12929398</v>
      </c>
      <c r="F48" s="14" t="s">
        <v>1441</v>
      </c>
      <c r="G48" s="19" t="n">
        <v>1</v>
      </c>
      <c r="H48" s="19" t="n">
        <v>2</v>
      </c>
      <c r="I48" s="14" t="s">
        <v>404</v>
      </c>
      <c r="J48" s="19" t="n">
        <v>6</v>
      </c>
      <c r="K48" s="14" t="s">
        <v>405</v>
      </c>
      <c r="L48" s="14" t="s">
        <v>40</v>
      </c>
      <c r="M48" s="14" t="s">
        <v>406</v>
      </c>
      <c r="N48" s="14" t="s">
        <v>407</v>
      </c>
      <c r="O48" s="14" t="s">
        <v>413</v>
      </c>
      <c r="P48" s="19" t="n">
        <v>4</v>
      </c>
      <c r="Q48" s="19" t="n">
        <v>6</v>
      </c>
      <c r="R48" s="14" t="s">
        <v>409</v>
      </c>
      <c r="S48" s="14" t="s">
        <v>410</v>
      </c>
      <c r="T48" s="14" t="s">
        <v>414</v>
      </c>
    </row>
    <row r="49" customFormat="false" ht="13" hidden="false" customHeight="false" outlineLevel="0" collapsed="false">
      <c r="A49" s="14" t="s">
        <v>131</v>
      </c>
      <c r="B49" s="14" t="s">
        <v>1675</v>
      </c>
      <c r="C49" s="14" t="s">
        <v>61</v>
      </c>
      <c r="D49" s="19" t="n">
        <v>24835546</v>
      </c>
      <c r="E49" s="19" t="n">
        <v>24835600</v>
      </c>
      <c r="F49" s="14" t="s">
        <v>671</v>
      </c>
      <c r="G49" s="19" t="n">
        <v>4</v>
      </c>
      <c r="H49" s="19" t="n">
        <v>4</v>
      </c>
      <c r="I49" s="14" t="s">
        <v>404</v>
      </c>
      <c r="J49" s="19" t="n">
        <v>-4</v>
      </c>
      <c r="K49" s="14" t="s">
        <v>405</v>
      </c>
      <c r="L49" s="14" t="s">
        <v>40</v>
      </c>
      <c r="M49" s="14" t="s">
        <v>406</v>
      </c>
      <c r="N49" s="14" t="s">
        <v>407</v>
      </c>
      <c r="O49" s="14" t="s">
        <v>421</v>
      </c>
      <c r="P49" s="19" t="n">
        <v>-4</v>
      </c>
      <c r="Q49" s="19" t="n">
        <v>-4</v>
      </c>
      <c r="R49" s="14" t="s">
        <v>409</v>
      </c>
      <c r="S49" s="14" t="s">
        <v>410</v>
      </c>
      <c r="T49" s="14" t="s">
        <v>414</v>
      </c>
    </row>
    <row r="50" customFormat="false" ht="13" hidden="false" customHeight="false" outlineLevel="0" collapsed="false">
      <c r="A50" s="14" t="s">
        <v>131</v>
      </c>
      <c r="B50" s="14" t="s">
        <v>1676</v>
      </c>
      <c r="C50" s="14" t="s">
        <v>61</v>
      </c>
      <c r="D50" s="19" t="n">
        <v>66067879</v>
      </c>
      <c r="E50" s="19" t="n">
        <v>66069550</v>
      </c>
      <c r="F50" s="14" t="s">
        <v>1677</v>
      </c>
      <c r="G50" s="19" t="n">
        <v>2</v>
      </c>
      <c r="H50" s="19" t="n">
        <v>70</v>
      </c>
      <c r="I50" s="14" t="s">
        <v>417</v>
      </c>
      <c r="J50" s="19" t="n">
        <v>23</v>
      </c>
      <c r="K50" s="14" t="s">
        <v>405</v>
      </c>
      <c r="L50" s="14" t="s">
        <v>40</v>
      </c>
      <c r="M50" s="14" t="s">
        <v>406</v>
      </c>
      <c r="N50" s="14" t="s">
        <v>407</v>
      </c>
      <c r="O50" s="14" t="s">
        <v>413</v>
      </c>
      <c r="P50" s="19" t="n">
        <v>163</v>
      </c>
      <c r="Q50" s="19" t="n">
        <v>23</v>
      </c>
      <c r="R50" s="14" t="s">
        <v>409</v>
      </c>
      <c r="S50" s="14" t="s">
        <v>410</v>
      </c>
      <c r="T50" s="14" t="s">
        <v>414</v>
      </c>
    </row>
    <row r="51" customFormat="false" ht="13" hidden="false" customHeight="false" outlineLevel="0" collapsed="false">
      <c r="A51" s="14" t="s">
        <v>131</v>
      </c>
      <c r="B51" s="14" t="s">
        <v>1678</v>
      </c>
      <c r="C51" s="14" t="s">
        <v>61</v>
      </c>
      <c r="D51" s="19" t="n">
        <v>95908443</v>
      </c>
      <c r="E51" s="19" t="n">
        <v>95908683</v>
      </c>
      <c r="F51" s="14" t="s">
        <v>1679</v>
      </c>
      <c r="G51" s="19" t="n">
        <v>6</v>
      </c>
      <c r="H51" s="19" t="n">
        <v>6</v>
      </c>
      <c r="I51" s="14" t="s">
        <v>404</v>
      </c>
      <c r="J51" s="19" t="n">
        <v>9</v>
      </c>
      <c r="K51" s="14" t="s">
        <v>405</v>
      </c>
      <c r="L51" s="14" t="s">
        <v>40</v>
      </c>
      <c r="M51" s="14" t="s">
        <v>406</v>
      </c>
      <c r="N51" s="14" t="s">
        <v>407</v>
      </c>
      <c r="O51" s="14" t="s">
        <v>413</v>
      </c>
      <c r="P51" s="19" t="n">
        <v>37</v>
      </c>
      <c r="Q51" s="19" t="n">
        <v>9</v>
      </c>
      <c r="R51" s="14" t="s">
        <v>439</v>
      </c>
      <c r="S51" s="14" t="s">
        <v>428</v>
      </c>
      <c r="T51" s="14" t="s">
        <v>411</v>
      </c>
    </row>
    <row r="52" customFormat="false" ht="13" hidden="false" customHeight="false" outlineLevel="0" collapsed="false">
      <c r="A52" s="14" t="s">
        <v>131</v>
      </c>
      <c r="B52" s="14" t="s">
        <v>1680</v>
      </c>
      <c r="C52" s="14" t="s">
        <v>63</v>
      </c>
      <c r="D52" s="19" t="n">
        <v>26982952</v>
      </c>
      <c r="E52" s="19" t="n">
        <v>26983054</v>
      </c>
      <c r="F52" s="14" t="s">
        <v>434</v>
      </c>
      <c r="G52" s="19" t="n">
        <v>4</v>
      </c>
      <c r="H52" s="19" t="n">
        <v>4</v>
      </c>
      <c r="I52" s="14" t="s">
        <v>404</v>
      </c>
      <c r="J52" s="19" t="n">
        <v>-7</v>
      </c>
      <c r="K52" s="14" t="s">
        <v>405</v>
      </c>
      <c r="L52" s="14" t="s">
        <v>40</v>
      </c>
      <c r="M52" s="14" t="s">
        <v>406</v>
      </c>
      <c r="N52" s="14" t="s">
        <v>407</v>
      </c>
      <c r="O52" s="14" t="s">
        <v>413</v>
      </c>
      <c r="P52" s="19" t="n">
        <v>33</v>
      </c>
      <c r="Q52" s="19" t="n">
        <v>-7</v>
      </c>
      <c r="R52" s="14" t="s">
        <v>409</v>
      </c>
      <c r="S52" s="14" t="s">
        <v>410</v>
      </c>
      <c r="T52" s="14" t="s">
        <v>414</v>
      </c>
    </row>
    <row r="53" customFormat="false" ht="13" hidden="false" customHeight="false" outlineLevel="0" collapsed="false">
      <c r="A53" s="14" t="s">
        <v>131</v>
      </c>
      <c r="B53" s="14" t="s">
        <v>1681</v>
      </c>
      <c r="C53" s="14" t="s">
        <v>63</v>
      </c>
      <c r="D53" s="19" t="n">
        <v>106203205</v>
      </c>
      <c r="E53" s="19" t="n">
        <v>106203264</v>
      </c>
      <c r="F53" s="14" t="s">
        <v>1682</v>
      </c>
      <c r="G53" s="19" t="n">
        <v>4</v>
      </c>
      <c r="H53" s="19" t="n">
        <v>5</v>
      </c>
      <c r="I53" s="14" t="s">
        <v>404</v>
      </c>
      <c r="J53" s="19" t="n">
        <v>4</v>
      </c>
      <c r="K53" s="14" t="s">
        <v>405</v>
      </c>
      <c r="L53" s="14" t="s">
        <v>40</v>
      </c>
      <c r="M53" s="14" t="s">
        <v>406</v>
      </c>
      <c r="N53" s="14" t="s">
        <v>407</v>
      </c>
      <c r="O53" s="14" t="s">
        <v>421</v>
      </c>
      <c r="P53" s="19" t="n">
        <v>0</v>
      </c>
      <c r="Q53" s="19" t="n">
        <v>4</v>
      </c>
      <c r="R53" s="14" t="s">
        <v>409</v>
      </c>
      <c r="S53" s="14" t="s">
        <v>410</v>
      </c>
      <c r="T53" s="14" t="s">
        <v>414</v>
      </c>
    </row>
    <row r="54" customFormat="false" ht="13" hidden="false" customHeight="false" outlineLevel="0" collapsed="false">
      <c r="A54" s="14" t="s">
        <v>131</v>
      </c>
      <c r="B54" s="14" t="s">
        <v>1683</v>
      </c>
      <c r="C54" s="14" t="s">
        <v>65</v>
      </c>
      <c r="D54" s="19" t="n">
        <v>104300773</v>
      </c>
      <c r="E54" s="19" t="n">
        <v>104301033</v>
      </c>
      <c r="F54" s="14" t="s">
        <v>1684</v>
      </c>
      <c r="G54" s="19" t="n">
        <v>1</v>
      </c>
      <c r="H54" s="19" t="n">
        <v>6</v>
      </c>
      <c r="I54" s="14" t="s">
        <v>404</v>
      </c>
      <c r="J54" s="19" t="n">
        <v>47</v>
      </c>
      <c r="K54" s="14" t="s">
        <v>405</v>
      </c>
      <c r="L54" s="14" t="s">
        <v>40</v>
      </c>
      <c r="M54" s="14" t="s">
        <v>406</v>
      </c>
      <c r="N54" s="14" t="s">
        <v>407</v>
      </c>
      <c r="O54" s="14" t="s">
        <v>413</v>
      </c>
      <c r="P54" s="19" t="n">
        <v>6376</v>
      </c>
      <c r="Q54" s="19" t="n">
        <v>47</v>
      </c>
      <c r="R54" s="14" t="s">
        <v>409</v>
      </c>
      <c r="S54" s="14" t="s">
        <v>428</v>
      </c>
      <c r="T54" s="14" t="s">
        <v>411</v>
      </c>
    </row>
    <row r="55" customFormat="false" ht="13" hidden="false" customHeight="false" outlineLevel="0" collapsed="false">
      <c r="A55" s="14" t="s">
        <v>131</v>
      </c>
      <c r="B55" s="14" t="s">
        <v>1685</v>
      </c>
      <c r="C55" s="14" t="s">
        <v>71</v>
      </c>
      <c r="D55" s="19" t="n">
        <v>22803503</v>
      </c>
      <c r="E55" s="19" t="n">
        <v>22803864</v>
      </c>
      <c r="F55" s="14" t="s">
        <v>48</v>
      </c>
      <c r="G55" s="19" t="n">
        <v>1</v>
      </c>
      <c r="H55" s="19" t="n">
        <v>1</v>
      </c>
      <c r="I55" s="14" t="s">
        <v>404</v>
      </c>
      <c r="J55" s="19" t="n">
        <v>1</v>
      </c>
      <c r="K55" s="14" t="s">
        <v>405</v>
      </c>
      <c r="L55" s="14" t="s">
        <v>36</v>
      </c>
      <c r="M55" s="14" t="s">
        <v>406</v>
      </c>
      <c r="N55" s="14" t="s">
        <v>407</v>
      </c>
      <c r="O55" s="14" t="s">
        <v>413</v>
      </c>
      <c r="P55" s="19" t="n">
        <v>1</v>
      </c>
      <c r="Q55" s="19" t="n">
        <v>1</v>
      </c>
      <c r="R55" s="14" t="s">
        <v>409</v>
      </c>
      <c r="S55" s="14" t="s">
        <v>410</v>
      </c>
      <c r="T55" s="14" t="s">
        <v>414</v>
      </c>
    </row>
    <row r="56" customFormat="false" ht="13" hidden="false" customHeight="false" outlineLevel="0" collapsed="false">
      <c r="A56" s="14" t="s">
        <v>131</v>
      </c>
      <c r="B56" s="14" t="s">
        <v>1686</v>
      </c>
      <c r="C56" s="14" t="s">
        <v>71</v>
      </c>
      <c r="D56" s="19" t="n">
        <v>34437425</v>
      </c>
      <c r="E56" s="19" t="n">
        <v>34437808</v>
      </c>
      <c r="F56" s="14" t="s">
        <v>1466</v>
      </c>
      <c r="G56" s="19" t="n">
        <v>17</v>
      </c>
      <c r="H56" s="19" t="n">
        <v>17</v>
      </c>
      <c r="I56" s="14" t="s">
        <v>426</v>
      </c>
      <c r="J56" s="19" t="n">
        <v>-17</v>
      </c>
      <c r="K56" s="14" t="s">
        <v>405</v>
      </c>
      <c r="L56" s="14" t="s">
        <v>40</v>
      </c>
      <c r="M56" s="14" t="s">
        <v>406</v>
      </c>
      <c r="N56" s="14" t="s">
        <v>407</v>
      </c>
      <c r="O56" s="14" t="s">
        <v>413</v>
      </c>
      <c r="P56" s="19" t="n">
        <v>68</v>
      </c>
      <c r="Q56" s="19" t="n">
        <v>-17</v>
      </c>
      <c r="R56" s="14" t="s">
        <v>439</v>
      </c>
      <c r="S56" s="14" t="s">
        <v>428</v>
      </c>
      <c r="T56" s="14" t="s">
        <v>411</v>
      </c>
    </row>
    <row r="57" customFormat="false" ht="13" hidden="false" customHeight="false" outlineLevel="0" collapsed="false">
      <c r="A57" s="14" t="s">
        <v>131</v>
      </c>
      <c r="B57" s="14" t="s">
        <v>1687</v>
      </c>
      <c r="C57" s="14" t="s">
        <v>75</v>
      </c>
      <c r="D57" s="19" t="n">
        <v>767482</v>
      </c>
      <c r="E57" s="19" t="n">
        <v>768120</v>
      </c>
      <c r="F57" s="14" t="s">
        <v>1688</v>
      </c>
      <c r="G57" s="19" t="n">
        <v>15</v>
      </c>
      <c r="H57" s="19" t="n">
        <v>15</v>
      </c>
      <c r="I57" s="14" t="s">
        <v>426</v>
      </c>
      <c r="J57" s="19" t="n">
        <v>-116</v>
      </c>
      <c r="K57" s="14" t="s">
        <v>405</v>
      </c>
      <c r="L57" s="14" t="s">
        <v>40</v>
      </c>
      <c r="M57" s="14" t="s">
        <v>406</v>
      </c>
      <c r="N57" s="14" t="s">
        <v>407</v>
      </c>
      <c r="O57" s="14" t="s">
        <v>413</v>
      </c>
      <c r="P57" s="19" t="n">
        <v>717</v>
      </c>
      <c r="Q57" s="19" t="n">
        <v>-116</v>
      </c>
      <c r="R57" s="14" t="s">
        <v>493</v>
      </c>
      <c r="S57" s="14" t="s">
        <v>428</v>
      </c>
      <c r="T57" s="14" t="s">
        <v>411</v>
      </c>
    </row>
    <row r="58" customFormat="false" ht="13" hidden="false" customHeight="false" outlineLevel="0" collapsed="false">
      <c r="A58" s="14" t="s">
        <v>131</v>
      </c>
      <c r="B58" s="14" t="s">
        <v>1689</v>
      </c>
      <c r="C58" s="14" t="s">
        <v>75</v>
      </c>
      <c r="D58" s="19" t="n">
        <v>82209892</v>
      </c>
      <c r="E58" s="19" t="n">
        <v>82210226</v>
      </c>
      <c r="F58" s="14" t="s">
        <v>1468</v>
      </c>
      <c r="G58" s="19" t="n">
        <v>4</v>
      </c>
      <c r="H58" s="19" t="n">
        <v>4</v>
      </c>
      <c r="I58" s="14" t="s">
        <v>404</v>
      </c>
      <c r="J58" s="19" t="n">
        <v>4</v>
      </c>
      <c r="K58" s="14" t="s">
        <v>405</v>
      </c>
      <c r="L58" s="14" t="s">
        <v>40</v>
      </c>
      <c r="M58" s="14" t="s">
        <v>406</v>
      </c>
      <c r="N58" s="14" t="s">
        <v>407</v>
      </c>
      <c r="O58" s="14" t="s">
        <v>413</v>
      </c>
      <c r="P58" s="19" t="n">
        <v>38</v>
      </c>
      <c r="Q58" s="19" t="n">
        <v>4</v>
      </c>
      <c r="R58" s="14" t="s">
        <v>409</v>
      </c>
      <c r="S58" s="14" t="s">
        <v>410</v>
      </c>
      <c r="T58" s="14" t="s">
        <v>414</v>
      </c>
    </row>
    <row r="59" customFormat="false" ht="13" hidden="false" customHeight="false" outlineLevel="0" collapsed="false">
      <c r="A59" s="14" t="s">
        <v>131</v>
      </c>
      <c r="B59" s="14" t="s">
        <v>1690</v>
      </c>
      <c r="C59" s="14" t="s">
        <v>75</v>
      </c>
      <c r="D59" s="19" t="n">
        <v>89570699</v>
      </c>
      <c r="E59" s="19" t="n">
        <v>89571312</v>
      </c>
      <c r="F59" s="14" t="s">
        <v>1691</v>
      </c>
      <c r="G59" s="19" t="n">
        <v>20</v>
      </c>
      <c r="H59" s="19" t="n">
        <v>21</v>
      </c>
      <c r="I59" s="14" t="s">
        <v>426</v>
      </c>
      <c r="J59" s="19" t="n">
        <v>-20</v>
      </c>
      <c r="K59" s="14" t="s">
        <v>405</v>
      </c>
      <c r="L59" s="14" t="s">
        <v>90</v>
      </c>
      <c r="M59" s="14" t="s">
        <v>406</v>
      </c>
      <c r="N59" s="14" t="s">
        <v>407</v>
      </c>
      <c r="O59" s="14" t="s">
        <v>413</v>
      </c>
      <c r="P59" s="19" t="n">
        <v>-243</v>
      </c>
      <c r="Q59" s="19" t="n">
        <v>-20</v>
      </c>
      <c r="R59" s="14" t="s">
        <v>439</v>
      </c>
      <c r="S59" s="14" t="s">
        <v>410</v>
      </c>
      <c r="T59" s="14" t="s">
        <v>414</v>
      </c>
    </row>
    <row r="60" customFormat="false" ht="13" hidden="false" customHeight="false" outlineLevel="0" collapsed="false">
      <c r="A60" s="14" t="s">
        <v>131</v>
      </c>
      <c r="B60" s="14" t="s">
        <v>1692</v>
      </c>
      <c r="C60" s="14" t="s">
        <v>77</v>
      </c>
      <c r="D60" s="19" t="n">
        <v>7664359</v>
      </c>
      <c r="E60" s="19" t="n">
        <v>7664482</v>
      </c>
      <c r="F60" s="14" t="s">
        <v>1115</v>
      </c>
      <c r="G60" s="19" t="n">
        <v>4</v>
      </c>
      <c r="H60" s="19" t="n">
        <v>4</v>
      </c>
      <c r="I60" s="14" t="s">
        <v>404</v>
      </c>
      <c r="J60" s="19" t="n">
        <v>4</v>
      </c>
      <c r="K60" s="14" t="s">
        <v>405</v>
      </c>
      <c r="L60" s="14" t="s">
        <v>40</v>
      </c>
      <c r="M60" s="14" t="s">
        <v>406</v>
      </c>
      <c r="N60" s="14" t="s">
        <v>407</v>
      </c>
      <c r="O60" s="14" t="s">
        <v>413</v>
      </c>
      <c r="P60" s="19" t="n">
        <v>4</v>
      </c>
      <c r="Q60" s="19" t="n">
        <v>4</v>
      </c>
      <c r="R60" s="14" t="s">
        <v>409</v>
      </c>
      <c r="S60" s="14" t="s">
        <v>410</v>
      </c>
      <c r="T60" s="14" t="s">
        <v>414</v>
      </c>
    </row>
    <row r="61" customFormat="false" ht="13" hidden="false" customHeight="false" outlineLevel="0" collapsed="false">
      <c r="A61" s="14" t="s">
        <v>131</v>
      </c>
      <c r="B61" s="14" t="s">
        <v>1693</v>
      </c>
      <c r="C61" s="14" t="s">
        <v>77</v>
      </c>
      <c r="D61" s="19" t="n">
        <v>17656568</v>
      </c>
      <c r="E61" s="19" t="n">
        <v>17656754</v>
      </c>
      <c r="F61" s="14" t="s">
        <v>1694</v>
      </c>
      <c r="G61" s="19" t="n">
        <v>2</v>
      </c>
      <c r="H61" s="19" t="n">
        <v>12</v>
      </c>
      <c r="I61" s="14" t="s">
        <v>417</v>
      </c>
      <c r="J61" s="19" t="n">
        <v>3</v>
      </c>
      <c r="K61" s="14" t="s">
        <v>405</v>
      </c>
      <c r="L61" s="14" t="s">
        <v>40</v>
      </c>
      <c r="M61" s="14" t="s">
        <v>406</v>
      </c>
      <c r="N61" s="14" t="s">
        <v>407</v>
      </c>
      <c r="O61" s="14" t="s">
        <v>413</v>
      </c>
      <c r="P61" s="19" t="n">
        <v>12</v>
      </c>
      <c r="Q61" s="19" t="n">
        <v>3</v>
      </c>
      <c r="R61" s="14" t="s">
        <v>409</v>
      </c>
      <c r="S61" s="14" t="s">
        <v>410</v>
      </c>
      <c r="T61" s="14" t="s">
        <v>414</v>
      </c>
    </row>
    <row r="62" customFormat="false" ht="13" hidden="false" customHeight="false" outlineLevel="0" collapsed="false">
      <c r="A62" s="14" t="s">
        <v>131</v>
      </c>
      <c r="B62" s="14" t="s">
        <v>1695</v>
      </c>
      <c r="C62" s="14" t="s">
        <v>77</v>
      </c>
      <c r="D62" s="19" t="n">
        <v>74482625</v>
      </c>
      <c r="E62" s="19" t="n">
        <v>74482733</v>
      </c>
      <c r="F62" s="14" t="s">
        <v>1475</v>
      </c>
      <c r="G62" s="19" t="n">
        <v>4</v>
      </c>
      <c r="H62" s="19" t="n">
        <v>6</v>
      </c>
      <c r="I62" s="14" t="s">
        <v>404</v>
      </c>
      <c r="J62" s="19" t="n">
        <v>20</v>
      </c>
      <c r="K62" s="14" t="s">
        <v>405</v>
      </c>
      <c r="L62" s="14" t="s">
        <v>40</v>
      </c>
      <c r="M62" s="14" t="s">
        <v>406</v>
      </c>
      <c r="N62" s="14" t="s">
        <v>407</v>
      </c>
      <c r="O62" s="14" t="s">
        <v>413</v>
      </c>
      <c r="P62" s="19" t="n">
        <v>434</v>
      </c>
      <c r="Q62" s="19" t="n">
        <v>20</v>
      </c>
      <c r="R62" s="14" t="s">
        <v>409</v>
      </c>
      <c r="S62" s="14" t="s">
        <v>410</v>
      </c>
      <c r="T62" s="14" t="s">
        <v>414</v>
      </c>
    </row>
    <row r="63" customFormat="false" ht="13" hidden="false" customHeight="false" outlineLevel="0" collapsed="false">
      <c r="A63" s="14" t="s">
        <v>131</v>
      </c>
      <c r="B63" s="14" t="s">
        <v>1696</v>
      </c>
      <c r="C63" s="14" t="s">
        <v>77</v>
      </c>
      <c r="D63" s="19" t="n">
        <v>78115614</v>
      </c>
      <c r="E63" s="19" t="n">
        <v>78115933</v>
      </c>
      <c r="F63" s="14" t="s">
        <v>1477</v>
      </c>
      <c r="G63" s="19" t="n">
        <v>21</v>
      </c>
      <c r="H63" s="19" t="n">
        <v>21</v>
      </c>
      <c r="I63" s="14" t="s">
        <v>426</v>
      </c>
      <c r="J63" s="19" t="n">
        <v>-147</v>
      </c>
      <c r="K63" s="14" t="s">
        <v>405</v>
      </c>
      <c r="L63" s="14" t="s">
        <v>36</v>
      </c>
      <c r="M63" s="14" t="s">
        <v>406</v>
      </c>
      <c r="N63" s="14" t="s">
        <v>407</v>
      </c>
      <c r="O63" s="14" t="s">
        <v>413</v>
      </c>
      <c r="P63" s="19" t="n">
        <v>105</v>
      </c>
      <c r="Q63" s="19" t="n">
        <v>-147</v>
      </c>
      <c r="R63" s="14" t="s">
        <v>493</v>
      </c>
      <c r="S63" s="14" t="s">
        <v>428</v>
      </c>
      <c r="T63" s="14" t="s">
        <v>411</v>
      </c>
    </row>
    <row r="64" customFormat="false" ht="13" hidden="false" customHeight="false" outlineLevel="0" collapsed="false">
      <c r="A64" s="14" t="s">
        <v>131</v>
      </c>
      <c r="B64" s="14" t="s">
        <v>1697</v>
      </c>
      <c r="C64" s="14" t="s">
        <v>77</v>
      </c>
      <c r="D64" s="19" t="n">
        <v>79929940</v>
      </c>
      <c r="E64" s="19" t="n">
        <v>79930079</v>
      </c>
      <c r="F64" s="14" t="s">
        <v>1698</v>
      </c>
      <c r="G64" s="19" t="n">
        <v>5</v>
      </c>
      <c r="H64" s="19" t="n">
        <v>5</v>
      </c>
      <c r="I64" s="14" t="s">
        <v>404</v>
      </c>
      <c r="J64" s="19" t="n">
        <v>-5</v>
      </c>
      <c r="K64" s="14" t="s">
        <v>405</v>
      </c>
      <c r="L64" s="14" t="s">
        <v>90</v>
      </c>
      <c r="M64" s="14" t="s">
        <v>406</v>
      </c>
      <c r="N64" s="14" t="s">
        <v>407</v>
      </c>
      <c r="O64" s="14" t="s">
        <v>413</v>
      </c>
      <c r="P64" s="19" t="n">
        <v>195</v>
      </c>
      <c r="Q64" s="19" t="n">
        <v>-5</v>
      </c>
      <c r="R64" s="14" t="s">
        <v>409</v>
      </c>
      <c r="S64" s="14" t="s">
        <v>410</v>
      </c>
      <c r="T64" s="14" t="s">
        <v>414</v>
      </c>
    </row>
    <row r="65" customFormat="false" ht="13" hidden="false" customHeight="false" outlineLevel="0" collapsed="false">
      <c r="A65" s="14" t="s">
        <v>131</v>
      </c>
      <c r="B65" s="14" t="s">
        <v>1699</v>
      </c>
      <c r="C65" s="14" t="s">
        <v>79</v>
      </c>
      <c r="D65" s="19" t="n">
        <v>61148499</v>
      </c>
      <c r="E65" s="19" t="n">
        <v>61148589</v>
      </c>
      <c r="F65" s="14" t="s">
        <v>1700</v>
      </c>
      <c r="G65" s="19" t="n">
        <v>4</v>
      </c>
      <c r="H65" s="19" t="n">
        <v>11</v>
      </c>
      <c r="I65" s="14" t="s">
        <v>417</v>
      </c>
      <c r="J65" s="19" t="n">
        <v>4</v>
      </c>
      <c r="K65" s="14" t="s">
        <v>405</v>
      </c>
      <c r="L65" s="14" t="s">
        <v>40</v>
      </c>
      <c r="M65" s="14" t="s">
        <v>406</v>
      </c>
      <c r="N65" s="14" t="s">
        <v>407</v>
      </c>
      <c r="O65" s="14" t="s">
        <v>413</v>
      </c>
      <c r="P65" s="19" t="n">
        <v>12</v>
      </c>
      <c r="Q65" s="19" t="n">
        <v>4</v>
      </c>
      <c r="R65" s="14" t="s">
        <v>409</v>
      </c>
      <c r="S65" s="14" t="s">
        <v>410</v>
      </c>
      <c r="T65" s="14" t="s">
        <v>414</v>
      </c>
    </row>
    <row r="66" customFormat="false" ht="13" hidden="false" customHeight="false" outlineLevel="0" collapsed="false">
      <c r="A66" s="14" t="s">
        <v>131</v>
      </c>
      <c r="B66" s="14" t="s">
        <v>1701</v>
      </c>
      <c r="C66" s="14" t="s">
        <v>82</v>
      </c>
      <c r="D66" s="19" t="n">
        <v>4484500</v>
      </c>
      <c r="E66" s="19" t="n">
        <v>4485105</v>
      </c>
      <c r="F66" s="14" t="s">
        <v>48</v>
      </c>
      <c r="G66" s="19" t="n">
        <v>1</v>
      </c>
      <c r="H66" s="19" t="n">
        <v>1</v>
      </c>
      <c r="I66" s="14" t="s">
        <v>404</v>
      </c>
      <c r="J66" s="19" t="n">
        <v>2</v>
      </c>
      <c r="K66" s="14" t="s">
        <v>405</v>
      </c>
      <c r="L66" s="14" t="s">
        <v>36</v>
      </c>
      <c r="M66" s="14" t="s">
        <v>406</v>
      </c>
      <c r="N66" s="14" t="s">
        <v>407</v>
      </c>
      <c r="O66" s="14" t="s">
        <v>413</v>
      </c>
      <c r="P66" s="19" t="n">
        <v>9</v>
      </c>
      <c r="Q66" s="19" t="n">
        <v>2</v>
      </c>
      <c r="R66" s="14" t="s">
        <v>409</v>
      </c>
      <c r="S66" s="14" t="s">
        <v>410</v>
      </c>
      <c r="T66" s="14" t="s">
        <v>414</v>
      </c>
    </row>
    <row r="67" customFormat="false" ht="13" hidden="false" customHeight="false" outlineLevel="0" collapsed="false">
      <c r="A67" s="14" t="s">
        <v>131</v>
      </c>
      <c r="B67" s="14" t="s">
        <v>1702</v>
      </c>
      <c r="C67" s="14" t="s">
        <v>82</v>
      </c>
      <c r="D67" s="19" t="n">
        <v>6630950</v>
      </c>
      <c r="E67" s="19" t="n">
        <v>6631037</v>
      </c>
      <c r="F67" s="14" t="s">
        <v>541</v>
      </c>
      <c r="G67" s="19" t="n">
        <v>4</v>
      </c>
      <c r="H67" s="19" t="n">
        <v>4</v>
      </c>
      <c r="I67" s="14" t="s">
        <v>404</v>
      </c>
      <c r="J67" s="19" t="n">
        <v>-4</v>
      </c>
      <c r="K67" s="14" t="s">
        <v>405</v>
      </c>
      <c r="L67" s="14" t="s">
        <v>40</v>
      </c>
      <c r="M67" s="14" t="s">
        <v>406</v>
      </c>
      <c r="N67" s="14" t="s">
        <v>407</v>
      </c>
      <c r="O67" s="14" t="s">
        <v>413</v>
      </c>
      <c r="P67" s="19" t="n">
        <v>-4</v>
      </c>
      <c r="Q67" s="19" t="n">
        <v>-4</v>
      </c>
      <c r="R67" s="14" t="s">
        <v>409</v>
      </c>
      <c r="S67" s="14" t="s">
        <v>428</v>
      </c>
      <c r="T67" s="14" t="s">
        <v>411</v>
      </c>
    </row>
    <row r="68" customFormat="false" ht="13" hidden="false" customHeight="false" outlineLevel="0" collapsed="false">
      <c r="A68" s="14" t="s">
        <v>131</v>
      </c>
      <c r="B68" s="14" t="s">
        <v>1703</v>
      </c>
      <c r="C68" s="14" t="s">
        <v>82</v>
      </c>
      <c r="D68" s="19" t="n">
        <v>15088659</v>
      </c>
      <c r="E68" s="19" t="n">
        <v>15089106</v>
      </c>
      <c r="F68" s="14" t="s">
        <v>1484</v>
      </c>
      <c r="G68" s="19" t="n">
        <v>4</v>
      </c>
      <c r="H68" s="19" t="n">
        <v>4</v>
      </c>
      <c r="I68" s="14" t="s">
        <v>404</v>
      </c>
      <c r="J68" s="19" t="n">
        <v>-4</v>
      </c>
      <c r="K68" s="14" t="s">
        <v>405</v>
      </c>
      <c r="L68" s="14" t="s">
        <v>40</v>
      </c>
      <c r="M68" s="14" t="s">
        <v>406</v>
      </c>
      <c r="N68" s="14" t="s">
        <v>407</v>
      </c>
      <c r="O68" s="14" t="s">
        <v>413</v>
      </c>
      <c r="P68" s="19" t="n">
        <v>35</v>
      </c>
      <c r="Q68" s="19" t="n">
        <v>-4</v>
      </c>
      <c r="R68" s="14" t="s">
        <v>409</v>
      </c>
      <c r="S68" s="14" t="s">
        <v>410</v>
      </c>
      <c r="T68" s="14" t="s">
        <v>414</v>
      </c>
    </row>
    <row r="69" customFormat="false" ht="13" hidden="false" customHeight="false" outlineLevel="0" collapsed="false">
      <c r="A69" s="14" t="s">
        <v>131</v>
      </c>
      <c r="B69" s="14" t="s">
        <v>1704</v>
      </c>
      <c r="C69" s="14" t="s">
        <v>82</v>
      </c>
      <c r="D69" s="19" t="n">
        <v>17197276</v>
      </c>
      <c r="E69" s="19" t="n">
        <v>17197480</v>
      </c>
      <c r="F69" s="14" t="s">
        <v>1486</v>
      </c>
      <c r="G69" s="19" t="n">
        <v>4</v>
      </c>
      <c r="H69" s="19" t="n">
        <v>8</v>
      </c>
      <c r="I69" s="14" t="s">
        <v>417</v>
      </c>
      <c r="J69" s="19" t="n">
        <v>-3</v>
      </c>
      <c r="K69" s="14" t="s">
        <v>405</v>
      </c>
      <c r="L69" s="14" t="s">
        <v>40</v>
      </c>
      <c r="M69" s="14" t="s">
        <v>406</v>
      </c>
      <c r="N69" s="14" t="s">
        <v>407</v>
      </c>
      <c r="O69" s="14" t="s">
        <v>413</v>
      </c>
      <c r="P69" s="19" t="n">
        <v>-4</v>
      </c>
      <c r="Q69" s="19" t="n">
        <v>-3</v>
      </c>
      <c r="R69" s="14" t="s">
        <v>409</v>
      </c>
      <c r="S69" s="14" t="s">
        <v>410</v>
      </c>
      <c r="T69" s="14" t="s">
        <v>414</v>
      </c>
    </row>
    <row r="70" customFormat="false" ht="13" hidden="false" customHeight="false" outlineLevel="0" collapsed="false">
      <c r="A70" s="14" t="s">
        <v>131</v>
      </c>
      <c r="B70" s="14" t="s">
        <v>1705</v>
      </c>
      <c r="C70" s="14" t="s">
        <v>87</v>
      </c>
      <c r="D70" s="19" t="n">
        <v>4031863</v>
      </c>
      <c r="E70" s="19" t="n">
        <v>4031886</v>
      </c>
      <c r="F70" s="14" t="s">
        <v>1488</v>
      </c>
      <c r="G70" s="19" t="n">
        <v>6</v>
      </c>
      <c r="H70" s="19" t="n">
        <v>6</v>
      </c>
      <c r="I70" s="14" t="s">
        <v>404</v>
      </c>
      <c r="J70" s="19" t="n">
        <v>4</v>
      </c>
      <c r="K70" s="14" t="s">
        <v>405</v>
      </c>
      <c r="L70" s="14" t="s">
        <v>36</v>
      </c>
      <c r="M70" s="14" t="s">
        <v>406</v>
      </c>
      <c r="N70" s="14" t="s">
        <v>407</v>
      </c>
      <c r="O70" s="14" t="s">
        <v>413</v>
      </c>
      <c r="P70" s="19" t="n">
        <v>283</v>
      </c>
      <c r="Q70" s="19" t="n">
        <v>4</v>
      </c>
      <c r="R70" s="14" t="s">
        <v>439</v>
      </c>
      <c r="S70" s="14" t="s">
        <v>428</v>
      </c>
      <c r="T70" s="14" t="s">
        <v>411</v>
      </c>
    </row>
    <row r="71" customFormat="false" ht="13" hidden="false" customHeight="false" outlineLevel="0" collapsed="false">
      <c r="A71" s="14" t="s">
        <v>131</v>
      </c>
      <c r="B71" s="14" t="s">
        <v>1706</v>
      </c>
      <c r="C71" s="14" t="s">
        <v>87</v>
      </c>
      <c r="D71" s="19" t="n">
        <v>47834138</v>
      </c>
      <c r="E71" s="19" t="n">
        <v>47834905</v>
      </c>
      <c r="F71" s="14" t="s">
        <v>1707</v>
      </c>
      <c r="G71" s="19" t="n">
        <v>6</v>
      </c>
      <c r="H71" s="19" t="n">
        <v>6</v>
      </c>
      <c r="I71" s="14" t="s">
        <v>404</v>
      </c>
      <c r="J71" s="19" t="n">
        <v>2</v>
      </c>
      <c r="K71" s="14" t="s">
        <v>405</v>
      </c>
      <c r="L71" s="14" t="s">
        <v>36</v>
      </c>
      <c r="M71" s="14" t="s">
        <v>406</v>
      </c>
      <c r="N71" s="14" t="s">
        <v>407</v>
      </c>
      <c r="O71" s="14" t="s">
        <v>413</v>
      </c>
      <c r="P71" s="19" t="n">
        <v>8810</v>
      </c>
      <c r="Q71" s="19" t="n">
        <v>2</v>
      </c>
      <c r="R71" s="14" t="s">
        <v>439</v>
      </c>
      <c r="S71" s="14" t="s">
        <v>410</v>
      </c>
      <c r="T71" s="14" t="s">
        <v>414</v>
      </c>
    </row>
    <row r="72" customFormat="false" ht="13" hidden="false" customHeight="false" outlineLevel="0" collapsed="false">
      <c r="A72" s="14" t="s">
        <v>131</v>
      </c>
      <c r="B72" s="14" t="s">
        <v>1708</v>
      </c>
      <c r="C72" s="14" t="s">
        <v>87</v>
      </c>
      <c r="D72" s="19" t="n">
        <v>50697980</v>
      </c>
      <c r="E72" s="19" t="n">
        <v>50698036</v>
      </c>
      <c r="F72" s="14" t="s">
        <v>1490</v>
      </c>
      <c r="G72" s="19" t="n">
        <v>5</v>
      </c>
      <c r="H72" s="19" t="n">
        <v>5</v>
      </c>
      <c r="I72" s="14" t="s">
        <v>404</v>
      </c>
      <c r="J72" s="19" t="n">
        <v>-3</v>
      </c>
      <c r="K72" s="14" t="s">
        <v>405</v>
      </c>
      <c r="L72" s="14" t="s">
        <v>40</v>
      </c>
      <c r="M72" s="14" t="s">
        <v>406</v>
      </c>
      <c r="N72" s="14" t="s">
        <v>407</v>
      </c>
      <c r="O72" s="14" t="s">
        <v>421</v>
      </c>
      <c r="P72" s="19" t="n">
        <v>-3</v>
      </c>
      <c r="Q72" s="19" t="n">
        <v>-3</v>
      </c>
      <c r="R72" s="14" t="s">
        <v>409</v>
      </c>
      <c r="S72" s="14" t="s">
        <v>410</v>
      </c>
      <c r="T72" s="14" t="s">
        <v>414</v>
      </c>
    </row>
    <row r="73" customFormat="false" ht="13" hidden="false" customHeight="false" outlineLevel="0" collapsed="false">
      <c r="A73" s="14" t="s">
        <v>131</v>
      </c>
      <c r="B73" s="14" t="s">
        <v>1709</v>
      </c>
      <c r="C73" s="14" t="s">
        <v>87</v>
      </c>
      <c r="D73" s="19" t="n">
        <v>62875202</v>
      </c>
      <c r="E73" s="19" t="n">
        <v>62875527</v>
      </c>
      <c r="F73" s="14" t="s">
        <v>1710</v>
      </c>
      <c r="G73" s="19" t="n">
        <v>6</v>
      </c>
      <c r="H73" s="19" t="n">
        <v>6</v>
      </c>
      <c r="I73" s="14" t="s">
        <v>404</v>
      </c>
      <c r="J73" s="19" t="n">
        <v>-7</v>
      </c>
      <c r="K73" s="14" t="s">
        <v>405</v>
      </c>
      <c r="L73" s="14" t="s">
        <v>40</v>
      </c>
      <c r="M73" s="14" t="s">
        <v>406</v>
      </c>
      <c r="N73" s="14" t="s">
        <v>407</v>
      </c>
      <c r="O73" s="14" t="s">
        <v>413</v>
      </c>
      <c r="P73" s="19" t="n">
        <v>552</v>
      </c>
      <c r="Q73" s="19" t="n">
        <v>-7</v>
      </c>
      <c r="R73" s="14" t="s">
        <v>439</v>
      </c>
      <c r="S73" s="14" t="s">
        <v>428</v>
      </c>
      <c r="T73" s="14" t="s">
        <v>411</v>
      </c>
    </row>
    <row r="74" customFormat="false" ht="13" hidden="false" customHeight="false" outlineLevel="0" collapsed="false">
      <c r="A74" s="14" t="s">
        <v>131</v>
      </c>
      <c r="B74" s="14" t="s">
        <v>1711</v>
      </c>
      <c r="C74" s="14" t="s">
        <v>87</v>
      </c>
      <c r="D74" s="19" t="n">
        <v>63535750</v>
      </c>
      <c r="E74" s="19" t="n">
        <v>63536215</v>
      </c>
      <c r="F74" s="14" t="s">
        <v>1712</v>
      </c>
      <c r="G74" s="19" t="n">
        <v>23</v>
      </c>
      <c r="H74" s="19" t="n">
        <v>23</v>
      </c>
      <c r="I74" s="14" t="s">
        <v>426</v>
      </c>
      <c r="J74" s="19" t="n">
        <v>-2</v>
      </c>
      <c r="K74" s="14" t="s">
        <v>405</v>
      </c>
      <c r="L74" s="14" t="s">
        <v>40</v>
      </c>
      <c r="M74" s="14" t="s">
        <v>406</v>
      </c>
      <c r="N74" s="14" t="s">
        <v>407</v>
      </c>
      <c r="O74" s="14" t="s">
        <v>413</v>
      </c>
      <c r="P74" s="19" t="n">
        <v>-2</v>
      </c>
      <c r="Q74" s="19" t="n">
        <v>-2</v>
      </c>
      <c r="R74" s="14" t="s">
        <v>439</v>
      </c>
      <c r="S74" s="14" t="s">
        <v>410</v>
      </c>
      <c r="T74" s="14" t="s">
        <v>414</v>
      </c>
    </row>
    <row r="75" customFormat="false" ht="13" hidden="false" customHeight="false" outlineLevel="0" collapsed="false">
      <c r="A75" s="14" t="s">
        <v>131</v>
      </c>
      <c r="B75" s="14" t="s">
        <v>1713</v>
      </c>
      <c r="C75" s="14" t="s">
        <v>169</v>
      </c>
      <c r="D75" s="19" t="n">
        <v>6369564</v>
      </c>
      <c r="E75" s="19" t="n">
        <v>6372345</v>
      </c>
      <c r="F75" s="14" t="s">
        <v>1714</v>
      </c>
      <c r="G75" s="19" t="n">
        <v>2</v>
      </c>
      <c r="H75" s="19" t="n">
        <v>4</v>
      </c>
      <c r="I75" s="14" t="s">
        <v>404</v>
      </c>
      <c r="J75" s="19" t="n">
        <v>-4</v>
      </c>
      <c r="K75" s="14" t="s">
        <v>405</v>
      </c>
      <c r="L75" s="14" t="s">
        <v>36</v>
      </c>
      <c r="M75" s="14" t="s">
        <v>406</v>
      </c>
      <c r="N75" s="14" t="s">
        <v>407</v>
      </c>
      <c r="O75" s="14" t="s">
        <v>413</v>
      </c>
      <c r="P75" s="19" t="n">
        <v>-8</v>
      </c>
      <c r="Q75" s="19" t="n">
        <v>-4</v>
      </c>
      <c r="R75" s="14" t="s">
        <v>409</v>
      </c>
      <c r="S75" s="14" t="s">
        <v>410</v>
      </c>
      <c r="T75" s="14" t="s">
        <v>414</v>
      </c>
    </row>
    <row r="76" customFormat="false" ht="13" hidden="false" customHeight="false" outlineLevel="0" collapsed="false">
      <c r="A76" s="14" t="s">
        <v>131</v>
      </c>
      <c r="B76" s="14" t="s">
        <v>1715</v>
      </c>
      <c r="C76" s="14" t="s">
        <v>89</v>
      </c>
      <c r="D76" s="19" t="n">
        <v>31354794</v>
      </c>
      <c r="E76" s="19" t="n">
        <v>31355901</v>
      </c>
      <c r="F76" s="14" t="s">
        <v>1716</v>
      </c>
      <c r="G76" s="19" t="n">
        <v>1</v>
      </c>
      <c r="H76" s="19" t="n">
        <v>6</v>
      </c>
      <c r="I76" s="14" t="s">
        <v>404</v>
      </c>
      <c r="J76" s="19" t="n">
        <v>-1</v>
      </c>
      <c r="K76" s="14" t="s">
        <v>405</v>
      </c>
      <c r="L76" s="14" t="s">
        <v>40</v>
      </c>
      <c r="M76" s="14" t="s">
        <v>406</v>
      </c>
      <c r="N76" s="14" t="s">
        <v>407</v>
      </c>
      <c r="O76" s="14" t="s">
        <v>413</v>
      </c>
      <c r="P76" s="19" t="n">
        <v>665</v>
      </c>
      <c r="Q76" s="19" t="n">
        <v>-1</v>
      </c>
      <c r="R76" s="14" t="s">
        <v>409</v>
      </c>
      <c r="S76" s="14" t="s">
        <v>410</v>
      </c>
      <c r="T76" s="14" t="s">
        <v>414</v>
      </c>
    </row>
    <row r="77" customFormat="false" ht="13" hidden="false" customHeight="false" outlineLevel="0" collapsed="false">
      <c r="A77" s="14" t="s">
        <v>131</v>
      </c>
      <c r="B77" s="14" t="s">
        <v>1717</v>
      </c>
      <c r="C77" s="14" t="s">
        <v>89</v>
      </c>
      <c r="D77" s="19" t="n">
        <v>50446356</v>
      </c>
      <c r="E77" s="19" t="n">
        <v>50446371</v>
      </c>
      <c r="F77" s="14" t="s">
        <v>39</v>
      </c>
      <c r="G77" s="19" t="n">
        <v>1</v>
      </c>
      <c r="H77" s="19" t="n">
        <v>1</v>
      </c>
      <c r="I77" s="14" t="s">
        <v>404</v>
      </c>
      <c r="J77" s="19" t="n">
        <v>-1</v>
      </c>
      <c r="K77" s="14" t="s">
        <v>405</v>
      </c>
      <c r="L77" s="14" t="s">
        <v>40</v>
      </c>
      <c r="M77" s="14" t="s">
        <v>406</v>
      </c>
      <c r="N77" s="14" t="s">
        <v>407</v>
      </c>
      <c r="O77" s="14" t="s">
        <v>408</v>
      </c>
      <c r="P77" s="19" t="n">
        <v>-2</v>
      </c>
      <c r="Q77" s="19" t="n">
        <v>-1</v>
      </c>
      <c r="R77" s="14" t="s">
        <v>409</v>
      </c>
      <c r="S77" s="14" t="s">
        <v>410</v>
      </c>
      <c r="T77" s="14" t="s">
        <v>411</v>
      </c>
    </row>
    <row r="78" customFormat="false" ht="13" hidden="false" customHeight="false" outlineLevel="0" collapsed="false">
      <c r="A78" s="14" t="s">
        <v>131</v>
      </c>
      <c r="B78" s="14" t="s">
        <v>1718</v>
      </c>
      <c r="C78" s="14" t="s">
        <v>89</v>
      </c>
      <c r="D78" s="19" t="n">
        <v>50683933</v>
      </c>
      <c r="E78" s="19" t="n">
        <v>50683943</v>
      </c>
      <c r="F78" s="14" t="s">
        <v>1719</v>
      </c>
      <c r="G78" s="19" t="n">
        <v>4</v>
      </c>
      <c r="H78" s="19" t="n">
        <v>4</v>
      </c>
      <c r="I78" s="14" t="s">
        <v>404</v>
      </c>
      <c r="J78" s="19" t="n">
        <v>-738</v>
      </c>
      <c r="K78" s="14" t="s">
        <v>405</v>
      </c>
      <c r="L78" s="14" t="s">
        <v>90</v>
      </c>
      <c r="M78" s="14" t="s">
        <v>406</v>
      </c>
      <c r="N78" s="14" t="s">
        <v>407</v>
      </c>
      <c r="O78" s="14" t="s">
        <v>413</v>
      </c>
      <c r="P78" s="19" t="n">
        <v>1126</v>
      </c>
      <c r="Q78" s="19" t="n">
        <v>-738</v>
      </c>
      <c r="R78" s="14" t="s">
        <v>451</v>
      </c>
      <c r="S78" s="14" t="s">
        <v>410</v>
      </c>
      <c r="T78" s="14" t="s">
        <v>414</v>
      </c>
    </row>
    <row r="79" customFormat="false" ht="13" hidden="false" customHeight="false" outlineLevel="0" collapsed="false">
      <c r="A79" s="14" t="s">
        <v>131</v>
      </c>
      <c r="B79" s="14" t="s">
        <v>1720</v>
      </c>
      <c r="C79" s="14" t="s">
        <v>186</v>
      </c>
      <c r="D79" s="19" t="n">
        <v>1049438</v>
      </c>
      <c r="E79" s="19" t="n">
        <v>1050538</v>
      </c>
      <c r="F79" s="14" t="s">
        <v>1721</v>
      </c>
      <c r="G79" s="19" t="n">
        <v>1</v>
      </c>
      <c r="H79" s="19" t="n">
        <v>263</v>
      </c>
      <c r="I79" s="14" t="s">
        <v>417</v>
      </c>
      <c r="J79" s="19" t="n">
        <v>-20</v>
      </c>
      <c r="K79" s="14" t="s">
        <v>405</v>
      </c>
      <c r="L79" s="14" t="s">
        <v>40</v>
      </c>
      <c r="M79" s="14" t="s">
        <v>406</v>
      </c>
      <c r="N79" s="14" t="s">
        <v>407</v>
      </c>
      <c r="O79" s="14" t="s">
        <v>413</v>
      </c>
      <c r="P79" s="19" t="n">
        <v>6032</v>
      </c>
      <c r="Q79" s="19" t="n">
        <v>-20</v>
      </c>
      <c r="R79" s="14" t="s">
        <v>409</v>
      </c>
      <c r="S79" s="14" t="s">
        <v>410</v>
      </c>
      <c r="T79" s="14" t="s">
        <v>414</v>
      </c>
    </row>
    <row r="80" customFormat="false" ht="13" hidden="false" customHeight="false" outlineLevel="0" collapsed="false">
      <c r="A80" s="14" t="s">
        <v>131</v>
      </c>
      <c r="B80" s="14" t="s">
        <v>1722</v>
      </c>
      <c r="C80" s="14" t="s">
        <v>186</v>
      </c>
      <c r="D80" s="19" t="n">
        <v>1583500</v>
      </c>
      <c r="E80" s="19" t="n">
        <v>1583672</v>
      </c>
      <c r="F80" s="14" t="s">
        <v>1498</v>
      </c>
      <c r="G80" s="19" t="n">
        <v>1</v>
      </c>
      <c r="H80" s="19" t="n">
        <v>4</v>
      </c>
      <c r="I80" s="14" t="s">
        <v>404</v>
      </c>
      <c r="J80" s="19" t="n">
        <v>1</v>
      </c>
      <c r="K80" s="14" t="s">
        <v>405</v>
      </c>
      <c r="L80" s="14" t="s">
        <v>36</v>
      </c>
      <c r="M80" s="14" t="s">
        <v>406</v>
      </c>
      <c r="N80" s="14" t="s">
        <v>407</v>
      </c>
      <c r="O80" s="14" t="s">
        <v>413</v>
      </c>
      <c r="P80" s="19" t="n">
        <v>-1</v>
      </c>
      <c r="Q80" s="19" t="n">
        <v>1</v>
      </c>
      <c r="R80" s="14" t="s">
        <v>409</v>
      </c>
      <c r="S80" s="14" t="s">
        <v>428</v>
      </c>
      <c r="T80" s="14" t="s">
        <v>411</v>
      </c>
    </row>
    <row r="81" customFormat="false" ht="13" hidden="false" customHeight="false" outlineLevel="0" collapsed="false">
      <c r="A81" s="14" t="s">
        <v>131</v>
      </c>
      <c r="B81" s="14" t="s">
        <v>1723</v>
      </c>
      <c r="C81" s="14" t="s">
        <v>186</v>
      </c>
      <c r="D81" s="19" t="n">
        <v>1739245</v>
      </c>
      <c r="E81" s="19" t="n">
        <v>1741161</v>
      </c>
      <c r="F81" s="14" t="s">
        <v>1724</v>
      </c>
      <c r="G81" s="19" t="n">
        <v>2</v>
      </c>
      <c r="H81" s="19" t="n">
        <v>4</v>
      </c>
      <c r="I81" s="14" t="s">
        <v>404</v>
      </c>
      <c r="J81" s="19" t="n">
        <v>-339</v>
      </c>
      <c r="K81" s="14" t="s">
        <v>405</v>
      </c>
      <c r="L81" s="14" t="s">
        <v>36</v>
      </c>
      <c r="M81" s="14" t="s">
        <v>406</v>
      </c>
      <c r="N81" s="14" t="s">
        <v>407</v>
      </c>
      <c r="O81" s="14" t="s">
        <v>413</v>
      </c>
      <c r="P81" s="19" t="n">
        <v>-671</v>
      </c>
      <c r="Q81" s="19" t="n">
        <v>-339</v>
      </c>
      <c r="R81" s="14" t="s">
        <v>451</v>
      </c>
      <c r="S81" s="14" t="s">
        <v>410</v>
      </c>
      <c r="T81" s="14" t="s">
        <v>414</v>
      </c>
    </row>
    <row r="82" customFormat="false" ht="13" hidden="false" customHeight="false" outlineLevel="0" collapsed="false">
      <c r="A82" s="14" t="s">
        <v>131</v>
      </c>
      <c r="B82" s="14" t="s">
        <v>1725</v>
      </c>
      <c r="C82" s="14" t="s">
        <v>186</v>
      </c>
      <c r="D82" s="19" t="n">
        <v>4292792</v>
      </c>
      <c r="E82" s="19" t="n">
        <v>4293761</v>
      </c>
      <c r="F82" s="14" t="s">
        <v>1258</v>
      </c>
      <c r="G82" s="19" t="n">
        <v>4</v>
      </c>
      <c r="H82" s="19" t="n">
        <v>4</v>
      </c>
      <c r="I82" s="14" t="s">
        <v>404</v>
      </c>
      <c r="J82" s="19" t="n">
        <v>4</v>
      </c>
      <c r="K82" s="14" t="s">
        <v>405</v>
      </c>
      <c r="L82" s="14" t="s">
        <v>40</v>
      </c>
      <c r="M82" s="14" t="s">
        <v>406</v>
      </c>
      <c r="N82" s="14" t="s">
        <v>407</v>
      </c>
      <c r="O82" s="14" t="s">
        <v>413</v>
      </c>
      <c r="P82" s="19" t="n">
        <v>44</v>
      </c>
      <c r="Q82" s="19" t="n">
        <v>4</v>
      </c>
      <c r="R82" s="14" t="s">
        <v>409</v>
      </c>
      <c r="S82" s="14" t="s">
        <v>428</v>
      </c>
      <c r="T82" s="14" t="s">
        <v>411</v>
      </c>
    </row>
    <row r="83" customFormat="false" ht="13" hidden="false" customHeight="false" outlineLevel="0" collapsed="false">
      <c r="A83" s="14" t="s">
        <v>131</v>
      </c>
      <c r="B83" s="14" t="s">
        <v>1726</v>
      </c>
      <c r="C83" s="14" t="s">
        <v>186</v>
      </c>
      <c r="D83" s="19" t="n">
        <v>13128773</v>
      </c>
      <c r="E83" s="19" t="n">
        <v>13128944</v>
      </c>
      <c r="F83" s="14" t="s">
        <v>520</v>
      </c>
      <c r="G83" s="19" t="n">
        <v>1</v>
      </c>
      <c r="H83" s="19" t="n">
        <v>2</v>
      </c>
      <c r="I83" s="14" t="s">
        <v>404</v>
      </c>
      <c r="J83" s="19" t="n">
        <v>-3</v>
      </c>
      <c r="K83" s="14" t="s">
        <v>405</v>
      </c>
      <c r="L83" s="14" t="s">
        <v>40</v>
      </c>
      <c r="M83" s="14" t="s">
        <v>406</v>
      </c>
      <c r="N83" s="14" t="s">
        <v>407</v>
      </c>
      <c r="O83" s="14" t="s">
        <v>413</v>
      </c>
      <c r="P83" s="19" t="n">
        <v>-17</v>
      </c>
      <c r="Q83" s="19" t="n">
        <v>-3</v>
      </c>
      <c r="R83" s="14" t="s">
        <v>409</v>
      </c>
      <c r="S83" s="14" t="s">
        <v>410</v>
      </c>
      <c r="T83" s="14" t="s">
        <v>414</v>
      </c>
    </row>
    <row r="84" customFormat="false" ht="13" hidden="false" customHeight="false" outlineLevel="0" collapsed="false">
      <c r="A84" s="14" t="s">
        <v>131</v>
      </c>
      <c r="B84" s="14" t="s">
        <v>1727</v>
      </c>
      <c r="C84" s="14" t="s">
        <v>186</v>
      </c>
      <c r="D84" s="19" t="n">
        <v>46518576</v>
      </c>
      <c r="E84" s="19" t="n">
        <v>46519326</v>
      </c>
      <c r="F84" s="14" t="s">
        <v>1501</v>
      </c>
      <c r="G84" s="19" t="n">
        <v>1</v>
      </c>
      <c r="H84" s="19" t="n">
        <v>4</v>
      </c>
      <c r="I84" s="21" t="s">
        <v>404</v>
      </c>
      <c r="J84" s="19" t="n">
        <v>-8</v>
      </c>
      <c r="K84" s="14" t="s">
        <v>405</v>
      </c>
      <c r="L84" s="14" t="s">
        <v>40</v>
      </c>
      <c r="M84" s="14" t="s">
        <v>406</v>
      </c>
      <c r="N84" s="14" t="s">
        <v>407</v>
      </c>
      <c r="O84" s="14" t="s">
        <v>413</v>
      </c>
      <c r="P84" s="19" t="n">
        <v>0</v>
      </c>
      <c r="Q84" s="19" t="n">
        <v>-8</v>
      </c>
      <c r="R84" s="14" t="s">
        <v>409</v>
      </c>
      <c r="S84" s="14" t="s">
        <v>428</v>
      </c>
      <c r="T84" s="14" t="s">
        <v>411</v>
      </c>
    </row>
    <row r="85" customFormat="false" ht="13" hidden="false" customHeight="false" outlineLevel="0" collapsed="false">
      <c r="A85" s="14" t="s">
        <v>131</v>
      </c>
      <c r="B85" s="14" t="s">
        <v>1728</v>
      </c>
      <c r="C85" s="14" t="s">
        <v>186</v>
      </c>
      <c r="D85" s="19" t="n">
        <v>50214475</v>
      </c>
      <c r="E85" s="19" t="n">
        <v>50214692</v>
      </c>
      <c r="F85" s="14" t="s">
        <v>1074</v>
      </c>
      <c r="G85" s="19" t="n">
        <v>2</v>
      </c>
      <c r="H85" s="19" t="n">
        <v>5</v>
      </c>
      <c r="I85" s="21" t="s">
        <v>404</v>
      </c>
      <c r="J85" s="19" t="n">
        <v>-10</v>
      </c>
      <c r="K85" s="14" t="s">
        <v>405</v>
      </c>
      <c r="L85" s="14" t="s">
        <v>40</v>
      </c>
      <c r="M85" s="14" t="s">
        <v>406</v>
      </c>
      <c r="N85" s="14" t="s">
        <v>407</v>
      </c>
      <c r="O85" s="14" t="s">
        <v>413</v>
      </c>
      <c r="P85" s="19" t="n">
        <v>34</v>
      </c>
      <c r="Q85" s="19" t="n">
        <v>-10</v>
      </c>
      <c r="R85" s="14" t="s">
        <v>409</v>
      </c>
      <c r="S85" s="14" t="s">
        <v>428</v>
      </c>
      <c r="T85" s="14" t="s">
        <v>411</v>
      </c>
    </row>
    <row r="86" customFormat="false" ht="13" hidden="false" customHeight="false" outlineLevel="0" collapsed="false">
      <c r="A86" s="14" t="s">
        <v>180</v>
      </c>
      <c r="B86" s="14" t="s">
        <v>1729</v>
      </c>
      <c r="C86" s="14" t="s">
        <v>32</v>
      </c>
      <c r="D86" s="19" t="n">
        <v>6004921</v>
      </c>
      <c r="E86" s="19" t="n">
        <v>6005488</v>
      </c>
      <c r="F86" s="14" t="s">
        <v>1730</v>
      </c>
      <c r="G86" s="19" t="n">
        <v>6</v>
      </c>
      <c r="H86" s="19" t="n">
        <v>6</v>
      </c>
      <c r="I86" s="21" t="s">
        <v>404</v>
      </c>
      <c r="J86" s="19" t="n">
        <v>40</v>
      </c>
      <c r="K86" s="14" t="s">
        <v>405</v>
      </c>
      <c r="L86" s="14" t="s">
        <v>40</v>
      </c>
      <c r="M86" s="14" t="s">
        <v>406</v>
      </c>
      <c r="N86" s="14" t="s">
        <v>407</v>
      </c>
      <c r="O86" s="14" t="s">
        <v>413</v>
      </c>
      <c r="P86" s="19" t="n">
        <v>562</v>
      </c>
      <c r="Q86" s="19" t="n">
        <v>40</v>
      </c>
      <c r="R86" s="14" t="s">
        <v>439</v>
      </c>
      <c r="S86" s="14" t="s">
        <v>410</v>
      </c>
      <c r="T86" s="14" t="s">
        <v>414</v>
      </c>
    </row>
    <row r="87" customFormat="false" ht="13" hidden="false" customHeight="false" outlineLevel="0" collapsed="false">
      <c r="A87" s="14" t="s">
        <v>180</v>
      </c>
      <c r="B87" s="14" t="s">
        <v>1623</v>
      </c>
      <c r="C87" s="14" t="s">
        <v>32</v>
      </c>
      <c r="D87" s="19" t="n">
        <v>54510591</v>
      </c>
      <c r="E87" s="19" t="n">
        <v>54510710</v>
      </c>
      <c r="F87" s="14" t="s">
        <v>617</v>
      </c>
      <c r="G87" s="19" t="n">
        <v>5</v>
      </c>
      <c r="H87" s="19" t="n">
        <v>6</v>
      </c>
      <c r="I87" s="21" t="s">
        <v>404</v>
      </c>
      <c r="J87" s="19" t="n">
        <v>-24</v>
      </c>
      <c r="K87" s="14" t="s">
        <v>405</v>
      </c>
      <c r="L87" s="14" t="s">
        <v>40</v>
      </c>
      <c r="M87" s="14" t="s">
        <v>406</v>
      </c>
      <c r="N87" s="14" t="s">
        <v>407</v>
      </c>
      <c r="O87" s="14" t="s">
        <v>413</v>
      </c>
      <c r="P87" s="19" t="n">
        <v>360</v>
      </c>
      <c r="Q87" s="19" t="n">
        <v>-24</v>
      </c>
      <c r="R87" s="14" t="s">
        <v>409</v>
      </c>
      <c r="S87" s="14" t="s">
        <v>428</v>
      </c>
      <c r="T87" s="14" t="s">
        <v>411</v>
      </c>
    </row>
    <row r="88" customFormat="false" ht="13" hidden="false" customHeight="false" outlineLevel="0" collapsed="false">
      <c r="A88" s="14" t="s">
        <v>180</v>
      </c>
      <c r="B88" s="14" t="s">
        <v>1731</v>
      </c>
      <c r="C88" s="14" t="s">
        <v>32</v>
      </c>
      <c r="D88" s="19" t="n">
        <v>108449416</v>
      </c>
      <c r="E88" s="19" t="n">
        <v>108449461</v>
      </c>
      <c r="F88" s="14" t="s">
        <v>457</v>
      </c>
      <c r="G88" s="19" t="n">
        <v>2</v>
      </c>
      <c r="H88" s="19" t="n">
        <v>2</v>
      </c>
      <c r="I88" s="14" t="s">
        <v>404</v>
      </c>
      <c r="J88" s="19" t="n">
        <v>6</v>
      </c>
      <c r="K88" s="14" t="s">
        <v>405</v>
      </c>
      <c r="L88" s="14" t="s">
        <v>90</v>
      </c>
      <c r="M88" s="14" t="s">
        <v>406</v>
      </c>
      <c r="N88" s="14" t="s">
        <v>407</v>
      </c>
      <c r="O88" s="14" t="s">
        <v>413</v>
      </c>
      <c r="P88" s="19" t="n">
        <v>0</v>
      </c>
      <c r="Q88" s="19" t="n">
        <v>6</v>
      </c>
      <c r="R88" s="14" t="s">
        <v>409</v>
      </c>
      <c r="S88" s="14" t="s">
        <v>410</v>
      </c>
      <c r="T88" s="14" t="s">
        <v>414</v>
      </c>
    </row>
    <row r="89" customFormat="false" ht="13" hidden="false" customHeight="false" outlineLevel="0" collapsed="false">
      <c r="A89" s="14" t="s">
        <v>180</v>
      </c>
      <c r="B89" s="14" t="s">
        <v>1732</v>
      </c>
      <c r="C89" s="14" t="s">
        <v>32</v>
      </c>
      <c r="D89" s="19" t="n">
        <v>154203136</v>
      </c>
      <c r="E89" s="19" t="n">
        <v>154203275</v>
      </c>
      <c r="F89" s="14" t="s">
        <v>833</v>
      </c>
      <c r="G89" s="19" t="n">
        <v>1</v>
      </c>
      <c r="H89" s="19" t="n">
        <v>2</v>
      </c>
      <c r="I89" s="14" t="s">
        <v>404</v>
      </c>
      <c r="J89" s="19" t="n">
        <v>-10</v>
      </c>
      <c r="K89" s="14" t="s">
        <v>405</v>
      </c>
      <c r="L89" s="14" t="s">
        <v>90</v>
      </c>
      <c r="M89" s="14" t="s">
        <v>406</v>
      </c>
      <c r="N89" s="14" t="s">
        <v>407</v>
      </c>
      <c r="O89" s="14" t="s">
        <v>413</v>
      </c>
      <c r="P89" s="19" t="n">
        <v>-16</v>
      </c>
      <c r="Q89" s="19" t="n">
        <v>-10</v>
      </c>
      <c r="R89" s="14" t="s">
        <v>409</v>
      </c>
      <c r="S89" s="14" t="s">
        <v>428</v>
      </c>
      <c r="T89" s="14" t="s">
        <v>411</v>
      </c>
    </row>
    <row r="90" customFormat="false" ht="13" hidden="false" customHeight="false" outlineLevel="0" collapsed="false">
      <c r="A90" s="14" t="s">
        <v>180</v>
      </c>
      <c r="B90" s="14" t="s">
        <v>1733</v>
      </c>
      <c r="C90" s="14" t="s">
        <v>32</v>
      </c>
      <c r="D90" s="19" t="n">
        <v>192002560</v>
      </c>
      <c r="E90" s="19" t="n">
        <v>192003240</v>
      </c>
      <c r="F90" s="14" t="s">
        <v>332</v>
      </c>
      <c r="G90" s="19" t="n">
        <v>2</v>
      </c>
      <c r="H90" s="19" t="n">
        <v>2</v>
      </c>
      <c r="I90" s="21" t="s">
        <v>404</v>
      </c>
      <c r="J90" s="19" t="n">
        <v>32</v>
      </c>
      <c r="K90" s="14" t="s">
        <v>405</v>
      </c>
      <c r="L90" s="14" t="s">
        <v>40</v>
      </c>
      <c r="M90" s="14" t="s">
        <v>406</v>
      </c>
      <c r="N90" s="14" t="s">
        <v>407</v>
      </c>
      <c r="O90" s="14" t="s">
        <v>413</v>
      </c>
      <c r="P90" s="19" t="n">
        <v>59</v>
      </c>
      <c r="Q90" s="19" t="n">
        <v>32</v>
      </c>
      <c r="R90" s="14" t="s">
        <v>409</v>
      </c>
      <c r="S90" s="14" t="s">
        <v>410</v>
      </c>
      <c r="T90" s="14" t="s">
        <v>414</v>
      </c>
    </row>
    <row r="91" customFormat="false" ht="13" hidden="false" customHeight="false" outlineLevel="0" collapsed="false">
      <c r="A91" s="14" t="s">
        <v>180</v>
      </c>
      <c r="B91" s="14" t="s">
        <v>1734</v>
      </c>
      <c r="C91" s="14" t="s">
        <v>32</v>
      </c>
      <c r="D91" s="19" t="n">
        <v>239304225</v>
      </c>
      <c r="E91" s="19" t="n">
        <v>239304422</v>
      </c>
      <c r="F91" s="14" t="s">
        <v>837</v>
      </c>
      <c r="G91" s="19" t="n">
        <v>4</v>
      </c>
      <c r="H91" s="19" t="n">
        <v>4</v>
      </c>
      <c r="I91" s="14" t="s">
        <v>404</v>
      </c>
      <c r="J91" s="19" t="n">
        <v>4</v>
      </c>
      <c r="K91" s="14" t="s">
        <v>405</v>
      </c>
      <c r="L91" s="14" t="s">
        <v>40</v>
      </c>
      <c r="M91" s="14" t="s">
        <v>406</v>
      </c>
      <c r="N91" s="14" t="s">
        <v>407</v>
      </c>
      <c r="O91" s="14" t="s">
        <v>413</v>
      </c>
      <c r="P91" s="19" t="n">
        <v>4</v>
      </c>
      <c r="Q91" s="19" t="n">
        <v>4</v>
      </c>
      <c r="R91" s="14" t="s">
        <v>409</v>
      </c>
      <c r="S91" s="14" t="s">
        <v>410</v>
      </c>
      <c r="T91" s="14" t="s">
        <v>414</v>
      </c>
    </row>
    <row r="92" customFormat="false" ht="13" hidden="false" customHeight="false" outlineLevel="0" collapsed="false">
      <c r="A92" s="14" t="s">
        <v>180</v>
      </c>
      <c r="B92" s="14" t="s">
        <v>1735</v>
      </c>
      <c r="C92" s="14" t="s">
        <v>85</v>
      </c>
      <c r="D92" s="19" t="n">
        <v>4566076</v>
      </c>
      <c r="E92" s="19" t="n">
        <v>4566199</v>
      </c>
      <c r="F92" s="14" t="s">
        <v>696</v>
      </c>
      <c r="G92" s="19" t="n">
        <v>4</v>
      </c>
      <c r="H92" s="19" t="n">
        <v>4</v>
      </c>
      <c r="I92" s="21" t="s">
        <v>404</v>
      </c>
      <c r="J92" s="19" t="n">
        <v>4</v>
      </c>
      <c r="K92" s="14" t="s">
        <v>405</v>
      </c>
      <c r="L92" s="14" t="s">
        <v>40</v>
      </c>
      <c r="M92" s="14" t="s">
        <v>406</v>
      </c>
      <c r="N92" s="14" t="s">
        <v>407</v>
      </c>
      <c r="O92" s="14" t="s">
        <v>413</v>
      </c>
      <c r="P92" s="19" t="n">
        <v>4</v>
      </c>
      <c r="Q92" s="19" t="n">
        <v>4</v>
      </c>
      <c r="R92" s="14" t="s">
        <v>409</v>
      </c>
      <c r="S92" s="14" t="s">
        <v>410</v>
      </c>
      <c r="T92" s="14" t="s">
        <v>414</v>
      </c>
    </row>
    <row r="93" customFormat="false" ht="13" hidden="false" customHeight="false" outlineLevel="0" collapsed="false">
      <c r="A93" s="14" t="s">
        <v>180</v>
      </c>
      <c r="B93" s="14" t="s">
        <v>1736</v>
      </c>
      <c r="C93" s="14" t="s">
        <v>85</v>
      </c>
      <c r="D93" s="19" t="n">
        <v>23845570</v>
      </c>
      <c r="E93" s="19" t="n">
        <v>23845597</v>
      </c>
      <c r="F93" s="14" t="s">
        <v>48</v>
      </c>
      <c r="G93" s="19" t="n">
        <v>1</v>
      </c>
      <c r="H93" s="19" t="n">
        <v>1</v>
      </c>
      <c r="I93" s="21" t="s">
        <v>404</v>
      </c>
      <c r="J93" s="19" t="n">
        <v>1</v>
      </c>
      <c r="K93" s="14" t="s">
        <v>405</v>
      </c>
      <c r="L93" s="14" t="s">
        <v>40</v>
      </c>
      <c r="M93" s="14" t="s">
        <v>406</v>
      </c>
      <c r="N93" s="14" t="s">
        <v>407</v>
      </c>
      <c r="O93" s="14" t="s">
        <v>408</v>
      </c>
      <c r="P93" s="19" t="n">
        <v>2</v>
      </c>
      <c r="Q93" s="19" t="n">
        <v>1</v>
      </c>
      <c r="R93" s="14" t="s">
        <v>409</v>
      </c>
      <c r="S93" s="14" t="s">
        <v>410</v>
      </c>
      <c r="T93" s="14" t="s">
        <v>411</v>
      </c>
    </row>
    <row r="94" customFormat="false" ht="13" hidden="false" customHeight="false" outlineLevel="0" collapsed="false">
      <c r="A94" s="14" t="s">
        <v>180</v>
      </c>
      <c r="B94" s="14" t="s">
        <v>1737</v>
      </c>
      <c r="C94" s="14" t="s">
        <v>85</v>
      </c>
      <c r="D94" s="19" t="n">
        <v>238870072</v>
      </c>
      <c r="E94" s="19" t="n">
        <v>238871696</v>
      </c>
      <c r="F94" s="14" t="s">
        <v>625</v>
      </c>
      <c r="G94" s="19" t="n">
        <v>2</v>
      </c>
      <c r="H94" s="19" t="n">
        <v>2</v>
      </c>
      <c r="I94" s="21" t="s">
        <v>404</v>
      </c>
      <c r="J94" s="19" t="n">
        <v>58</v>
      </c>
      <c r="K94" s="14" t="s">
        <v>405</v>
      </c>
      <c r="L94" s="14" t="s">
        <v>40</v>
      </c>
      <c r="M94" s="14" t="s">
        <v>406</v>
      </c>
      <c r="N94" s="14" t="s">
        <v>407</v>
      </c>
      <c r="O94" s="14" t="s">
        <v>413</v>
      </c>
      <c r="P94" s="19" t="n">
        <v>3136</v>
      </c>
      <c r="Q94" s="19" t="n">
        <v>58</v>
      </c>
      <c r="R94" s="14" t="s">
        <v>451</v>
      </c>
      <c r="S94" s="14" t="s">
        <v>410</v>
      </c>
      <c r="T94" s="14" t="s">
        <v>414</v>
      </c>
    </row>
    <row r="95" customFormat="false" ht="13" hidden="false" customHeight="false" outlineLevel="0" collapsed="false">
      <c r="A95" s="14" t="s">
        <v>180</v>
      </c>
      <c r="B95" s="14" t="s">
        <v>1635</v>
      </c>
      <c r="C95" s="14" t="s">
        <v>85</v>
      </c>
      <c r="D95" s="19" t="n">
        <v>240625603</v>
      </c>
      <c r="E95" s="19" t="n">
        <v>240626524</v>
      </c>
      <c r="F95" s="14" t="s">
        <v>1636</v>
      </c>
      <c r="G95" s="19" t="n">
        <v>29</v>
      </c>
      <c r="H95" s="19" t="n">
        <v>30</v>
      </c>
      <c r="I95" s="21" t="s">
        <v>426</v>
      </c>
      <c r="J95" s="19" t="n">
        <v>2</v>
      </c>
      <c r="K95" s="14" t="s">
        <v>405</v>
      </c>
      <c r="L95" s="14" t="s">
        <v>40</v>
      </c>
      <c r="M95" s="14" t="s">
        <v>406</v>
      </c>
      <c r="N95" s="14" t="s">
        <v>407</v>
      </c>
      <c r="O95" s="14" t="s">
        <v>413</v>
      </c>
      <c r="P95" s="19" t="n">
        <v>1978</v>
      </c>
      <c r="Q95" s="19" t="n">
        <v>2</v>
      </c>
      <c r="R95" s="14" t="s">
        <v>439</v>
      </c>
      <c r="S95" s="14" t="s">
        <v>428</v>
      </c>
      <c r="T95" s="14" t="s">
        <v>411</v>
      </c>
    </row>
    <row r="96" customFormat="false" ht="13" hidden="false" customHeight="false" outlineLevel="0" collapsed="false">
      <c r="A96" s="14" t="s">
        <v>180</v>
      </c>
      <c r="B96" s="14" t="s">
        <v>1738</v>
      </c>
      <c r="C96" s="14" t="s">
        <v>93</v>
      </c>
      <c r="D96" s="19" t="n">
        <v>2677092</v>
      </c>
      <c r="E96" s="19" t="n">
        <v>2677278</v>
      </c>
      <c r="F96" s="14" t="s">
        <v>1739</v>
      </c>
      <c r="G96" s="19" t="n">
        <v>2</v>
      </c>
      <c r="H96" s="19" t="n">
        <v>4</v>
      </c>
      <c r="I96" s="21" t="s">
        <v>404</v>
      </c>
      <c r="J96" s="19" t="n">
        <v>4</v>
      </c>
      <c r="K96" s="14" t="s">
        <v>405</v>
      </c>
      <c r="L96" s="14" t="s">
        <v>40</v>
      </c>
      <c r="M96" s="14" t="s">
        <v>406</v>
      </c>
      <c r="N96" s="14" t="s">
        <v>407</v>
      </c>
      <c r="O96" s="14" t="s">
        <v>413</v>
      </c>
      <c r="P96" s="19" t="n">
        <v>0</v>
      </c>
      <c r="Q96" s="19" t="n">
        <v>4</v>
      </c>
      <c r="R96" s="14" t="s">
        <v>409</v>
      </c>
      <c r="S96" s="14" t="s">
        <v>410</v>
      </c>
      <c r="T96" s="14" t="s">
        <v>414</v>
      </c>
    </row>
    <row r="97" customFormat="false" ht="13" hidden="false" customHeight="false" outlineLevel="0" collapsed="false">
      <c r="A97" s="14" t="s">
        <v>180</v>
      </c>
      <c r="B97" s="14" t="s">
        <v>1740</v>
      </c>
      <c r="C97" s="14" t="s">
        <v>93</v>
      </c>
      <c r="D97" s="19" t="n">
        <v>20443902</v>
      </c>
      <c r="E97" s="19" t="n">
        <v>20443924</v>
      </c>
      <c r="F97" s="14" t="s">
        <v>332</v>
      </c>
      <c r="G97" s="19" t="n">
        <v>2</v>
      </c>
      <c r="H97" s="19" t="n">
        <v>2</v>
      </c>
      <c r="I97" s="21" t="s">
        <v>404</v>
      </c>
      <c r="J97" s="19" t="n">
        <v>-4</v>
      </c>
      <c r="K97" s="14" t="s">
        <v>405</v>
      </c>
      <c r="L97" s="14" t="s">
        <v>40</v>
      </c>
      <c r="M97" s="14" t="s">
        <v>406</v>
      </c>
      <c r="N97" s="14" t="s">
        <v>407</v>
      </c>
      <c r="O97" s="14" t="s">
        <v>413</v>
      </c>
      <c r="P97" s="19" t="n">
        <v>20</v>
      </c>
      <c r="Q97" s="19" t="n">
        <v>-4</v>
      </c>
      <c r="R97" s="14" t="s">
        <v>409</v>
      </c>
      <c r="S97" s="14" t="s">
        <v>410</v>
      </c>
      <c r="T97" s="14" t="s">
        <v>414</v>
      </c>
    </row>
    <row r="98" customFormat="false" ht="13" hidden="false" customHeight="false" outlineLevel="0" collapsed="false">
      <c r="A98" s="14" t="s">
        <v>180</v>
      </c>
      <c r="B98" s="14" t="s">
        <v>1741</v>
      </c>
      <c r="C98" s="14" t="s">
        <v>93</v>
      </c>
      <c r="D98" s="19" t="n">
        <v>23657726</v>
      </c>
      <c r="E98" s="19" t="n">
        <v>23657910</v>
      </c>
      <c r="F98" s="14" t="s">
        <v>846</v>
      </c>
      <c r="G98" s="19" t="n">
        <v>2</v>
      </c>
      <c r="H98" s="19" t="n">
        <v>6</v>
      </c>
      <c r="I98" s="21" t="s">
        <v>404</v>
      </c>
      <c r="J98" s="19" t="n">
        <v>-4</v>
      </c>
      <c r="K98" s="14" t="s">
        <v>405</v>
      </c>
      <c r="L98" s="14" t="s">
        <v>36</v>
      </c>
      <c r="M98" s="14" t="s">
        <v>406</v>
      </c>
      <c r="N98" s="14" t="s">
        <v>407</v>
      </c>
      <c r="O98" s="14" t="s">
        <v>413</v>
      </c>
      <c r="P98" s="19" t="n">
        <v>4</v>
      </c>
      <c r="Q98" s="19" t="n">
        <v>-4</v>
      </c>
      <c r="R98" s="14" t="s">
        <v>409</v>
      </c>
      <c r="S98" s="14" t="s">
        <v>410</v>
      </c>
      <c r="T98" s="14" t="s">
        <v>414</v>
      </c>
    </row>
    <row r="99" customFormat="false" ht="13" hidden="false" customHeight="false" outlineLevel="0" collapsed="false">
      <c r="A99" s="14" t="s">
        <v>180</v>
      </c>
      <c r="B99" s="14" t="s">
        <v>1742</v>
      </c>
      <c r="C99" s="14" t="s">
        <v>93</v>
      </c>
      <c r="D99" s="19" t="n">
        <v>63203021</v>
      </c>
      <c r="E99" s="19" t="n">
        <v>63203101</v>
      </c>
      <c r="F99" s="14" t="s">
        <v>332</v>
      </c>
      <c r="G99" s="19" t="n">
        <v>2</v>
      </c>
      <c r="H99" s="19" t="n">
        <v>2</v>
      </c>
      <c r="I99" s="21" t="s">
        <v>404</v>
      </c>
      <c r="J99" s="19" t="n">
        <v>4</v>
      </c>
      <c r="K99" s="14" t="s">
        <v>405</v>
      </c>
      <c r="L99" s="14" t="s">
        <v>40</v>
      </c>
      <c r="M99" s="14" t="s">
        <v>406</v>
      </c>
      <c r="N99" s="14" t="s">
        <v>407</v>
      </c>
      <c r="O99" s="14" t="s">
        <v>413</v>
      </c>
      <c r="P99" s="19" t="n">
        <v>40</v>
      </c>
      <c r="Q99" s="19" t="n">
        <v>4</v>
      </c>
      <c r="R99" s="14" t="s">
        <v>409</v>
      </c>
      <c r="S99" s="14" t="s">
        <v>410</v>
      </c>
      <c r="T99" s="14" t="s">
        <v>414</v>
      </c>
    </row>
    <row r="100" customFormat="false" ht="13" hidden="false" customHeight="false" outlineLevel="0" collapsed="false">
      <c r="A100" s="14" t="s">
        <v>180</v>
      </c>
      <c r="B100" s="14" t="s">
        <v>1743</v>
      </c>
      <c r="C100" s="14" t="s">
        <v>93</v>
      </c>
      <c r="D100" s="19" t="n">
        <v>65038523</v>
      </c>
      <c r="E100" s="19" t="n">
        <v>65038575</v>
      </c>
      <c r="F100" s="14" t="s">
        <v>849</v>
      </c>
      <c r="G100" s="19" t="n">
        <v>4</v>
      </c>
      <c r="H100" s="19" t="n">
        <v>4</v>
      </c>
      <c r="I100" s="14" t="s">
        <v>404</v>
      </c>
      <c r="J100" s="19" t="n">
        <v>-4</v>
      </c>
      <c r="K100" s="14" t="s">
        <v>405</v>
      </c>
      <c r="L100" s="14" t="s">
        <v>40</v>
      </c>
      <c r="M100" s="14" t="s">
        <v>406</v>
      </c>
      <c r="N100" s="14" t="s">
        <v>407</v>
      </c>
      <c r="O100" s="14" t="s">
        <v>421</v>
      </c>
      <c r="P100" s="19" t="n">
        <v>24</v>
      </c>
      <c r="Q100" s="19" t="n">
        <v>-4</v>
      </c>
      <c r="R100" s="14" t="s">
        <v>409</v>
      </c>
      <c r="S100" s="14" t="s">
        <v>410</v>
      </c>
      <c r="T100" s="14" t="s">
        <v>414</v>
      </c>
    </row>
    <row r="101" customFormat="false" ht="13" hidden="false" customHeight="false" outlineLevel="0" collapsed="false">
      <c r="A101" s="14" t="s">
        <v>180</v>
      </c>
      <c r="B101" s="14" t="s">
        <v>1744</v>
      </c>
      <c r="C101" s="14" t="s">
        <v>93</v>
      </c>
      <c r="D101" s="19" t="n">
        <v>71435136</v>
      </c>
      <c r="E101" s="19" t="n">
        <v>71436023</v>
      </c>
      <c r="F101" s="14" t="s">
        <v>1745</v>
      </c>
      <c r="G101" s="19" t="n">
        <v>3</v>
      </c>
      <c r="H101" s="19" t="n">
        <v>4</v>
      </c>
      <c r="I101" s="21" t="s">
        <v>404</v>
      </c>
      <c r="J101" s="19" t="n">
        <v>29</v>
      </c>
      <c r="K101" s="14" t="s">
        <v>405</v>
      </c>
      <c r="L101" s="14" t="s">
        <v>36</v>
      </c>
      <c r="M101" s="14" t="s">
        <v>406</v>
      </c>
      <c r="N101" s="14" t="s">
        <v>407</v>
      </c>
      <c r="O101" s="14" t="s">
        <v>413</v>
      </c>
      <c r="P101" s="19" t="n">
        <v>2771</v>
      </c>
      <c r="Q101" s="19" t="n">
        <v>29</v>
      </c>
      <c r="R101" s="14" t="s">
        <v>409</v>
      </c>
      <c r="S101" s="14" t="s">
        <v>428</v>
      </c>
      <c r="T101" s="14" t="s">
        <v>411</v>
      </c>
    </row>
    <row r="102" customFormat="false" ht="13" hidden="false" customHeight="false" outlineLevel="0" collapsed="false">
      <c r="A102" s="14" t="s">
        <v>180</v>
      </c>
      <c r="B102" s="14" t="s">
        <v>1746</v>
      </c>
      <c r="C102" s="14" t="s">
        <v>93</v>
      </c>
      <c r="D102" s="19" t="n">
        <v>109402883</v>
      </c>
      <c r="E102" s="19" t="n">
        <v>109402964</v>
      </c>
      <c r="F102" s="14" t="s">
        <v>851</v>
      </c>
      <c r="G102" s="19" t="n">
        <v>2</v>
      </c>
      <c r="H102" s="19" t="n">
        <v>4</v>
      </c>
      <c r="I102" s="14" t="s">
        <v>404</v>
      </c>
      <c r="J102" s="19" t="n">
        <v>4</v>
      </c>
      <c r="K102" s="14" t="s">
        <v>405</v>
      </c>
      <c r="L102" s="14" t="s">
        <v>40</v>
      </c>
      <c r="M102" s="14" t="s">
        <v>406</v>
      </c>
      <c r="N102" s="14" t="s">
        <v>407</v>
      </c>
      <c r="O102" s="14" t="s">
        <v>413</v>
      </c>
      <c r="P102" s="19" t="n">
        <v>24</v>
      </c>
      <c r="Q102" s="19" t="n">
        <v>4</v>
      </c>
      <c r="R102" s="14" t="s">
        <v>409</v>
      </c>
      <c r="S102" s="14" t="s">
        <v>410</v>
      </c>
      <c r="T102" s="14" t="s">
        <v>414</v>
      </c>
    </row>
    <row r="103" customFormat="false" ht="13" hidden="false" customHeight="false" outlineLevel="0" collapsed="false">
      <c r="A103" s="14" t="s">
        <v>180</v>
      </c>
      <c r="B103" s="14" t="s">
        <v>1747</v>
      </c>
      <c r="C103" s="14" t="s">
        <v>93</v>
      </c>
      <c r="D103" s="19" t="n">
        <v>176424741</v>
      </c>
      <c r="E103" s="19" t="n">
        <v>176424819</v>
      </c>
      <c r="F103" s="14" t="s">
        <v>853</v>
      </c>
      <c r="G103" s="19" t="n">
        <v>2</v>
      </c>
      <c r="H103" s="19" t="n">
        <v>5</v>
      </c>
      <c r="I103" s="21" t="s">
        <v>404</v>
      </c>
      <c r="J103" s="19" t="n">
        <v>-4</v>
      </c>
      <c r="K103" s="14" t="s">
        <v>405</v>
      </c>
      <c r="L103" s="14" t="s">
        <v>36</v>
      </c>
      <c r="M103" s="14" t="s">
        <v>406</v>
      </c>
      <c r="N103" s="14" t="s">
        <v>407</v>
      </c>
      <c r="O103" s="14" t="s">
        <v>413</v>
      </c>
      <c r="P103" s="19" t="n">
        <v>6</v>
      </c>
      <c r="Q103" s="19" t="n">
        <v>-4</v>
      </c>
      <c r="R103" s="14" t="s">
        <v>409</v>
      </c>
      <c r="S103" s="14" t="s">
        <v>410</v>
      </c>
      <c r="T103" s="14" t="s">
        <v>414</v>
      </c>
    </row>
    <row r="104" customFormat="false" ht="13" hidden="false" customHeight="false" outlineLevel="0" collapsed="false">
      <c r="A104" s="14" t="s">
        <v>180</v>
      </c>
      <c r="B104" s="14" t="s">
        <v>1748</v>
      </c>
      <c r="C104" s="14" t="s">
        <v>98</v>
      </c>
      <c r="D104" s="19" t="n">
        <v>76608507</v>
      </c>
      <c r="E104" s="19" t="n">
        <v>76608747</v>
      </c>
      <c r="F104" s="14" t="s">
        <v>855</v>
      </c>
      <c r="G104" s="19" t="n">
        <v>4</v>
      </c>
      <c r="H104" s="19" t="n">
        <v>5</v>
      </c>
      <c r="I104" s="21" t="s">
        <v>404</v>
      </c>
      <c r="J104" s="19" t="n">
        <v>-26</v>
      </c>
      <c r="K104" s="14" t="s">
        <v>405</v>
      </c>
      <c r="L104" s="14" t="s">
        <v>40</v>
      </c>
      <c r="M104" s="14" t="s">
        <v>406</v>
      </c>
      <c r="N104" s="14" t="s">
        <v>407</v>
      </c>
      <c r="O104" s="14" t="s">
        <v>413</v>
      </c>
      <c r="P104" s="19" t="n">
        <v>565</v>
      </c>
      <c r="Q104" s="19" t="n">
        <v>-26</v>
      </c>
      <c r="R104" s="14" t="s">
        <v>409</v>
      </c>
      <c r="S104" s="14" t="s">
        <v>428</v>
      </c>
      <c r="T104" s="14" t="s">
        <v>411</v>
      </c>
    </row>
    <row r="105" customFormat="false" ht="13" hidden="false" customHeight="false" outlineLevel="0" collapsed="false">
      <c r="A105" s="14" t="s">
        <v>180</v>
      </c>
      <c r="B105" s="14" t="s">
        <v>1749</v>
      </c>
      <c r="C105" s="14" t="s">
        <v>98</v>
      </c>
      <c r="D105" s="19" t="n">
        <v>180979221</v>
      </c>
      <c r="E105" s="19" t="n">
        <v>180979286</v>
      </c>
      <c r="F105" s="14" t="s">
        <v>857</v>
      </c>
      <c r="G105" s="19" t="n">
        <v>2</v>
      </c>
      <c r="H105" s="19" t="n">
        <v>7</v>
      </c>
      <c r="I105" s="21" t="s">
        <v>417</v>
      </c>
      <c r="J105" s="19" t="n">
        <v>2</v>
      </c>
      <c r="K105" s="14" t="s">
        <v>405</v>
      </c>
      <c r="L105" s="14" t="s">
        <v>40</v>
      </c>
      <c r="M105" s="14" t="s">
        <v>406</v>
      </c>
      <c r="N105" s="14" t="s">
        <v>407</v>
      </c>
      <c r="O105" s="14" t="s">
        <v>421</v>
      </c>
      <c r="P105" s="19" t="n">
        <v>2</v>
      </c>
      <c r="Q105" s="19" t="n">
        <v>2</v>
      </c>
      <c r="R105" s="14" t="s">
        <v>409</v>
      </c>
      <c r="S105" s="14" t="s">
        <v>410</v>
      </c>
      <c r="T105" s="14" t="s">
        <v>414</v>
      </c>
    </row>
    <row r="106" customFormat="false" ht="13" hidden="false" customHeight="false" outlineLevel="0" collapsed="false">
      <c r="A106" s="14" t="s">
        <v>180</v>
      </c>
      <c r="B106" s="14" t="s">
        <v>1750</v>
      </c>
      <c r="C106" s="14" t="s">
        <v>101</v>
      </c>
      <c r="D106" s="19" t="n">
        <v>54825283</v>
      </c>
      <c r="E106" s="19" t="n">
        <v>54825439</v>
      </c>
      <c r="F106" s="14" t="s">
        <v>859</v>
      </c>
      <c r="G106" s="19" t="n">
        <v>1</v>
      </c>
      <c r="H106" s="19" t="n">
        <v>5</v>
      </c>
      <c r="I106" s="21" t="s">
        <v>404</v>
      </c>
      <c r="J106" s="19" t="n">
        <v>5</v>
      </c>
      <c r="K106" s="14" t="s">
        <v>405</v>
      </c>
      <c r="L106" s="14" t="s">
        <v>40</v>
      </c>
      <c r="M106" s="14" t="s">
        <v>406</v>
      </c>
      <c r="N106" s="14" t="s">
        <v>407</v>
      </c>
      <c r="O106" s="14" t="s">
        <v>413</v>
      </c>
      <c r="P106" s="19" t="n">
        <v>-2</v>
      </c>
      <c r="Q106" s="19" t="n">
        <v>5</v>
      </c>
      <c r="R106" s="14" t="s">
        <v>409</v>
      </c>
      <c r="S106" s="14" t="s">
        <v>410</v>
      </c>
      <c r="T106" s="14" t="s">
        <v>414</v>
      </c>
    </row>
    <row r="107" customFormat="false" ht="13" hidden="false" customHeight="false" outlineLevel="0" collapsed="false">
      <c r="A107" s="14" t="s">
        <v>180</v>
      </c>
      <c r="B107" s="14" t="s">
        <v>1751</v>
      </c>
      <c r="C107" s="14" t="s">
        <v>101</v>
      </c>
      <c r="D107" s="19" t="n">
        <v>71002181</v>
      </c>
      <c r="E107" s="19" t="n">
        <v>71002665</v>
      </c>
      <c r="F107" s="14" t="s">
        <v>1752</v>
      </c>
      <c r="G107" s="19" t="n">
        <v>1</v>
      </c>
      <c r="H107" s="19" t="n">
        <v>4</v>
      </c>
      <c r="I107" s="14" t="s">
        <v>404</v>
      </c>
      <c r="J107" s="19" t="n">
        <v>2</v>
      </c>
      <c r="K107" s="14" t="s">
        <v>405</v>
      </c>
      <c r="L107" s="14" t="s">
        <v>90</v>
      </c>
      <c r="M107" s="14" t="s">
        <v>406</v>
      </c>
      <c r="N107" s="14" t="s">
        <v>407</v>
      </c>
      <c r="O107" s="14" t="s">
        <v>413</v>
      </c>
      <c r="P107" s="19" t="n">
        <v>0</v>
      </c>
      <c r="Q107" s="19" t="n">
        <v>2</v>
      </c>
      <c r="R107" s="14" t="s">
        <v>409</v>
      </c>
      <c r="S107" s="14" t="s">
        <v>410</v>
      </c>
      <c r="T107" s="14" t="s">
        <v>414</v>
      </c>
    </row>
    <row r="108" customFormat="false" ht="13" hidden="false" customHeight="false" outlineLevel="0" collapsed="false">
      <c r="A108" s="14" t="s">
        <v>180</v>
      </c>
      <c r="B108" s="14" t="s">
        <v>1753</v>
      </c>
      <c r="C108" s="14" t="s">
        <v>101</v>
      </c>
      <c r="D108" s="19" t="n">
        <v>147911190</v>
      </c>
      <c r="E108" s="19" t="n">
        <v>147911383</v>
      </c>
      <c r="F108" s="14" t="s">
        <v>861</v>
      </c>
      <c r="G108" s="19" t="n">
        <v>3</v>
      </c>
      <c r="H108" s="19" t="n">
        <v>5</v>
      </c>
      <c r="I108" s="21" t="s">
        <v>404</v>
      </c>
      <c r="J108" s="19" t="n">
        <v>5</v>
      </c>
      <c r="K108" s="14" t="s">
        <v>405</v>
      </c>
      <c r="L108" s="14" t="s">
        <v>40</v>
      </c>
      <c r="M108" s="14" t="s">
        <v>406</v>
      </c>
      <c r="N108" s="14" t="s">
        <v>407</v>
      </c>
      <c r="O108" s="14" t="s">
        <v>413</v>
      </c>
      <c r="P108" s="19" t="n">
        <v>-11</v>
      </c>
      <c r="Q108" s="19" t="n">
        <v>5</v>
      </c>
      <c r="R108" s="14" t="s">
        <v>409</v>
      </c>
      <c r="S108" s="14" t="s">
        <v>410</v>
      </c>
      <c r="T108" s="14" t="s">
        <v>414</v>
      </c>
    </row>
    <row r="109" customFormat="false" ht="13" hidden="false" customHeight="false" outlineLevel="0" collapsed="false">
      <c r="A109" s="14" t="s">
        <v>180</v>
      </c>
      <c r="B109" s="14" t="s">
        <v>1754</v>
      </c>
      <c r="C109" s="14" t="s">
        <v>101</v>
      </c>
      <c r="D109" s="19" t="n">
        <v>148126571</v>
      </c>
      <c r="E109" s="19" t="n">
        <v>148126609</v>
      </c>
      <c r="F109" s="14" t="s">
        <v>671</v>
      </c>
      <c r="G109" s="19" t="n">
        <v>4</v>
      </c>
      <c r="H109" s="19" t="n">
        <v>4</v>
      </c>
      <c r="I109" s="21" t="s">
        <v>404</v>
      </c>
      <c r="J109" s="19" t="n">
        <v>-8</v>
      </c>
      <c r="K109" s="14" t="s">
        <v>405</v>
      </c>
      <c r="L109" s="14" t="s">
        <v>40</v>
      </c>
      <c r="M109" s="14" t="s">
        <v>406</v>
      </c>
      <c r="N109" s="14" t="s">
        <v>407</v>
      </c>
      <c r="O109" s="14" t="s">
        <v>421</v>
      </c>
      <c r="P109" s="19" t="n">
        <v>-8</v>
      </c>
      <c r="Q109" s="19" t="n">
        <v>-8</v>
      </c>
      <c r="R109" s="14" t="s">
        <v>409</v>
      </c>
      <c r="S109" s="14" t="s">
        <v>410</v>
      </c>
      <c r="T109" s="14" t="s">
        <v>414</v>
      </c>
    </row>
    <row r="110" customFormat="false" ht="13" hidden="false" customHeight="false" outlineLevel="0" collapsed="false">
      <c r="A110" s="14" t="s">
        <v>180</v>
      </c>
      <c r="B110" s="14" t="s">
        <v>1755</v>
      </c>
      <c r="C110" s="14" t="s">
        <v>106</v>
      </c>
      <c r="D110" s="19" t="n">
        <v>26137732</v>
      </c>
      <c r="E110" s="19" t="n">
        <v>26137791</v>
      </c>
      <c r="F110" s="14" t="s">
        <v>332</v>
      </c>
      <c r="G110" s="19" t="n">
        <v>2</v>
      </c>
      <c r="H110" s="19" t="n">
        <v>2</v>
      </c>
      <c r="I110" s="21" t="s">
        <v>404</v>
      </c>
      <c r="J110" s="19" t="n">
        <v>-8</v>
      </c>
      <c r="K110" s="14" t="s">
        <v>405</v>
      </c>
      <c r="L110" s="14" t="s">
        <v>40</v>
      </c>
      <c r="M110" s="14" t="s">
        <v>406</v>
      </c>
      <c r="N110" s="14" t="s">
        <v>407</v>
      </c>
      <c r="O110" s="14" t="s">
        <v>413</v>
      </c>
      <c r="P110" s="19" t="n">
        <v>0</v>
      </c>
      <c r="Q110" s="19" t="n">
        <v>-8</v>
      </c>
      <c r="R110" s="14" t="s">
        <v>409</v>
      </c>
      <c r="S110" s="14" t="s">
        <v>410</v>
      </c>
      <c r="T110" s="14" t="s">
        <v>414</v>
      </c>
    </row>
    <row r="111" customFormat="false" ht="13" hidden="false" customHeight="false" outlineLevel="0" collapsed="false">
      <c r="A111" s="14" t="s">
        <v>180</v>
      </c>
      <c r="B111" s="14" t="s">
        <v>1756</v>
      </c>
      <c r="C111" s="14" t="s">
        <v>106</v>
      </c>
      <c r="D111" s="19" t="n">
        <v>157774116</v>
      </c>
      <c r="E111" s="19" t="n">
        <v>157774130</v>
      </c>
      <c r="F111" s="14" t="s">
        <v>1757</v>
      </c>
      <c r="G111" s="19" t="n">
        <v>6</v>
      </c>
      <c r="H111" s="19" t="n">
        <v>6</v>
      </c>
      <c r="I111" s="21" t="s">
        <v>404</v>
      </c>
      <c r="J111" s="19" t="n">
        <v>1926</v>
      </c>
      <c r="K111" s="14" t="s">
        <v>405</v>
      </c>
      <c r="L111" s="14" t="s">
        <v>90</v>
      </c>
      <c r="M111" s="14" t="s">
        <v>406</v>
      </c>
      <c r="N111" s="14" t="s">
        <v>407</v>
      </c>
      <c r="O111" s="14" t="s">
        <v>413</v>
      </c>
      <c r="P111" s="19" t="n">
        <v>5744</v>
      </c>
      <c r="Q111" s="19" t="n">
        <v>1926</v>
      </c>
      <c r="R111" s="14" t="s">
        <v>493</v>
      </c>
      <c r="S111" s="14" t="s">
        <v>410</v>
      </c>
      <c r="T111" s="14" t="s">
        <v>414</v>
      </c>
    </row>
    <row r="112" customFormat="false" ht="13" hidden="false" customHeight="false" outlineLevel="0" collapsed="false">
      <c r="A112" s="14" t="s">
        <v>180</v>
      </c>
      <c r="B112" s="14" t="s">
        <v>1758</v>
      </c>
      <c r="C112" s="14" t="s">
        <v>106</v>
      </c>
      <c r="D112" s="19" t="n">
        <v>168839973</v>
      </c>
      <c r="E112" s="19" t="n">
        <v>168841214</v>
      </c>
      <c r="F112" s="14" t="s">
        <v>1759</v>
      </c>
      <c r="G112" s="19" t="n">
        <v>17</v>
      </c>
      <c r="H112" s="19" t="n">
        <v>17</v>
      </c>
      <c r="I112" s="14" t="s">
        <v>426</v>
      </c>
      <c r="J112" s="19" t="n">
        <v>237</v>
      </c>
      <c r="K112" s="14" t="s">
        <v>405</v>
      </c>
      <c r="L112" s="14" t="s">
        <v>40</v>
      </c>
      <c r="M112" s="14" t="s">
        <v>406</v>
      </c>
      <c r="N112" s="14" t="s">
        <v>407</v>
      </c>
      <c r="O112" s="14" t="s">
        <v>413</v>
      </c>
      <c r="P112" s="19" t="n">
        <v>-812</v>
      </c>
      <c r="Q112" s="19" t="n">
        <v>237</v>
      </c>
      <c r="R112" s="14" t="s">
        <v>493</v>
      </c>
      <c r="S112" s="14" t="s">
        <v>410</v>
      </c>
      <c r="T112" s="14" t="s">
        <v>414</v>
      </c>
    </row>
    <row r="113" customFormat="false" ht="13" hidden="false" customHeight="false" outlineLevel="0" collapsed="false">
      <c r="A113" s="14" t="s">
        <v>180</v>
      </c>
      <c r="B113" s="14" t="s">
        <v>1760</v>
      </c>
      <c r="C113" s="14" t="s">
        <v>109</v>
      </c>
      <c r="D113" s="19" t="n">
        <v>2386586</v>
      </c>
      <c r="E113" s="19" t="n">
        <v>2386615</v>
      </c>
      <c r="F113" s="14" t="s">
        <v>1761</v>
      </c>
      <c r="G113" s="19" t="n">
        <v>4</v>
      </c>
      <c r="H113" s="19" t="n">
        <v>4</v>
      </c>
      <c r="I113" s="21" t="s">
        <v>404</v>
      </c>
      <c r="J113" s="19" t="n">
        <v>-71</v>
      </c>
      <c r="K113" s="14" t="s">
        <v>405</v>
      </c>
      <c r="L113" s="14" t="s">
        <v>40</v>
      </c>
      <c r="M113" s="14" t="s">
        <v>406</v>
      </c>
      <c r="N113" s="14" t="s">
        <v>407</v>
      </c>
      <c r="O113" s="14" t="s">
        <v>413</v>
      </c>
      <c r="P113" s="19" t="n">
        <v>196</v>
      </c>
      <c r="Q113" s="19" t="n">
        <v>-71</v>
      </c>
      <c r="R113" s="14" t="s">
        <v>451</v>
      </c>
      <c r="S113" s="14" t="s">
        <v>428</v>
      </c>
      <c r="T113" s="14" t="s">
        <v>411</v>
      </c>
    </row>
    <row r="114" customFormat="false" ht="13" hidden="false" customHeight="false" outlineLevel="0" collapsed="false">
      <c r="A114" s="14" t="s">
        <v>180</v>
      </c>
      <c r="B114" s="14" t="s">
        <v>1762</v>
      </c>
      <c r="C114" s="14" t="s">
        <v>109</v>
      </c>
      <c r="D114" s="19" t="n">
        <v>15248179</v>
      </c>
      <c r="E114" s="19" t="n">
        <v>15248271</v>
      </c>
      <c r="F114" s="14" t="s">
        <v>869</v>
      </c>
      <c r="G114" s="19" t="n">
        <v>2</v>
      </c>
      <c r="H114" s="19" t="n">
        <v>6</v>
      </c>
      <c r="I114" s="14" t="s">
        <v>404</v>
      </c>
      <c r="J114" s="19" t="n">
        <v>2</v>
      </c>
      <c r="K114" s="14" t="s">
        <v>405</v>
      </c>
      <c r="L114" s="14" t="s">
        <v>40</v>
      </c>
      <c r="M114" s="14" t="s">
        <v>406</v>
      </c>
      <c r="N114" s="14" t="s">
        <v>407</v>
      </c>
      <c r="O114" s="14" t="s">
        <v>413</v>
      </c>
      <c r="P114" s="19" t="n">
        <v>16</v>
      </c>
      <c r="Q114" s="19" t="n">
        <v>2</v>
      </c>
      <c r="R114" s="14" t="s">
        <v>409</v>
      </c>
      <c r="S114" s="14" t="s">
        <v>410</v>
      </c>
      <c r="T114" s="14" t="s">
        <v>414</v>
      </c>
    </row>
    <row r="115" customFormat="false" ht="13" hidden="false" customHeight="false" outlineLevel="0" collapsed="false">
      <c r="A115" s="14" t="s">
        <v>180</v>
      </c>
      <c r="B115" s="14" t="s">
        <v>1763</v>
      </c>
      <c r="C115" s="14" t="s">
        <v>109</v>
      </c>
      <c r="D115" s="19" t="n">
        <v>56167482</v>
      </c>
      <c r="E115" s="19" t="n">
        <v>56168427</v>
      </c>
      <c r="F115" s="14" t="s">
        <v>1764</v>
      </c>
      <c r="G115" s="19" t="n">
        <v>2</v>
      </c>
      <c r="H115" s="19" t="n">
        <v>24</v>
      </c>
      <c r="I115" s="14" t="s">
        <v>417</v>
      </c>
      <c r="J115" s="19" t="n">
        <v>-37</v>
      </c>
      <c r="K115" s="14" t="s">
        <v>405</v>
      </c>
      <c r="L115" s="14" t="s">
        <v>40</v>
      </c>
      <c r="M115" s="14" t="s">
        <v>406</v>
      </c>
      <c r="N115" s="14" t="s">
        <v>407</v>
      </c>
      <c r="O115" s="14" t="s">
        <v>413</v>
      </c>
      <c r="P115" s="19" t="n">
        <v>-173</v>
      </c>
      <c r="Q115" s="19" t="n">
        <v>-37</v>
      </c>
      <c r="R115" s="14" t="s">
        <v>409</v>
      </c>
      <c r="S115" s="14" t="s">
        <v>410</v>
      </c>
      <c r="T115" s="14" t="s">
        <v>414</v>
      </c>
    </row>
    <row r="116" customFormat="false" ht="13" hidden="false" customHeight="false" outlineLevel="0" collapsed="false">
      <c r="A116" s="14" t="s">
        <v>180</v>
      </c>
      <c r="B116" s="14" t="s">
        <v>1765</v>
      </c>
      <c r="C116" s="14" t="s">
        <v>109</v>
      </c>
      <c r="D116" s="19" t="n">
        <v>70491399</v>
      </c>
      <c r="E116" s="19" t="n">
        <v>70491624</v>
      </c>
      <c r="F116" s="14" t="s">
        <v>872</v>
      </c>
      <c r="G116" s="19" t="n">
        <v>2</v>
      </c>
      <c r="H116" s="19" t="n">
        <v>2</v>
      </c>
      <c r="I116" s="21" t="s">
        <v>404</v>
      </c>
      <c r="J116" s="19" t="n">
        <v>4</v>
      </c>
      <c r="K116" s="14" t="s">
        <v>405</v>
      </c>
      <c r="L116" s="14" t="s">
        <v>40</v>
      </c>
      <c r="M116" s="14" t="s">
        <v>406</v>
      </c>
      <c r="N116" s="14" t="s">
        <v>407</v>
      </c>
      <c r="O116" s="14" t="s">
        <v>413</v>
      </c>
      <c r="P116" s="19" t="n">
        <v>6</v>
      </c>
      <c r="Q116" s="19" t="n">
        <v>4</v>
      </c>
      <c r="R116" s="14" t="s">
        <v>409</v>
      </c>
      <c r="S116" s="14" t="s">
        <v>410</v>
      </c>
      <c r="T116" s="14" t="s">
        <v>414</v>
      </c>
    </row>
    <row r="117" customFormat="false" ht="13" hidden="false" customHeight="false" outlineLevel="0" collapsed="false">
      <c r="A117" s="14" t="s">
        <v>180</v>
      </c>
      <c r="B117" s="14" t="s">
        <v>1766</v>
      </c>
      <c r="C117" s="14" t="s">
        <v>109</v>
      </c>
      <c r="D117" s="19" t="n">
        <v>151870107</v>
      </c>
      <c r="E117" s="19" t="n">
        <v>151870205</v>
      </c>
      <c r="F117" s="14" t="s">
        <v>878</v>
      </c>
      <c r="G117" s="19" t="n">
        <v>4</v>
      </c>
      <c r="H117" s="19" t="n">
        <v>4</v>
      </c>
      <c r="I117" s="14" t="s">
        <v>404</v>
      </c>
      <c r="J117" s="19" t="n">
        <v>-4</v>
      </c>
      <c r="K117" s="14" t="s">
        <v>405</v>
      </c>
      <c r="L117" s="14" t="s">
        <v>40</v>
      </c>
      <c r="M117" s="14" t="s">
        <v>406</v>
      </c>
      <c r="N117" s="14" t="s">
        <v>407</v>
      </c>
      <c r="O117" s="14" t="s">
        <v>413</v>
      </c>
      <c r="P117" s="19" t="n">
        <v>8</v>
      </c>
      <c r="Q117" s="19" t="n">
        <v>-4</v>
      </c>
      <c r="R117" s="14" t="s">
        <v>409</v>
      </c>
      <c r="S117" s="14" t="s">
        <v>410</v>
      </c>
      <c r="T117" s="14" t="s">
        <v>414</v>
      </c>
    </row>
    <row r="118" customFormat="false" ht="13" hidden="false" customHeight="false" outlineLevel="0" collapsed="false">
      <c r="A118" s="14" t="s">
        <v>180</v>
      </c>
      <c r="B118" s="14" t="s">
        <v>1767</v>
      </c>
      <c r="C118" s="14" t="s">
        <v>109</v>
      </c>
      <c r="D118" s="19" t="n">
        <v>155406848</v>
      </c>
      <c r="E118" s="19" t="n">
        <v>155408841</v>
      </c>
      <c r="F118" s="14" t="s">
        <v>677</v>
      </c>
      <c r="G118" s="19" t="n">
        <v>6</v>
      </c>
      <c r="H118" s="19" t="n">
        <v>8</v>
      </c>
      <c r="I118" s="21" t="s">
        <v>417</v>
      </c>
      <c r="J118" s="19" t="n">
        <v>4</v>
      </c>
      <c r="K118" s="14" t="s">
        <v>405</v>
      </c>
      <c r="L118" s="14" t="s">
        <v>40</v>
      </c>
      <c r="M118" s="14" t="s">
        <v>406</v>
      </c>
      <c r="N118" s="14" t="s">
        <v>407</v>
      </c>
      <c r="O118" s="14" t="s">
        <v>413</v>
      </c>
      <c r="P118" s="19" t="n">
        <v>998</v>
      </c>
      <c r="Q118" s="19" t="n">
        <v>4</v>
      </c>
      <c r="R118" s="14" t="s">
        <v>439</v>
      </c>
      <c r="S118" s="14" t="s">
        <v>428</v>
      </c>
      <c r="T118" s="14" t="s">
        <v>411</v>
      </c>
    </row>
    <row r="119" customFormat="false" ht="13" hidden="false" customHeight="false" outlineLevel="0" collapsed="false">
      <c r="A119" s="14" t="s">
        <v>180</v>
      </c>
      <c r="B119" s="14" t="s">
        <v>1768</v>
      </c>
      <c r="C119" s="14" t="s">
        <v>115</v>
      </c>
      <c r="D119" s="19" t="n">
        <v>145856</v>
      </c>
      <c r="E119" s="19" t="n">
        <v>146017</v>
      </c>
      <c r="F119" s="14" t="s">
        <v>445</v>
      </c>
      <c r="G119" s="19" t="n">
        <v>2</v>
      </c>
      <c r="H119" s="19" t="n">
        <v>2</v>
      </c>
      <c r="I119" s="21" t="s">
        <v>404</v>
      </c>
      <c r="J119" s="19" t="n">
        <v>10</v>
      </c>
      <c r="K119" s="14" t="s">
        <v>405</v>
      </c>
      <c r="L119" s="14" t="s">
        <v>40</v>
      </c>
      <c r="M119" s="14" t="s">
        <v>406</v>
      </c>
      <c r="N119" s="14" t="s">
        <v>407</v>
      </c>
      <c r="O119" s="14" t="s">
        <v>413</v>
      </c>
      <c r="P119" s="19" t="n">
        <v>10</v>
      </c>
      <c r="Q119" s="19" t="n">
        <v>10</v>
      </c>
      <c r="R119" s="14" t="s">
        <v>409</v>
      </c>
      <c r="S119" s="14" t="s">
        <v>410</v>
      </c>
      <c r="T119" s="14" t="s">
        <v>414</v>
      </c>
    </row>
    <row r="120" customFormat="false" ht="13" hidden="false" customHeight="false" outlineLevel="0" collapsed="false">
      <c r="A120" s="14" t="s">
        <v>180</v>
      </c>
      <c r="B120" s="14" t="s">
        <v>1663</v>
      </c>
      <c r="C120" s="14" t="s">
        <v>115</v>
      </c>
      <c r="D120" s="19" t="n">
        <v>2623352</v>
      </c>
      <c r="E120" s="19" t="n">
        <v>2623487</v>
      </c>
      <c r="F120" s="14" t="s">
        <v>681</v>
      </c>
      <c r="G120" s="19" t="n">
        <v>5</v>
      </c>
      <c r="H120" s="19" t="n">
        <v>21</v>
      </c>
      <c r="I120" s="14" t="s">
        <v>417</v>
      </c>
      <c r="J120" s="19" t="n">
        <v>38</v>
      </c>
      <c r="K120" s="14" t="s">
        <v>405</v>
      </c>
      <c r="L120" s="14" t="s">
        <v>40</v>
      </c>
      <c r="M120" s="14" t="s">
        <v>406</v>
      </c>
      <c r="N120" s="14" t="s">
        <v>407</v>
      </c>
      <c r="O120" s="14" t="s">
        <v>413</v>
      </c>
      <c r="P120" s="19" t="n">
        <v>398</v>
      </c>
      <c r="Q120" s="19" t="n">
        <v>38</v>
      </c>
      <c r="R120" s="14" t="s">
        <v>409</v>
      </c>
      <c r="S120" s="14" t="s">
        <v>428</v>
      </c>
      <c r="T120" s="14" t="s">
        <v>411</v>
      </c>
    </row>
    <row r="121" customFormat="false" ht="13" hidden="false" customHeight="false" outlineLevel="0" collapsed="false">
      <c r="A121" s="14" t="s">
        <v>180</v>
      </c>
      <c r="B121" s="14" t="s">
        <v>1769</v>
      </c>
      <c r="C121" s="14" t="s">
        <v>115</v>
      </c>
      <c r="D121" s="19" t="n">
        <v>142983861</v>
      </c>
      <c r="E121" s="19" t="n">
        <v>142984023</v>
      </c>
      <c r="F121" s="14" t="s">
        <v>880</v>
      </c>
      <c r="G121" s="19" t="n">
        <v>1</v>
      </c>
      <c r="H121" s="19" t="n">
        <v>2</v>
      </c>
      <c r="I121" s="21" t="s">
        <v>404</v>
      </c>
      <c r="J121" s="19" t="n">
        <v>1</v>
      </c>
      <c r="K121" s="14" t="s">
        <v>405</v>
      </c>
      <c r="L121" s="14" t="s">
        <v>36</v>
      </c>
      <c r="M121" s="14" t="s">
        <v>406</v>
      </c>
      <c r="N121" s="14" t="s">
        <v>407</v>
      </c>
      <c r="O121" s="14" t="s">
        <v>413</v>
      </c>
      <c r="P121" s="19" t="n">
        <v>12</v>
      </c>
      <c r="Q121" s="19" t="n">
        <v>1</v>
      </c>
      <c r="R121" s="14" t="s">
        <v>409</v>
      </c>
      <c r="S121" s="14" t="s">
        <v>410</v>
      </c>
      <c r="T121" s="14" t="s">
        <v>414</v>
      </c>
    </row>
    <row r="122" customFormat="false" ht="13" hidden="false" customHeight="false" outlineLevel="0" collapsed="false">
      <c r="A122" s="14" t="s">
        <v>180</v>
      </c>
      <c r="B122" s="14" t="s">
        <v>1770</v>
      </c>
      <c r="C122" s="14" t="s">
        <v>119</v>
      </c>
      <c r="D122" s="19" t="n">
        <v>15126674</v>
      </c>
      <c r="E122" s="19" t="n">
        <v>15126893</v>
      </c>
      <c r="F122" s="14" t="s">
        <v>1771</v>
      </c>
      <c r="G122" s="19" t="n">
        <v>1</v>
      </c>
      <c r="H122" s="19" t="n">
        <v>3</v>
      </c>
      <c r="I122" s="14" t="s">
        <v>404</v>
      </c>
      <c r="J122" s="19" t="n">
        <v>35</v>
      </c>
      <c r="K122" s="14" t="s">
        <v>405</v>
      </c>
      <c r="L122" s="14" t="s">
        <v>40</v>
      </c>
      <c r="M122" s="14" t="s">
        <v>406</v>
      </c>
      <c r="N122" s="14" t="s">
        <v>407</v>
      </c>
      <c r="O122" s="14" t="s">
        <v>413</v>
      </c>
      <c r="P122" s="19" t="n">
        <v>1593</v>
      </c>
      <c r="Q122" s="19" t="n">
        <v>35</v>
      </c>
      <c r="R122" s="14" t="s">
        <v>409</v>
      </c>
      <c r="S122" s="14" t="s">
        <v>410</v>
      </c>
      <c r="T122" s="14" t="s">
        <v>414</v>
      </c>
    </row>
    <row r="123" customFormat="false" ht="13" hidden="false" customHeight="false" outlineLevel="0" collapsed="false">
      <c r="A123" s="14" t="s">
        <v>180</v>
      </c>
      <c r="B123" s="14" t="s">
        <v>1772</v>
      </c>
      <c r="C123" s="14" t="s">
        <v>119</v>
      </c>
      <c r="D123" s="19" t="n">
        <v>42662066</v>
      </c>
      <c r="E123" s="19" t="n">
        <v>42662186</v>
      </c>
      <c r="F123" s="14" t="s">
        <v>483</v>
      </c>
      <c r="G123" s="19" t="n">
        <v>2</v>
      </c>
      <c r="H123" s="19" t="n">
        <v>2</v>
      </c>
      <c r="I123" s="21" t="s">
        <v>404</v>
      </c>
      <c r="J123" s="19" t="n">
        <v>2</v>
      </c>
      <c r="K123" s="14" t="s">
        <v>405</v>
      </c>
      <c r="L123" s="14" t="s">
        <v>90</v>
      </c>
      <c r="M123" s="14" t="s">
        <v>406</v>
      </c>
      <c r="N123" s="14" t="s">
        <v>407</v>
      </c>
      <c r="O123" s="14" t="s">
        <v>413</v>
      </c>
      <c r="P123" s="19" t="n">
        <v>12</v>
      </c>
      <c r="Q123" s="19" t="n">
        <v>2</v>
      </c>
      <c r="R123" s="14" t="s">
        <v>409</v>
      </c>
      <c r="S123" s="14" t="s">
        <v>410</v>
      </c>
      <c r="T123" s="14" t="s">
        <v>414</v>
      </c>
    </row>
    <row r="124" customFormat="false" ht="13" hidden="false" customHeight="false" outlineLevel="0" collapsed="false">
      <c r="A124" s="14" t="s">
        <v>180</v>
      </c>
      <c r="B124" s="14" t="s">
        <v>1773</v>
      </c>
      <c r="C124" s="14" t="s">
        <v>119</v>
      </c>
      <c r="D124" s="19" t="n">
        <v>87981993</v>
      </c>
      <c r="E124" s="19" t="n">
        <v>87982139</v>
      </c>
      <c r="F124" s="14" t="s">
        <v>884</v>
      </c>
      <c r="G124" s="19" t="n">
        <v>2</v>
      </c>
      <c r="H124" s="19" t="n">
        <v>5</v>
      </c>
      <c r="I124" s="21" t="s">
        <v>404</v>
      </c>
      <c r="J124" s="19" t="n">
        <v>16</v>
      </c>
      <c r="K124" s="14" t="s">
        <v>405</v>
      </c>
      <c r="L124" s="14" t="s">
        <v>40</v>
      </c>
      <c r="M124" s="14" t="s">
        <v>406</v>
      </c>
      <c r="N124" s="14" t="s">
        <v>407</v>
      </c>
      <c r="O124" s="14" t="s">
        <v>413</v>
      </c>
      <c r="P124" s="19" t="n">
        <v>46</v>
      </c>
      <c r="Q124" s="19" t="n">
        <v>16</v>
      </c>
      <c r="R124" s="14" t="s">
        <v>409</v>
      </c>
      <c r="S124" s="14" t="s">
        <v>410</v>
      </c>
      <c r="T124" s="14" t="s">
        <v>414</v>
      </c>
    </row>
    <row r="125" customFormat="false" ht="13" hidden="false" customHeight="false" outlineLevel="0" collapsed="false">
      <c r="A125" s="14" t="s">
        <v>180</v>
      </c>
      <c r="B125" s="14" t="s">
        <v>1774</v>
      </c>
      <c r="C125" s="14" t="s">
        <v>119</v>
      </c>
      <c r="D125" s="19" t="n">
        <v>127624039</v>
      </c>
      <c r="E125" s="19" t="n">
        <v>127624101</v>
      </c>
      <c r="F125" s="14" t="s">
        <v>455</v>
      </c>
      <c r="G125" s="19" t="n">
        <v>1</v>
      </c>
      <c r="H125" s="19" t="n">
        <v>2</v>
      </c>
      <c r="I125" s="21" t="s">
        <v>404</v>
      </c>
      <c r="J125" s="19" t="n">
        <v>6</v>
      </c>
      <c r="K125" s="14" t="s">
        <v>405</v>
      </c>
      <c r="L125" s="14" t="s">
        <v>36</v>
      </c>
      <c r="M125" s="14" t="s">
        <v>406</v>
      </c>
      <c r="N125" s="14" t="s">
        <v>407</v>
      </c>
      <c r="O125" s="14" t="s">
        <v>413</v>
      </c>
      <c r="P125" s="19" t="n">
        <v>5</v>
      </c>
      <c r="Q125" s="19" t="n">
        <v>6</v>
      </c>
      <c r="R125" s="14" t="s">
        <v>409</v>
      </c>
      <c r="S125" s="14" t="s">
        <v>410</v>
      </c>
      <c r="T125" s="14" t="s">
        <v>414</v>
      </c>
    </row>
    <row r="126" customFormat="false" ht="13" hidden="false" customHeight="false" outlineLevel="0" collapsed="false">
      <c r="A126" s="14" t="s">
        <v>180</v>
      </c>
      <c r="B126" s="14" t="s">
        <v>1775</v>
      </c>
      <c r="C126" s="14" t="s">
        <v>55</v>
      </c>
      <c r="D126" s="19" t="n">
        <v>99168087</v>
      </c>
      <c r="E126" s="19" t="n">
        <v>99168127</v>
      </c>
      <c r="F126" s="14" t="s">
        <v>625</v>
      </c>
      <c r="G126" s="19" t="n">
        <v>2</v>
      </c>
      <c r="H126" s="19" t="n">
        <v>2</v>
      </c>
      <c r="I126" s="14" t="s">
        <v>404</v>
      </c>
      <c r="J126" s="19" t="n">
        <v>-6</v>
      </c>
      <c r="K126" s="14" t="s">
        <v>405</v>
      </c>
      <c r="L126" s="14" t="s">
        <v>90</v>
      </c>
      <c r="M126" s="14" t="s">
        <v>406</v>
      </c>
      <c r="N126" s="14" t="s">
        <v>407</v>
      </c>
      <c r="O126" s="14" t="s">
        <v>421</v>
      </c>
      <c r="P126" s="19" t="n">
        <v>-2</v>
      </c>
      <c r="Q126" s="19" t="n">
        <v>-6</v>
      </c>
      <c r="R126" s="14" t="s">
        <v>409</v>
      </c>
      <c r="S126" s="14" t="s">
        <v>410</v>
      </c>
      <c r="T126" s="14" t="s">
        <v>414</v>
      </c>
    </row>
    <row r="127" customFormat="false" ht="13" hidden="false" customHeight="false" outlineLevel="0" collapsed="false">
      <c r="A127" s="14" t="s">
        <v>180</v>
      </c>
      <c r="B127" s="14" t="s">
        <v>1776</v>
      </c>
      <c r="C127" s="14" t="s">
        <v>55</v>
      </c>
      <c r="D127" s="19" t="n">
        <v>126947244</v>
      </c>
      <c r="E127" s="19" t="n">
        <v>126948487</v>
      </c>
      <c r="F127" s="14" t="s">
        <v>1777</v>
      </c>
      <c r="G127" s="19" t="n">
        <v>34</v>
      </c>
      <c r="H127" s="19" t="n">
        <v>65</v>
      </c>
      <c r="I127" s="21" t="s">
        <v>426</v>
      </c>
      <c r="J127" s="19" t="n">
        <v>5</v>
      </c>
      <c r="K127" s="14" t="s">
        <v>405</v>
      </c>
      <c r="L127" s="14" t="s">
        <v>36</v>
      </c>
      <c r="M127" s="14" t="s">
        <v>406</v>
      </c>
      <c r="N127" s="14" t="s">
        <v>407</v>
      </c>
      <c r="O127" s="14" t="s">
        <v>413</v>
      </c>
      <c r="P127" s="19" t="n">
        <v>10848</v>
      </c>
      <c r="Q127" s="19" t="n">
        <v>5</v>
      </c>
      <c r="R127" s="14" t="s">
        <v>439</v>
      </c>
      <c r="S127" s="14" t="s">
        <v>410</v>
      </c>
      <c r="T127" s="14" t="s">
        <v>414</v>
      </c>
    </row>
    <row r="128" customFormat="false" ht="13" hidden="false" customHeight="false" outlineLevel="0" collapsed="false">
      <c r="A128" s="14" t="s">
        <v>180</v>
      </c>
      <c r="B128" s="14" t="s">
        <v>1778</v>
      </c>
      <c r="C128" s="14" t="s">
        <v>58</v>
      </c>
      <c r="D128" s="19" t="n">
        <v>1287378</v>
      </c>
      <c r="E128" s="19" t="n">
        <v>1287922</v>
      </c>
      <c r="F128" s="14" t="s">
        <v>1779</v>
      </c>
      <c r="G128" s="19" t="n">
        <v>3</v>
      </c>
      <c r="H128" s="19" t="n">
        <v>14</v>
      </c>
      <c r="I128" s="21" t="s">
        <v>417</v>
      </c>
      <c r="J128" s="19" t="n">
        <v>14</v>
      </c>
      <c r="K128" s="14" t="s">
        <v>405</v>
      </c>
      <c r="L128" s="14" t="s">
        <v>40</v>
      </c>
      <c r="M128" s="14" t="s">
        <v>406</v>
      </c>
      <c r="N128" s="14" t="s">
        <v>407</v>
      </c>
      <c r="O128" s="14" t="s">
        <v>413</v>
      </c>
      <c r="P128" s="19" t="n">
        <v>-126</v>
      </c>
      <c r="Q128" s="19" t="n">
        <v>14</v>
      </c>
      <c r="R128" s="14" t="s">
        <v>409</v>
      </c>
      <c r="S128" s="14" t="s">
        <v>410</v>
      </c>
      <c r="T128" s="14" t="s">
        <v>414</v>
      </c>
    </row>
    <row r="129" customFormat="false" ht="13" hidden="false" customHeight="false" outlineLevel="0" collapsed="false">
      <c r="A129" s="14" t="s">
        <v>180</v>
      </c>
      <c r="B129" s="14" t="s">
        <v>1780</v>
      </c>
      <c r="C129" s="14" t="s">
        <v>58</v>
      </c>
      <c r="D129" s="19" t="n">
        <v>124628065</v>
      </c>
      <c r="E129" s="19" t="n">
        <v>124628147</v>
      </c>
      <c r="F129" s="14" t="s">
        <v>619</v>
      </c>
      <c r="G129" s="19" t="n">
        <v>2</v>
      </c>
      <c r="H129" s="19" t="n">
        <v>2</v>
      </c>
      <c r="I129" s="21" t="s">
        <v>404</v>
      </c>
      <c r="J129" s="19" t="n">
        <v>-4</v>
      </c>
      <c r="K129" s="14" t="s">
        <v>405</v>
      </c>
      <c r="L129" s="14" t="s">
        <v>40</v>
      </c>
      <c r="M129" s="14" t="s">
        <v>406</v>
      </c>
      <c r="N129" s="14" t="s">
        <v>407</v>
      </c>
      <c r="O129" s="14" t="s">
        <v>413</v>
      </c>
      <c r="P129" s="19" t="n">
        <v>6</v>
      </c>
      <c r="Q129" s="19" t="n">
        <v>-4</v>
      </c>
      <c r="R129" s="14" t="s">
        <v>409</v>
      </c>
      <c r="S129" s="14" t="s">
        <v>410</v>
      </c>
      <c r="T129" s="14" t="s">
        <v>414</v>
      </c>
    </row>
    <row r="130" customFormat="false" ht="13" hidden="false" customHeight="false" outlineLevel="0" collapsed="false">
      <c r="A130" s="14" t="s">
        <v>180</v>
      </c>
      <c r="B130" s="14" t="s">
        <v>1781</v>
      </c>
      <c r="C130" s="14" t="s">
        <v>61</v>
      </c>
      <c r="D130" s="19" t="n">
        <v>9377660</v>
      </c>
      <c r="E130" s="19" t="n">
        <v>9377709</v>
      </c>
      <c r="F130" s="14" t="s">
        <v>893</v>
      </c>
      <c r="G130" s="19" t="n">
        <v>24</v>
      </c>
      <c r="H130" s="19" t="n">
        <v>24</v>
      </c>
      <c r="I130" s="21" t="s">
        <v>426</v>
      </c>
      <c r="J130" s="19" t="n">
        <v>-24</v>
      </c>
      <c r="K130" s="14" t="s">
        <v>405</v>
      </c>
      <c r="L130" s="14" t="s">
        <v>36</v>
      </c>
      <c r="M130" s="14" t="s">
        <v>406</v>
      </c>
      <c r="N130" s="14" t="s">
        <v>407</v>
      </c>
      <c r="O130" s="14" t="s">
        <v>421</v>
      </c>
      <c r="P130" s="19" t="n">
        <v>-24</v>
      </c>
      <c r="Q130" s="19" t="n">
        <v>-24</v>
      </c>
      <c r="R130" s="14" t="s">
        <v>439</v>
      </c>
      <c r="S130" s="14" t="s">
        <v>410</v>
      </c>
      <c r="T130" s="14" t="s">
        <v>414</v>
      </c>
    </row>
    <row r="131" customFormat="false" ht="13" hidden="false" customHeight="false" outlineLevel="0" collapsed="false">
      <c r="A131" s="14" t="s">
        <v>180</v>
      </c>
      <c r="B131" s="14" t="s">
        <v>1782</v>
      </c>
      <c r="C131" s="14" t="s">
        <v>61</v>
      </c>
      <c r="D131" s="19" t="n">
        <v>50593633</v>
      </c>
      <c r="E131" s="19" t="n">
        <v>50593959</v>
      </c>
      <c r="F131" s="14" t="s">
        <v>895</v>
      </c>
      <c r="G131" s="19" t="n">
        <v>5</v>
      </c>
      <c r="H131" s="19" t="n">
        <v>5</v>
      </c>
      <c r="I131" s="21" t="s">
        <v>404</v>
      </c>
      <c r="J131" s="19" t="n">
        <v>8</v>
      </c>
      <c r="K131" s="14" t="s">
        <v>405</v>
      </c>
      <c r="L131" s="14" t="s">
        <v>40</v>
      </c>
      <c r="M131" s="14" t="s">
        <v>406</v>
      </c>
      <c r="N131" s="14" t="s">
        <v>407</v>
      </c>
      <c r="O131" s="14" t="s">
        <v>413</v>
      </c>
      <c r="P131" s="19" t="n">
        <v>30</v>
      </c>
      <c r="Q131" s="19" t="n">
        <v>8</v>
      </c>
      <c r="R131" s="14" t="s">
        <v>409</v>
      </c>
      <c r="S131" s="14" t="s">
        <v>410</v>
      </c>
      <c r="T131" s="14" t="s">
        <v>414</v>
      </c>
    </row>
    <row r="132" customFormat="false" ht="13" hidden="false" customHeight="false" outlineLevel="0" collapsed="false">
      <c r="A132" s="14" t="s">
        <v>180</v>
      </c>
      <c r="B132" s="14" t="s">
        <v>1783</v>
      </c>
      <c r="C132" s="14" t="s">
        <v>71</v>
      </c>
      <c r="D132" s="19" t="n">
        <v>21115126</v>
      </c>
      <c r="E132" s="19" t="n">
        <v>21115489</v>
      </c>
      <c r="F132" s="14" t="s">
        <v>457</v>
      </c>
      <c r="G132" s="19" t="n">
        <v>2</v>
      </c>
      <c r="H132" s="19" t="n">
        <v>2</v>
      </c>
      <c r="I132" s="14" t="s">
        <v>404</v>
      </c>
      <c r="J132" s="19" t="n">
        <v>6</v>
      </c>
      <c r="K132" s="14" t="s">
        <v>405</v>
      </c>
      <c r="L132" s="14" t="s">
        <v>40</v>
      </c>
      <c r="M132" s="14" t="s">
        <v>406</v>
      </c>
      <c r="N132" s="14" t="s">
        <v>407</v>
      </c>
      <c r="O132" s="14" t="s">
        <v>413</v>
      </c>
      <c r="P132" s="19" t="n">
        <v>4</v>
      </c>
      <c r="Q132" s="19" t="n">
        <v>6</v>
      </c>
      <c r="R132" s="14" t="s">
        <v>409</v>
      </c>
      <c r="S132" s="14" t="s">
        <v>410</v>
      </c>
      <c r="T132" s="14" t="s">
        <v>414</v>
      </c>
    </row>
    <row r="133" customFormat="false" ht="13" hidden="false" customHeight="false" outlineLevel="0" collapsed="false">
      <c r="A133" s="14" t="s">
        <v>180</v>
      </c>
      <c r="B133" s="14" t="s">
        <v>1784</v>
      </c>
      <c r="C133" s="14" t="s">
        <v>71</v>
      </c>
      <c r="D133" s="19" t="n">
        <v>71724266</v>
      </c>
      <c r="E133" s="19" t="n">
        <v>71724297</v>
      </c>
      <c r="F133" s="14" t="s">
        <v>520</v>
      </c>
      <c r="G133" s="19" t="n">
        <v>1</v>
      </c>
      <c r="H133" s="19" t="n">
        <v>2</v>
      </c>
      <c r="I133" s="21" t="s">
        <v>404</v>
      </c>
      <c r="J133" s="19" t="n">
        <v>-6</v>
      </c>
      <c r="K133" s="14" t="s">
        <v>405</v>
      </c>
      <c r="L133" s="14" t="s">
        <v>40</v>
      </c>
      <c r="M133" s="14" t="s">
        <v>406</v>
      </c>
      <c r="N133" s="14" t="s">
        <v>407</v>
      </c>
      <c r="O133" s="14" t="s">
        <v>413</v>
      </c>
      <c r="P133" s="19" t="n">
        <v>44</v>
      </c>
      <c r="Q133" s="19" t="n">
        <v>-6</v>
      </c>
      <c r="R133" s="14" t="s">
        <v>409</v>
      </c>
      <c r="S133" s="14" t="s">
        <v>410</v>
      </c>
      <c r="T133" s="14" t="s">
        <v>414</v>
      </c>
    </row>
    <row r="134" customFormat="false" ht="13" hidden="false" customHeight="false" outlineLevel="0" collapsed="false">
      <c r="A134" s="14" t="s">
        <v>180</v>
      </c>
      <c r="B134" s="14" t="s">
        <v>1785</v>
      </c>
      <c r="C134" s="14" t="s">
        <v>75</v>
      </c>
      <c r="D134" s="19" t="n">
        <v>26721969</v>
      </c>
      <c r="E134" s="19" t="n">
        <v>26722085</v>
      </c>
      <c r="F134" s="14" t="s">
        <v>335</v>
      </c>
      <c r="G134" s="19" t="n">
        <v>4</v>
      </c>
      <c r="H134" s="19" t="n">
        <v>4</v>
      </c>
      <c r="I134" s="21" t="s">
        <v>404</v>
      </c>
      <c r="J134" s="19" t="n">
        <v>-4</v>
      </c>
      <c r="K134" s="14" t="s">
        <v>405</v>
      </c>
      <c r="L134" s="14" t="s">
        <v>40</v>
      </c>
      <c r="M134" s="14" t="s">
        <v>406</v>
      </c>
      <c r="N134" s="14" t="s">
        <v>407</v>
      </c>
      <c r="O134" s="14" t="s">
        <v>413</v>
      </c>
      <c r="P134" s="19" t="n">
        <v>-16</v>
      </c>
      <c r="Q134" s="19" t="n">
        <v>-4</v>
      </c>
      <c r="R134" s="14" t="s">
        <v>409</v>
      </c>
      <c r="S134" s="14" t="s">
        <v>410</v>
      </c>
      <c r="T134" s="14" t="s">
        <v>414</v>
      </c>
    </row>
    <row r="135" customFormat="false" ht="13" hidden="false" customHeight="false" outlineLevel="0" collapsed="false">
      <c r="A135" s="14" t="s">
        <v>180</v>
      </c>
      <c r="B135" s="14" t="s">
        <v>1786</v>
      </c>
      <c r="C135" s="14" t="s">
        <v>75</v>
      </c>
      <c r="D135" s="19" t="n">
        <v>29491880</v>
      </c>
      <c r="E135" s="19" t="n">
        <v>29492820</v>
      </c>
      <c r="F135" s="14" t="s">
        <v>1345</v>
      </c>
      <c r="G135" s="19" t="n">
        <v>1</v>
      </c>
      <c r="H135" s="19" t="n">
        <v>4</v>
      </c>
      <c r="I135" s="14" t="s">
        <v>404</v>
      </c>
      <c r="J135" s="19" t="n">
        <v>-3</v>
      </c>
      <c r="K135" s="14" t="s">
        <v>405</v>
      </c>
      <c r="L135" s="14" t="s">
        <v>40</v>
      </c>
      <c r="M135" s="14" t="s">
        <v>406</v>
      </c>
      <c r="N135" s="14" t="s">
        <v>407</v>
      </c>
      <c r="O135" s="14" t="s">
        <v>413</v>
      </c>
      <c r="P135" s="19" t="n">
        <v>-3</v>
      </c>
      <c r="Q135" s="19" t="n">
        <v>-3</v>
      </c>
      <c r="R135" s="14" t="s">
        <v>409</v>
      </c>
      <c r="S135" s="14" t="s">
        <v>428</v>
      </c>
      <c r="T135" s="14" t="s">
        <v>411</v>
      </c>
    </row>
    <row r="136" customFormat="false" ht="13" hidden="false" customHeight="false" outlineLevel="0" collapsed="false">
      <c r="A136" s="14" t="s">
        <v>180</v>
      </c>
      <c r="B136" s="14" t="s">
        <v>1787</v>
      </c>
      <c r="C136" s="14" t="s">
        <v>75</v>
      </c>
      <c r="D136" s="19" t="n">
        <v>88731912</v>
      </c>
      <c r="E136" s="19" t="n">
        <v>88731932</v>
      </c>
      <c r="F136" s="14" t="s">
        <v>1788</v>
      </c>
      <c r="G136" s="19" t="n">
        <v>5</v>
      </c>
      <c r="H136" s="19" t="n">
        <v>5</v>
      </c>
      <c r="I136" s="21" t="s">
        <v>404</v>
      </c>
      <c r="J136" s="19" t="n">
        <v>12</v>
      </c>
      <c r="K136" s="14" t="s">
        <v>405</v>
      </c>
      <c r="L136" s="14" t="s">
        <v>40</v>
      </c>
      <c r="M136" s="14" t="s">
        <v>406</v>
      </c>
      <c r="N136" s="14" t="s">
        <v>407</v>
      </c>
      <c r="O136" s="14" t="s">
        <v>413</v>
      </c>
      <c r="P136" s="19" t="n">
        <v>3239</v>
      </c>
      <c r="Q136" s="19" t="n">
        <v>12</v>
      </c>
      <c r="R136" s="14" t="s">
        <v>409</v>
      </c>
      <c r="S136" s="14" t="s">
        <v>428</v>
      </c>
      <c r="T136" s="14" t="s">
        <v>411</v>
      </c>
    </row>
    <row r="137" customFormat="false" ht="13" hidden="false" customHeight="false" outlineLevel="0" collapsed="false">
      <c r="A137" s="14" t="s">
        <v>180</v>
      </c>
      <c r="B137" s="14" t="s">
        <v>1789</v>
      </c>
      <c r="C137" s="14" t="s">
        <v>77</v>
      </c>
      <c r="D137" s="19" t="n">
        <v>22613469</v>
      </c>
      <c r="E137" s="19" t="n">
        <v>22613572</v>
      </c>
      <c r="F137" s="14" t="s">
        <v>910</v>
      </c>
      <c r="G137" s="19" t="n">
        <v>4</v>
      </c>
      <c r="H137" s="19" t="n">
        <v>10</v>
      </c>
      <c r="I137" s="21" t="s">
        <v>417</v>
      </c>
      <c r="J137" s="19" t="n">
        <v>4</v>
      </c>
      <c r="K137" s="14" t="s">
        <v>405</v>
      </c>
      <c r="L137" s="14" t="s">
        <v>40</v>
      </c>
      <c r="M137" s="14" t="s">
        <v>406</v>
      </c>
      <c r="N137" s="14" t="s">
        <v>407</v>
      </c>
      <c r="O137" s="14" t="s">
        <v>413</v>
      </c>
      <c r="P137" s="19" t="n">
        <v>0</v>
      </c>
      <c r="Q137" s="19" t="n">
        <v>4</v>
      </c>
      <c r="R137" s="14" t="s">
        <v>409</v>
      </c>
      <c r="S137" s="14" t="s">
        <v>410</v>
      </c>
      <c r="T137" s="14" t="s">
        <v>414</v>
      </c>
    </row>
    <row r="138" customFormat="false" ht="13" hidden="false" customHeight="false" outlineLevel="0" collapsed="false">
      <c r="A138" s="14" t="s">
        <v>180</v>
      </c>
      <c r="B138" s="14" t="s">
        <v>1790</v>
      </c>
      <c r="C138" s="14" t="s">
        <v>77</v>
      </c>
      <c r="D138" s="19" t="n">
        <v>33269607</v>
      </c>
      <c r="E138" s="19" t="n">
        <v>33269781</v>
      </c>
      <c r="F138" s="14" t="s">
        <v>1791</v>
      </c>
      <c r="G138" s="19" t="n">
        <v>4</v>
      </c>
      <c r="H138" s="19" t="n">
        <v>4</v>
      </c>
      <c r="I138" s="21" t="s">
        <v>404</v>
      </c>
      <c r="J138" s="19" t="n">
        <v>4</v>
      </c>
      <c r="K138" s="14" t="s">
        <v>405</v>
      </c>
      <c r="L138" s="14" t="s">
        <v>40</v>
      </c>
      <c r="M138" s="14" t="s">
        <v>406</v>
      </c>
      <c r="N138" s="14" t="s">
        <v>407</v>
      </c>
      <c r="O138" s="14" t="s">
        <v>413</v>
      </c>
      <c r="P138" s="19" t="n">
        <v>36</v>
      </c>
      <c r="Q138" s="19" t="n">
        <v>4</v>
      </c>
      <c r="R138" s="14" t="s">
        <v>409</v>
      </c>
      <c r="S138" s="14" t="s">
        <v>410</v>
      </c>
      <c r="T138" s="14" t="s">
        <v>414</v>
      </c>
    </row>
    <row r="139" customFormat="false" ht="13" hidden="false" customHeight="false" outlineLevel="0" collapsed="false">
      <c r="A139" s="14" t="s">
        <v>180</v>
      </c>
      <c r="B139" s="14" t="s">
        <v>1792</v>
      </c>
      <c r="C139" s="14" t="s">
        <v>77</v>
      </c>
      <c r="D139" s="19" t="n">
        <v>43299541</v>
      </c>
      <c r="E139" s="19" t="n">
        <v>43299738</v>
      </c>
      <c r="F139" s="14" t="s">
        <v>1793</v>
      </c>
      <c r="G139" s="19" t="n">
        <v>1</v>
      </c>
      <c r="H139" s="19" t="n">
        <v>2</v>
      </c>
      <c r="I139" s="14" t="s">
        <v>404</v>
      </c>
      <c r="J139" s="19" t="n">
        <v>2</v>
      </c>
      <c r="K139" s="14" t="s">
        <v>405</v>
      </c>
      <c r="L139" s="14" t="s">
        <v>36</v>
      </c>
      <c r="M139" s="14" t="s">
        <v>406</v>
      </c>
      <c r="N139" s="14" t="s">
        <v>407</v>
      </c>
      <c r="O139" s="14" t="s">
        <v>413</v>
      </c>
      <c r="P139" s="19" t="n">
        <v>-19</v>
      </c>
      <c r="Q139" s="19" t="n">
        <v>2</v>
      </c>
      <c r="R139" s="14" t="s">
        <v>409</v>
      </c>
      <c r="S139" s="14" t="s">
        <v>410</v>
      </c>
      <c r="T139" s="14" t="s">
        <v>414</v>
      </c>
    </row>
    <row r="140" customFormat="false" ht="13" hidden="false" customHeight="false" outlineLevel="0" collapsed="false">
      <c r="A140" s="14" t="s">
        <v>180</v>
      </c>
      <c r="B140" s="14" t="s">
        <v>1794</v>
      </c>
      <c r="C140" s="14" t="s">
        <v>82</v>
      </c>
      <c r="D140" s="19" t="n">
        <v>2374248</v>
      </c>
      <c r="E140" s="19" t="n">
        <v>2374345</v>
      </c>
      <c r="F140" s="14" t="s">
        <v>48</v>
      </c>
      <c r="G140" s="19" t="n">
        <v>1</v>
      </c>
      <c r="H140" s="19" t="n">
        <v>1</v>
      </c>
      <c r="I140" s="21" t="s">
        <v>404</v>
      </c>
      <c r="J140" s="19" t="n">
        <v>-3</v>
      </c>
      <c r="K140" s="14" t="s">
        <v>405</v>
      </c>
      <c r="L140" s="14" t="s">
        <v>40</v>
      </c>
      <c r="M140" s="14" t="s">
        <v>406</v>
      </c>
      <c r="N140" s="14" t="s">
        <v>407</v>
      </c>
      <c r="O140" s="14" t="s">
        <v>413</v>
      </c>
      <c r="P140" s="19" t="n">
        <v>-4</v>
      </c>
      <c r="Q140" s="19" t="n">
        <v>-3</v>
      </c>
      <c r="R140" s="14" t="s">
        <v>409</v>
      </c>
      <c r="S140" s="14" t="s">
        <v>428</v>
      </c>
      <c r="T140" s="14" t="s">
        <v>411</v>
      </c>
    </row>
    <row r="141" customFormat="false" ht="13" hidden="false" customHeight="false" outlineLevel="0" collapsed="false">
      <c r="A141" s="14" t="s">
        <v>180</v>
      </c>
      <c r="B141" s="14" t="s">
        <v>1795</v>
      </c>
      <c r="C141" s="14" t="s">
        <v>82</v>
      </c>
      <c r="D141" s="19" t="n">
        <v>21484150</v>
      </c>
      <c r="E141" s="19" t="n">
        <v>21484280</v>
      </c>
      <c r="F141" s="14" t="s">
        <v>914</v>
      </c>
      <c r="G141" s="19" t="n">
        <v>5</v>
      </c>
      <c r="H141" s="19" t="n">
        <v>5</v>
      </c>
      <c r="I141" s="14" t="s">
        <v>404</v>
      </c>
      <c r="J141" s="19" t="n">
        <v>-25</v>
      </c>
      <c r="K141" s="14" t="s">
        <v>405</v>
      </c>
      <c r="L141" s="14" t="s">
        <v>36</v>
      </c>
      <c r="M141" s="14" t="s">
        <v>406</v>
      </c>
      <c r="N141" s="14" t="s">
        <v>407</v>
      </c>
      <c r="O141" s="14" t="s">
        <v>413</v>
      </c>
      <c r="P141" s="19" t="n">
        <v>10</v>
      </c>
      <c r="Q141" s="19" t="n">
        <v>-25</v>
      </c>
      <c r="R141" s="14" t="s">
        <v>409</v>
      </c>
      <c r="S141" s="14" t="s">
        <v>410</v>
      </c>
      <c r="T141" s="14" t="s">
        <v>414</v>
      </c>
    </row>
    <row r="142" customFormat="false" ht="13" hidden="false" customHeight="false" outlineLevel="0" collapsed="false">
      <c r="A142" s="14" t="s">
        <v>180</v>
      </c>
      <c r="B142" s="14" t="s">
        <v>1796</v>
      </c>
      <c r="C142" s="14" t="s">
        <v>82</v>
      </c>
      <c r="D142" s="19" t="n">
        <v>50959338</v>
      </c>
      <c r="E142" s="19" t="n">
        <v>50959570</v>
      </c>
      <c r="F142" s="14" t="s">
        <v>1797</v>
      </c>
      <c r="G142" s="19" t="n">
        <v>2</v>
      </c>
      <c r="H142" s="19" t="n">
        <v>6</v>
      </c>
      <c r="I142" s="21" t="s">
        <v>404</v>
      </c>
      <c r="J142" s="19" t="n">
        <v>-12</v>
      </c>
      <c r="K142" s="14" t="s">
        <v>405</v>
      </c>
      <c r="L142" s="14" t="s">
        <v>36</v>
      </c>
      <c r="M142" s="14" t="s">
        <v>406</v>
      </c>
      <c r="N142" s="14" t="s">
        <v>407</v>
      </c>
      <c r="O142" s="14" t="s">
        <v>413</v>
      </c>
      <c r="P142" s="19" t="n">
        <v>417</v>
      </c>
      <c r="Q142" s="19" t="n">
        <v>-12</v>
      </c>
      <c r="R142" s="14" t="s">
        <v>409</v>
      </c>
      <c r="S142" s="14" t="s">
        <v>410</v>
      </c>
      <c r="T142" s="14" t="s">
        <v>414</v>
      </c>
    </row>
    <row r="143" customFormat="false" ht="13" hidden="false" customHeight="false" outlineLevel="0" collapsed="false">
      <c r="A143" s="14" t="s">
        <v>180</v>
      </c>
      <c r="B143" s="14" t="s">
        <v>1798</v>
      </c>
      <c r="C143" s="14" t="s">
        <v>87</v>
      </c>
      <c r="D143" s="19" t="n">
        <v>49617379</v>
      </c>
      <c r="E143" s="19" t="n">
        <v>49617808</v>
      </c>
      <c r="F143" s="14" t="s">
        <v>1799</v>
      </c>
      <c r="G143" s="19" t="n">
        <v>5</v>
      </c>
      <c r="H143" s="19" t="n">
        <v>33</v>
      </c>
      <c r="I143" s="21" t="s">
        <v>417</v>
      </c>
      <c r="J143" s="19" t="n">
        <v>38</v>
      </c>
      <c r="K143" s="14" t="s">
        <v>405</v>
      </c>
      <c r="L143" s="14" t="s">
        <v>40</v>
      </c>
      <c r="M143" s="14" t="s">
        <v>406</v>
      </c>
      <c r="N143" s="14" t="s">
        <v>407</v>
      </c>
      <c r="O143" s="14" t="s">
        <v>413</v>
      </c>
      <c r="P143" s="19" t="n">
        <v>8038</v>
      </c>
      <c r="Q143" s="19" t="n">
        <v>38</v>
      </c>
      <c r="R143" s="14" t="s">
        <v>409</v>
      </c>
      <c r="S143" s="14" t="s">
        <v>410</v>
      </c>
      <c r="T143" s="14" t="s">
        <v>414</v>
      </c>
    </row>
    <row r="144" customFormat="false" ht="13" hidden="false" customHeight="false" outlineLevel="0" collapsed="false">
      <c r="A144" s="14" t="s">
        <v>180</v>
      </c>
      <c r="B144" s="14" t="s">
        <v>1709</v>
      </c>
      <c r="C144" s="14" t="s">
        <v>87</v>
      </c>
      <c r="D144" s="19" t="n">
        <v>62875202</v>
      </c>
      <c r="E144" s="19" t="n">
        <v>62875527</v>
      </c>
      <c r="F144" s="14" t="s">
        <v>1710</v>
      </c>
      <c r="G144" s="19" t="n">
        <v>6</v>
      </c>
      <c r="H144" s="19" t="n">
        <v>6</v>
      </c>
      <c r="I144" s="21" t="s">
        <v>404</v>
      </c>
      <c r="J144" s="19" t="n">
        <v>-9</v>
      </c>
      <c r="K144" s="14" t="s">
        <v>405</v>
      </c>
      <c r="L144" s="14" t="s">
        <v>40</v>
      </c>
      <c r="M144" s="14" t="s">
        <v>406</v>
      </c>
      <c r="N144" s="14" t="s">
        <v>407</v>
      </c>
      <c r="O144" s="14" t="s">
        <v>413</v>
      </c>
      <c r="P144" s="19" t="n">
        <v>550</v>
      </c>
      <c r="Q144" s="19" t="n">
        <v>-9</v>
      </c>
      <c r="R144" s="14" t="s">
        <v>439</v>
      </c>
      <c r="S144" s="14" t="s">
        <v>428</v>
      </c>
      <c r="T144" s="14" t="s">
        <v>411</v>
      </c>
    </row>
    <row r="145" customFormat="false" ht="13" hidden="false" customHeight="false" outlineLevel="0" collapsed="false">
      <c r="A145" s="14" t="s">
        <v>180</v>
      </c>
      <c r="B145" s="14" t="s">
        <v>1800</v>
      </c>
      <c r="C145" s="14" t="s">
        <v>169</v>
      </c>
      <c r="D145" s="19" t="n">
        <v>6238050</v>
      </c>
      <c r="E145" s="19" t="n">
        <v>6238097</v>
      </c>
      <c r="F145" s="14" t="s">
        <v>671</v>
      </c>
      <c r="G145" s="19" t="n">
        <v>4</v>
      </c>
      <c r="H145" s="19" t="n">
        <v>4</v>
      </c>
      <c r="I145" s="14" t="s">
        <v>404</v>
      </c>
      <c r="J145" s="19" t="n">
        <v>-4</v>
      </c>
      <c r="K145" s="14" t="s">
        <v>405</v>
      </c>
      <c r="L145" s="14" t="s">
        <v>90</v>
      </c>
      <c r="M145" s="14" t="s">
        <v>406</v>
      </c>
      <c r="N145" s="14" t="s">
        <v>407</v>
      </c>
      <c r="O145" s="14" t="s">
        <v>413</v>
      </c>
      <c r="P145" s="19" t="n">
        <v>-6</v>
      </c>
      <c r="Q145" s="19" t="n">
        <v>-4</v>
      </c>
      <c r="R145" s="14" t="s">
        <v>409</v>
      </c>
      <c r="S145" s="14" t="s">
        <v>410</v>
      </c>
      <c r="T145" s="14" t="s">
        <v>414</v>
      </c>
    </row>
    <row r="146" customFormat="false" ht="13" hidden="false" customHeight="false" outlineLevel="0" collapsed="false">
      <c r="A146" s="14" t="s">
        <v>180</v>
      </c>
      <c r="B146" s="14" t="s">
        <v>1801</v>
      </c>
      <c r="C146" s="14" t="s">
        <v>169</v>
      </c>
      <c r="D146" s="19" t="n">
        <v>45553625</v>
      </c>
      <c r="E146" s="19" t="n">
        <v>45554513</v>
      </c>
      <c r="F146" s="14" t="s">
        <v>1802</v>
      </c>
      <c r="G146" s="19" t="n">
        <v>20</v>
      </c>
      <c r="H146" s="19" t="n">
        <v>40</v>
      </c>
      <c r="I146" s="21" t="s">
        <v>426</v>
      </c>
      <c r="J146" s="19" t="n">
        <v>299</v>
      </c>
      <c r="K146" s="14" t="s">
        <v>405</v>
      </c>
      <c r="L146" s="14" t="s">
        <v>36</v>
      </c>
      <c r="M146" s="14" t="s">
        <v>406</v>
      </c>
      <c r="N146" s="14" t="s">
        <v>407</v>
      </c>
      <c r="O146" s="14" t="s">
        <v>413</v>
      </c>
      <c r="P146" s="19" t="n">
        <v>441</v>
      </c>
      <c r="Q146" s="19" t="n">
        <v>299</v>
      </c>
      <c r="R146" s="14" t="s">
        <v>493</v>
      </c>
      <c r="S146" s="14" t="s">
        <v>428</v>
      </c>
      <c r="T146" s="14" t="s">
        <v>411</v>
      </c>
    </row>
    <row r="147" customFormat="false" ht="13" hidden="false" customHeight="false" outlineLevel="0" collapsed="false">
      <c r="A147" s="14" t="s">
        <v>180</v>
      </c>
      <c r="B147" s="14" t="s">
        <v>1803</v>
      </c>
      <c r="C147" s="14" t="s">
        <v>89</v>
      </c>
      <c r="D147" s="19" t="n">
        <v>15689260</v>
      </c>
      <c r="E147" s="19" t="n">
        <v>15689753</v>
      </c>
      <c r="F147" s="14" t="s">
        <v>900</v>
      </c>
      <c r="G147" s="19" t="n">
        <v>5</v>
      </c>
      <c r="H147" s="19" t="n">
        <v>13</v>
      </c>
      <c r="I147" s="21" t="s">
        <v>417</v>
      </c>
      <c r="J147" s="19" t="n">
        <v>13</v>
      </c>
      <c r="K147" s="14" t="s">
        <v>405</v>
      </c>
      <c r="L147" s="14" t="s">
        <v>36</v>
      </c>
      <c r="M147" s="14" t="s">
        <v>406</v>
      </c>
      <c r="N147" s="14" t="s">
        <v>407</v>
      </c>
      <c r="O147" s="14" t="s">
        <v>413</v>
      </c>
      <c r="P147" s="19" t="n">
        <v>13</v>
      </c>
      <c r="Q147" s="19" t="n">
        <v>13</v>
      </c>
      <c r="R147" s="14" t="s">
        <v>409</v>
      </c>
      <c r="S147" s="14" t="s">
        <v>428</v>
      </c>
      <c r="T147" s="14" t="s">
        <v>411</v>
      </c>
    </row>
    <row r="148" customFormat="false" ht="13" hidden="false" customHeight="false" outlineLevel="0" collapsed="false">
      <c r="A148" s="14" t="s">
        <v>180</v>
      </c>
      <c r="B148" s="14" t="s">
        <v>1804</v>
      </c>
      <c r="C148" s="14" t="s">
        <v>89</v>
      </c>
      <c r="D148" s="19" t="n">
        <v>47651565</v>
      </c>
      <c r="E148" s="19" t="n">
        <v>47652114</v>
      </c>
      <c r="F148" s="14" t="s">
        <v>927</v>
      </c>
      <c r="G148" s="19" t="n">
        <v>4</v>
      </c>
      <c r="H148" s="19" t="n">
        <v>4</v>
      </c>
      <c r="I148" s="14" t="s">
        <v>404</v>
      </c>
      <c r="J148" s="19" t="n">
        <v>-4</v>
      </c>
      <c r="K148" s="14" t="s">
        <v>405</v>
      </c>
      <c r="L148" s="14" t="s">
        <v>40</v>
      </c>
      <c r="M148" s="14" t="s">
        <v>406</v>
      </c>
      <c r="N148" s="14" t="s">
        <v>407</v>
      </c>
      <c r="O148" s="14" t="s">
        <v>413</v>
      </c>
      <c r="P148" s="19" t="n">
        <v>12</v>
      </c>
      <c r="Q148" s="19" t="n">
        <v>-4</v>
      </c>
      <c r="R148" s="14" t="s">
        <v>409</v>
      </c>
      <c r="S148" s="14" t="s">
        <v>410</v>
      </c>
      <c r="T148" s="14" t="s">
        <v>414</v>
      </c>
    </row>
    <row r="149" customFormat="false" ht="13" hidden="false" customHeight="false" outlineLevel="0" collapsed="false">
      <c r="A149" s="14" t="s">
        <v>180</v>
      </c>
      <c r="B149" s="14" t="s">
        <v>1805</v>
      </c>
      <c r="C149" s="14" t="s">
        <v>186</v>
      </c>
      <c r="D149" s="19" t="n">
        <v>5803977</v>
      </c>
      <c r="E149" s="19" t="n">
        <v>5804252</v>
      </c>
      <c r="F149" s="14" t="s">
        <v>929</v>
      </c>
      <c r="G149" s="19" t="n">
        <v>4</v>
      </c>
      <c r="H149" s="19" t="n">
        <v>4</v>
      </c>
      <c r="I149" s="21" t="s">
        <v>404</v>
      </c>
      <c r="J149" s="19" t="n">
        <v>-4</v>
      </c>
      <c r="K149" s="14" t="s">
        <v>405</v>
      </c>
      <c r="L149" s="14" t="s">
        <v>36</v>
      </c>
      <c r="M149" s="14" t="s">
        <v>406</v>
      </c>
      <c r="N149" s="14" t="s">
        <v>407</v>
      </c>
      <c r="O149" s="14" t="s">
        <v>413</v>
      </c>
      <c r="P149" s="19" t="n">
        <v>20</v>
      </c>
      <c r="Q149" s="19" t="n">
        <v>-4</v>
      </c>
      <c r="R149" s="14" t="s">
        <v>409</v>
      </c>
      <c r="S149" s="14" t="s">
        <v>428</v>
      </c>
      <c r="T149" s="14" t="s">
        <v>411</v>
      </c>
    </row>
    <row r="150" customFormat="false" ht="13" hidden="false" customHeight="false" outlineLevel="0" collapsed="false">
      <c r="A150" s="14" t="s">
        <v>180</v>
      </c>
      <c r="B150" s="14" t="s">
        <v>1806</v>
      </c>
      <c r="C150" s="14" t="s">
        <v>186</v>
      </c>
      <c r="D150" s="19" t="n">
        <v>47144446</v>
      </c>
      <c r="E150" s="19" t="n">
        <v>47144463</v>
      </c>
      <c r="F150" s="14" t="s">
        <v>39</v>
      </c>
      <c r="G150" s="19" t="n">
        <v>1</v>
      </c>
      <c r="H150" s="19" t="n">
        <v>1</v>
      </c>
      <c r="I150" s="21" t="s">
        <v>404</v>
      </c>
      <c r="J150" s="19" t="n">
        <v>1</v>
      </c>
      <c r="K150" s="14" t="s">
        <v>405</v>
      </c>
      <c r="L150" s="14" t="s">
        <v>36</v>
      </c>
      <c r="M150" s="14" t="s">
        <v>406</v>
      </c>
      <c r="N150" s="14" t="s">
        <v>407</v>
      </c>
      <c r="O150" s="14" t="s">
        <v>413</v>
      </c>
      <c r="P150" s="19" t="n">
        <v>12</v>
      </c>
      <c r="Q150" s="19" t="n">
        <v>1</v>
      </c>
      <c r="R150" s="14" t="s">
        <v>409</v>
      </c>
      <c r="S150" s="14" t="s">
        <v>410</v>
      </c>
      <c r="T150" s="14" t="s">
        <v>414</v>
      </c>
    </row>
    <row r="151" customFormat="false" ht="13" hidden="false" customHeight="false" outlineLevel="0" collapsed="false">
      <c r="A151" s="14" t="s">
        <v>43</v>
      </c>
      <c r="B151" s="14" t="s">
        <v>1807</v>
      </c>
      <c r="C151" s="14" t="s">
        <v>32</v>
      </c>
      <c r="D151" s="19" t="n">
        <v>1284095</v>
      </c>
      <c r="E151" s="19" t="n">
        <v>1284345</v>
      </c>
      <c r="F151" s="14" t="s">
        <v>33</v>
      </c>
      <c r="G151" s="19" t="n">
        <v>1</v>
      </c>
      <c r="H151" s="19" t="n">
        <v>1</v>
      </c>
      <c r="I151" s="21" t="s">
        <v>404</v>
      </c>
      <c r="J151" s="19" t="n">
        <v>2</v>
      </c>
      <c r="K151" s="14" t="s">
        <v>405</v>
      </c>
      <c r="L151" s="14" t="s">
        <v>40</v>
      </c>
      <c r="M151" s="14" t="s">
        <v>406</v>
      </c>
      <c r="N151" s="14" t="s">
        <v>407</v>
      </c>
      <c r="O151" s="14" t="s">
        <v>413</v>
      </c>
      <c r="P151" s="19" t="n">
        <v>322</v>
      </c>
      <c r="Q151" s="19" t="n">
        <v>2</v>
      </c>
      <c r="R151" s="14" t="s">
        <v>409</v>
      </c>
      <c r="S151" s="14" t="s">
        <v>410</v>
      </c>
      <c r="T151" s="14" t="s">
        <v>414</v>
      </c>
    </row>
    <row r="152" customFormat="false" ht="13" hidden="false" customHeight="false" outlineLevel="0" collapsed="false">
      <c r="A152" s="14" t="s">
        <v>43</v>
      </c>
      <c r="B152" s="14" t="s">
        <v>1623</v>
      </c>
      <c r="C152" s="14" t="s">
        <v>32</v>
      </c>
      <c r="D152" s="19" t="n">
        <v>54510591</v>
      </c>
      <c r="E152" s="19" t="n">
        <v>54510710</v>
      </c>
      <c r="F152" s="14" t="s">
        <v>617</v>
      </c>
      <c r="G152" s="19" t="n">
        <v>5</v>
      </c>
      <c r="H152" s="19" t="n">
        <v>6</v>
      </c>
      <c r="I152" s="14" t="s">
        <v>404</v>
      </c>
      <c r="J152" s="19" t="n">
        <v>-20</v>
      </c>
      <c r="K152" s="14" t="s">
        <v>405</v>
      </c>
      <c r="L152" s="14" t="s">
        <v>40</v>
      </c>
      <c r="M152" s="14" t="s">
        <v>406</v>
      </c>
      <c r="N152" s="14" t="s">
        <v>407</v>
      </c>
      <c r="O152" s="14" t="s">
        <v>413</v>
      </c>
      <c r="P152" s="19" t="n">
        <v>300</v>
      </c>
      <c r="Q152" s="19" t="n">
        <v>-20</v>
      </c>
      <c r="R152" s="14" t="s">
        <v>409</v>
      </c>
      <c r="S152" s="14" t="s">
        <v>428</v>
      </c>
      <c r="T152" s="14" t="s">
        <v>411</v>
      </c>
    </row>
    <row r="153" customFormat="false" ht="13" hidden="false" customHeight="false" outlineLevel="0" collapsed="false">
      <c r="A153" s="14" t="s">
        <v>43</v>
      </c>
      <c r="B153" s="14" t="s">
        <v>1808</v>
      </c>
      <c r="C153" s="14" t="s">
        <v>32</v>
      </c>
      <c r="D153" s="19" t="n">
        <v>93845462</v>
      </c>
      <c r="E153" s="19" t="n">
        <v>93845502</v>
      </c>
      <c r="F153" s="14" t="s">
        <v>457</v>
      </c>
      <c r="G153" s="19" t="n">
        <v>2</v>
      </c>
      <c r="H153" s="19" t="n">
        <v>2</v>
      </c>
      <c r="I153" s="14" t="s">
        <v>404</v>
      </c>
      <c r="J153" s="19" t="n">
        <v>-2</v>
      </c>
      <c r="K153" s="14" t="s">
        <v>405</v>
      </c>
      <c r="L153" s="14" t="s">
        <v>40</v>
      </c>
      <c r="M153" s="14" t="s">
        <v>406</v>
      </c>
      <c r="N153" s="14" t="s">
        <v>407</v>
      </c>
      <c r="O153" s="14" t="s">
        <v>413</v>
      </c>
      <c r="P153" s="19" t="n">
        <v>19</v>
      </c>
      <c r="Q153" s="19" t="n">
        <v>-2</v>
      </c>
      <c r="R153" s="14" t="s">
        <v>409</v>
      </c>
      <c r="S153" s="14" t="s">
        <v>410</v>
      </c>
      <c r="T153" s="14" t="s">
        <v>414</v>
      </c>
    </row>
    <row r="154" customFormat="false" ht="13" hidden="false" customHeight="false" outlineLevel="0" collapsed="false">
      <c r="A154" s="14" t="s">
        <v>43</v>
      </c>
      <c r="B154" s="14" t="s">
        <v>1809</v>
      </c>
      <c r="C154" s="14" t="s">
        <v>32</v>
      </c>
      <c r="D154" s="19" t="n">
        <v>144767318</v>
      </c>
      <c r="E154" s="19" t="n">
        <v>144767403</v>
      </c>
      <c r="F154" s="14" t="s">
        <v>1810</v>
      </c>
      <c r="G154" s="19" t="n">
        <v>2</v>
      </c>
      <c r="H154" s="19" t="n">
        <v>4</v>
      </c>
      <c r="I154" s="21" t="s">
        <v>404</v>
      </c>
      <c r="J154" s="19" t="n">
        <v>2</v>
      </c>
      <c r="K154" s="14" t="s">
        <v>405</v>
      </c>
      <c r="L154" s="14" t="s">
        <v>90</v>
      </c>
      <c r="M154" s="14" t="s">
        <v>406</v>
      </c>
      <c r="N154" s="14" t="s">
        <v>407</v>
      </c>
      <c r="O154" s="14" t="s">
        <v>413</v>
      </c>
      <c r="P154" s="19" t="n">
        <v>4</v>
      </c>
      <c r="Q154" s="19" t="n">
        <v>2</v>
      </c>
      <c r="R154" s="14" t="s">
        <v>409</v>
      </c>
      <c r="S154" s="14" t="s">
        <v>428</v>
      </c>
      <c r="T154" s="14" t="s">
        <v>411</v>
      </c>
    </row>
    <row r="155" customFormat="false" ht="13" hidden="false" customHeight="false" outlineLevel="0" collapsed="false">
      <c r="A155" s="14" t="s">
        <v>43</v>
      </c>
      <c r="B155" s="14" t="s">
        <v>1811</v>
      </c>
      <c r="C155" s="14" t="s">
        <v>85</v>
      </c>
      <c r="D155" s="19" t="n">
        <v>120680499</v>
      </c>
      <c r="E155" s="19" t="n">
        <v>120680581</v>
      </c>
      <c r="F155" s="14" t="s">
        <v>1268</v>
      </c>
      <c r="G155" s="19" t="n">
        <v>2</v>
      </c>
      <c r="H155" s="19" t="n">
        <v>6</v>
      </c>
      <c r="I155" s="14" t="s">
        <v>404</v>
      </c>
      <c r="J155" s="19" t="n">
        <v>8</v>
      </c>
      <c r="K155" s="14" t="s">
        <v>405</v>
      </c>
      <c r="L155" s="14" t="s">
        <v>36</v>
      </c>
      <c r="M155" s="14" t="s">
        <v>406</v>
      </c>
      <c r="N155" s="14" t="s">
        <v>407</v>
      </c>
      <c r="O155" s="14" t="s">
        <v>413</v>
      </c>
      <c r="P155" s="19" t="n">
        <v>26</v>
      </c>
      <c r="Q155" s="19" t="n">
        <v>8</v>
      </c>
      <c r="R155" s="14" t="s">
        <v>409</v>
      </c>
      <c r="S155" s="14" t="s">
        <v>428</v>
      </c>
      <c r="T155" s="14" t="s">
        <v>411</v>
      </c>
    </row>
    <row r="156" customFormat="false" ht="13" hidden="false" customHeight="false" outlineLevel="0" collapsed="false">
      <c r="A156" s="14" t="s">
        <v>43</v>
      </c>
      <c r="B156" s="14" t="s">
        <v>1812</v>
      </c>
      <c r="C156" s="14" t="s">
        <v>85</v>
      </c>
      <c r="D156" s="19" t="n">
        <v>147452575</v>
      </c>
      <c r="E156" s="19" t="n">
        <v>147452738</v>
      </c>
      <c r="F156" s="14" t="s">
        <v>1270</v>
      </c>
      <c r="G156" s="19" t="n">
        <v>4</v>
      </c>
      <c r="H156" s="19" t="n">
        <v>4</v>
      </c>
      <c r="I156" s="21" t="s">
        <v>404</v>
      </c>
      <c r="J156" s="19" t="n">
        <v>4</v>
      </c>
      <c r="K156" s="14" t="s">
        <v>405</v>
      </c>
      <c r="L156" s="14" t="s">
        <v>36</v>
      </c>
      <c r="M156" s="14" t="s">
        <v>406</v>
      </c>
      <c r="N156" s="14" t="s">
        <v>407</v>
      </c>
      <c r="O156" s="14" t="s">
        <v>413</v>
      </c>
      <c r="P156" s="19" t="n">
        <v>0</v>
      </c>
      <c r="Q156" s="19" t="n">
        <v>4</v>
      </c>
      <c r="R156" s="14" t="s">
        <v>409</v>
      </c>
      <c r="S156" s="14" t="s">
        <v>410</v>
      </c>
      <c r="T156" s="14" t="s">
        <v>414</v>
      </c>
    </row>
    <row r="157" customFormat="false" ht="13" hidden="false" customHeight="false" outlineLevel="0" collapsed="false">
      <c r="A157" s="14" t="s">
        <v>43</v>
      </c>
      <c r="B157" s="14" t="s">
        <v>1813</v>
      </c>
      <c r="C157" s="14" t="s">
        <v>85</v>
      </c>
      <c r="D157" s="19" t="n">
        <v>182449043</v>
      </c>
      <c r="E157" s="19" t="n">
        <v>182449160</v>
      </c>
      <c r="F157" s="14" t="s">
        <v>625</v>
      </c>
      <c r="G157" s="19" t="n">
        <v>2</v>
      </c>
      <c r="H157" s="19" t="n">
        <v>2</v>
      </c>
      <c r="I157" s="14" t="s">
        <v>404</v>
      </c>
      <c r="J157" s="19" t="n">
        <v>-4</v>
      </c>
      <c r="K157" s="14" t="s">
        <v>405</v>
      </c>
      <c r="L157" s="14" t="s">
        <v>40</v>
      </c>
      <c r="M157" s="14" t="s">
        <v>406</v>
      </c>
      <c r="N157" s="14" t="s">
        <v>407</v>
      </c>
      <c r="O157" s="14" t="s">
        <v>413</v>
      </c>
      <c r="P157" s="19" t="n">
        <v>2</v>
      </c>
      <c r="Q157" s="19" t="n">
        <v>-4</v>
      </c>
      <c r="R157" s="14" t="s">
        <v>409</v>
      </c>
      <c r="S157" s="14" t="s">
        <v>410</v>
      </c>
      <c r="T157" s="14" t="s">
        <v>414</v>
      </c>
    </row>
    <row r="158" customFormat="false" ht="13" hidden="false" customHeight="false" outlineLevel="0" collapsed="false">
      <c r="A158" s="14" t="s">
        <v>43</v>
      </c>
      <c r="B158" s="14" t="s">
        <v>1814</v>
      </c>
      <c r="C158" s="14" t="s">
        <v>85</v>
      </c>
      <c r="D158" s="19" t="n">
        <v>211675723</v>
      </c>
      <c r="E158" s="19" t="n">
        <v>211675854</v>
      </c>
      <c r="F158" s="14" t="s">
        <v>1273</v>
      </c>
      <c r="G158" s="19" t="n">
        <v>2</v>
      </c>
      <c r="H158" s="19" t="n">
        <v>5</v>
      </c>
      <c r="I158" s="21" t="s">
        <v>404</v>
      </c>
      <c r="J158" s="19" t="n">
        <v>-6</v>
      </c>
      <c r="K158" s="14" t="s">
        <v>405</v>
      </c>
      <c r="L158" s="14" t="s">
        <v>40</v>
      </c>
      <c r="M158" s="14" t="s">
        <v>406</v>
      </c>
      <c r="N158" s="14" t="s">
        <v>407</v>
      </c>
      <c r="O158" s="14" t="s">
        <v>413</v>
      </c>
      <c r="P158" s="19" t="n">
        <v>26</v>
      </c>
      <c r="Q158" s="19" t="n">
        <v>-6</v>
      </c>
      <c r="R158" s="14" t="s">
        <v>409</v>
      </c>
      <c r="S158" s="14" t="s">
        <v>410</v>
      </c>
      <c r="T158" s="14" t="s">
        <v>414</v>
      </c>
    </row>
    <row r="159" customFormat="false" ht="13" hidden="false" customHeight="false" outlineLevel="0" collapsed="false">
      <c r="A159" s="14" t="s">
        <v>43</v>
      </c>
      <c r="B159" s="14" t="s">
        <v>1815</v>
      </c>
      <c r="C159" s="14" t="s">
        <v>93</v>
      </c>
      <c r="D159" s="19" t="n">
        <v>186299618</v>
      </c>
      <c r="E159" s="19" t="n">
        <v>186299852</v>
      </c>
      <c r="F159" s="14" t="s">
        <v>1277</v>
      </c>
      <c r="G159" s="19" t="n">
        <v>1</v>
      </c>
      <c r="H159" s="19" t="n">
        <v>3</v>
      </c>
      <c r="I159" s="14" t="s">
        <v>404</v>
      </c>
      <c r="J159" s="19" t="n">
        <v>4</v>
      </c>
      <c r="K159" s="14" t="s">
        <v>405</v>
      </c>
      <c r="L159" s="14" t="s">
        <v>36</v>
      </c>
      <c r="M159" s="14" t="s">
        <v>406</v>
      </c>
      <c r="N159" s="14" t="s">
        <v>407</v>
      </c>
      <c r="O159" s="14" t="s">
        <v>413</v>
      </c>
      <c r="P159" s="19" t="n">
        <v>0</v>
      </c>
      <c r="Q159" s="19" t="n">
        <v>4</v>
      </c>
      <c r="R159" s="14" t="s">
        <v>409</v>
      </c>
      <c r="S159" s="14" t="s">
        <v>410</v>
      </c>
      <c r="T159" s="14" t="s">
        <v>414</v>
      </c>
    </row>
    <row r="160" customFormat="false" ht="13" hidden="false" customHeight="false" outlineLevel="0" collapsed="false">
      <c r="A160" s="14" t="s">
        <v>43</v>
      </c>
      <c r="B160" s="14" t="s">
        <v>1816</v>
      </c>
      <c r="C160" s="14" t="s">
        <v>98</v>
      </c>
      <c r="D160" s="19" t="n">
        <v>26210650</v>
      </c>
      <c r="E160" s="19" t="n">
        <v>26210810</v>
      </c>
      <c r="F160" s="14" t="s">
        <v>459</v>
      </c>
      <c r="G160" s="19" t="n">
        <v>4</v>
      </c>
      <c r="H160" s="19" t="n">
        <v>4</v>
      </c>
      <c r="I160" s="21" t="s">
        <v>404</v>
      </c>
      <c r="J160" s="19" t="n">
        <v>3</v>
      </c>
      <c r="K160" s="14" t="s">
        <v>405</v>
      </c>
      <c r="L160" s="14" t="s">
        <v>36</v>
      </c>
      <c r="M160" s="14" t="s">
        <v>406</v>
      </c>
      <c r="N160" s="14" t="s">
        <v>407</v>
      </c>
      <c r="O160" s="14" t="s">
        <v>413</v>
      </c>
      <c r="P160" s="19" t="n">
        <v>12</v>
      </c>
      <c r="Q160" s="19" t="n">
        <v>3</v>
      </c>
      <c r="R160" s="14" t="s">
        <v>409</v>
      </c>
      <c r="S160" s="14" t="s">
        <v>428</v>
      </c>
      <c r="T160" s="14" t="s">
        <v>411</v>
      </c>
    </row>
    <row r="161" customFormat="false" ht="13" hidden="false" customHeight="false" outlineLevel="0" collapsed="false">
      <c r="A161" s="14" t="s">
        <v>43</v>
      </c>
      <c r="B161" s="14" t="s">
        <v>1817</v>
      </c>
      <c r="C161" s="14" t="s">
        <v>101</v>
      </c>
      <c r="D161" s="19" t="n">
        <v>80568889</v>
      </c>
      <c r="E161" s="19" t="n">
        <v>80568953</v>
      </c>
      <c r="F161" s="14" t="s">
        <v>522</v>
      </c>
      <c r="G161" s="19" t="n">
        <v>2</v>
      </c>
      <c r="H161" s="19" t="n">
        <v>2</v>
      </c>
      <c r="I161" s="14" t="s">
        <v>404</v>
      </c>
      <c r="J161" s="19" t="n">
        <v>-6</v>
      </c>
      <c r="K161" s="14" t="s">
        <v>405</v>
      </c>
      <c r="L161" s="14" t="s">
        <v>40</v>
      </c>
      <c r="M161" s="14" t="s">
        <v>406</v>
      </c>
      <c r="N161" s="14" t="s">
        <v>407</v>
      </c>
      <c r="O161" s="14" t="s">
        <v>413</v>
      </c>
      <c r="P161" s="19" t="n">
        <v>12</v>
      </c>
      <c r="Q161" s="19" t="n">
        <v>-6</v>
      </c>
      <c r="R161" s="14" t="s">
        <v>409</v>
      </c>
      <c r="S161" s="14" t="s">
        <v>410</v>
      </c>
      <c r="T161" s="14" t="s">
        <v>414</v>
      </c>
    </row>
    <row r="162" customFormat="false" ht="13" hidden="false" customHeight="false" outlineLevel="0" collapsed="false">
      <c r="A162" s="14" t="s">
        <v>43</v>
      </c>
      <c r="B162" s="14" t="s">
        <v>1818</v>
      </c>
      <c r="C162" s="14" t="s">
        <v>101</v>
      </c>
      <c r="D162" s="19" t="n">
        <v>168755389</v>
      </c>
      <c r="E162" s="19" t="n">
        <v>168755448</v>
      </c>
      <c r="F162" s="14" t="s">
        <v>564</v>
      </c>
      <c r="G162" s="19" t="n">
        <v>4</v>
      </c>
      <c r="H162" s="19" t="n">
        <v>4</v>
      </c>
      <c r="I162" s="21" t="s">
        <v>404</v>
      </c>
      <c r="J162" s="19" t="n">
        <v>-11</v>
      </c>
      <c r="K162" s="14" t="s">
        <v>405</v>
      </c>
      <c r="L162" s="14" t="s">
        <v>36</v>
      </c>
      <c r="M162" s="14" t="s">
        <v>406</v>
      </c>
      <c r="N162" s="14" t="s">
        <v>407</v>
      </c>
      <c r="O162" s="14" t="s">
        <v>413</v>
      </c>
      <c r="P162" s="19" t="n">
        <v>622</v>
      </c>
      <c r="Q162" s="19" t="n">
        <v>-11</v>
      </c>
      <c r="R162" s="14" t="s">
        <v>409</v>
      </c>
      <c r="S162" s="14" t="s">
        <v>410</v>
      </c>
      <c r="T162" s="14" t="s">
        <v>414</v>
      </c>
    </row>
    <row r="163" customFormat="false" ht="13" hidden="false" customHeight="false" outlineLevel="0" collapsed="false">
      <c r="A163" s="14" t="s">
        <v>43</v>
      </c>
      <c r="B163" s="14" t="s">
        <v>1819</v>
      </c>
      <c r="C163" s="14" t="s">
        <v>101</v>
      </c>
      <c r="D163" s="19" t="n">
        <v>177785542</v>
      </c>
      <c r="E163" s="19" t="n">
        <v>177785565</v>
      </c>
      <c r="F163" s="14" t="s">
        <v>34</v>
      </c>
      <c r="G163" s="19" t="n">
        <v>1</v>
      </c>
      <c r="H163" s="19" t="n">
        <v>1</v>
      </c>
      <c r="I163" s="14" t="s">
        <v>404</v>
      </c>
      <c r="J163" s="19" t="n">
        <v>-1</v>
      </c>
      <c r="K163" s="14" t="s">
        <v>405</v>
      </c>
      <c r="L163" s="14" t="s">
        <v>36</v>
      </c>
      <c r="M163" s="14" t="s">
        <v>406</v>
      </c>
      <c r="N163" s="14" t="s">
        <v>407</v>
      </c>
      <c r="O163" s="14" t="s">
        <v>413</v>
      </c>
      <c r="P163" s="19" t="n">
        <v>5</v>
      </c>
      <c r="Q163" s="19" t="n">
        <v>-1</v>
      </c>
      <c r="R163" s="14" t="s">
        <v>409</v>
      </c>
      <c r="S163" s="14" t="s">
        <v>410</v>
      </c>
      <c r="T163" s="14" t="s">
        <v>414</v>
      </c>
    </row>
    <row r="164" customFormat="false" ht="13" hidden="false" customHeight="false" outlineLevel="0" collapsed="false">
      <c r="A164" s="14" t="s">
        <v>43</v>
      </c>
      <c r="B164" s="14" t="s">
        <v>1820</v>
      </c>
      <c r="C164" s="14" t="s">
        <v>106</v>
      </c>
      <c r="D164" s="19" t="n">
        <v>1172137</v>
      </c>
      <c r="E164" s="19" t="n">
        <v>1172151</v>
      </c>
      <c r="F164" s="14" t="s">
        <v>332</v>
      </c>
      <c r="G164" s="19" t="n">
        <v>2</v>
      </c>
      <c r="H164" s="19" t="n">
        <v>2</v>
      </c>
      <c r="I164" s="14" t="s">
        <v>404</v>
      </c>
      <c r="J164" s="19" t="n">
        <v>-8</v>
      </c>
      <c r="K164" s="14" t="s">
        <v>405</v>
      </c>
      <c r="L164" s="14" t="s">
        <v>40</v>
      </c>
      <c r="M164" s="14" t="s">
        <v>406</v>
      </c>
      <c r="N164" s="14" t="s">
        <v>407</v>
      </c>
      <c r="O164" s="14" t="s">
        <v>413</v>
      </c>
      <c r="P164" s="19" t="n">
        <v>50</v>
      </c>
      <c r="Q164" s="19" t="n">
        <v>-8</v>
      </c>
      <c r="R164" s="14" t="s">
        <v>409</v>
      </c>
      <c r="S164" s="14" t="s">
        <v>410</v>
      </c>
      <c r="T164" s="14" t="s">
        <v>414</v>
      </c>
    </row>
    <row r="165" customFormat="false" ht="13" hidden="false" customHeight="false" outlineLevel="0" collapsed="false">
      <c r="A165" s="14" t="s">
        <v>43</v>
      </c>
      <c r="B165" s="14" t="s">
        <v>1821</v>
      </c>
      <c r="C165" s="14" t="s">
        <v>106</v>
      </c>
      <c r="D165" s="19" t="n">
        <v>34183885</v>
      </c>
      <c r="E165" s="19" t="n">
        <v>34184580</v>
      </c>
      <c r="F165" s="14" t="s">
        <v>1822</v>
      </c>
      <c r="G165" s="19" t="n">
        <v>1</v>
      </c>
      <c r="H165" s="19" t="n">
        <v>5</v>
      </c>
      <c r="I165" s="14" t="s">
        <v>404</v>
      </c>
      <c r="J165" s="19" t="n">
        <v>1</v>
      </c>
      <c r="K165" s="14" t="s">
        <v>405</v>
      </c>
      <c r="L165" s="14" t="s">
        <v>40</v>
      </c>
      <c r="M165" s="14" t="s">
        <v>406</v>
      </c>
      <c r="N165" s="14" t="s">
        <v>407</v>
      </c>
      <c r="O165" s="14" t="s">
        <v>413</v>
      </c>
      <c r="P165" s="19" t="n">
        <v>-3</v>
      </c>
      <c r="Q165" s="19" t="n">
        <v>1</v>
      </c>
      <c r="R165" s="14" t="s">
        <v>409</v>
      </c>
      <c r="S165" s="14" t="s">
        <v>410</v>
      </c>
      <c r="T165" s="14" t="s">
        <v>414</v>
      </c>
    </row>
    <row r="166" customFormat="false" ht="13" hidden="false" customHeight="false" outlineLevel="0" collapsed="false">
      <c r="A166" s="14" t="s">
        <v>43</v>
      </c>
      <c r="B166" s="14" t="s">
        <v>1823</v>
      </c>
      <c r="C166" s="14" t="s">
        <v>106</v>
      </c>
      <c r="D166" s="19" t="n">
        <v>170656262</v>
      </c>
      <c r="E166" s="19" t="n">
        <v>170661833</v>
      </c>
      <c r="F166" s="14" t="s">
        <v>1824</v>
      </c>
      <c r="G166" s="19" t="n">
        <v>77</v>
      </c>
      <c r="H166" s="19" t="n">
        <v>154</v>
      </c>
      <c r="I166" s="14" t="s">
        <v>426</v>
      </c>
      <c r="J166" s="19" t="n">
        <v>763</v>
      </c>
      <c r="K166" s="14" t="s">
        <v>405</v>
      </c>
      <c r="L166" s="14" t="s">
        <v>90</v>
      </c>
      <c r="M166" s="14" t="s">
        <v>406</v>
      </c>
      <c r="N166" s="14" t="s">
        <v>407</v>
      </c>
      <c r="O166" s="14" t="s">
        <v>413</v>
      </c>
      <c r="P166" s="19" t="n">
        <v>-756</v>
      </c>
      <c r="Q166" s="19" t="n">
        <v>763</v>
      </c>
      <c r="R166" s="14" t="s">
        <v>493</v>
      </c>
      <c r="S166" s="14" t="s">
        <v>410</v>
      </c>
      <c r="T166" s="14" t="s">
        <v>414</v>
      </c>
    </row>
    <row r="167" customFormat="false" ht="13" hidden="false" customHeight="false" outlineLevel="0" collapsed="false">
      <c r="A167" s="14" t="s">
        <v>43</v>
      </c>
      <c r="B167" s="14" t="s">
        <v>1760</v>
      </c>
      <c r="C167" s="14" t="s">
        <v>109</v>
      </c>
      <c r="D167" s="19" t="n">
        <v>2386586</v>
      </c>
      <c r="E167" s="19" t="n">
        <v>2386615</v>
      </c>
      <c r="F167" s="14" t="s">
        <v>1761</v>
      </c>
      <c r="G167" s="19" t="n">
        <v>4</v>
      </c>
      <c r="H167" s="19" t="n">
        <v>4</v>
      </c>
      <c r="I167" s="14" t="s">
        <v>404</v>
      </c>
      <c r="J167" s="19" t="n">
        <v>-89</v>
      </c>
      <c r="K167" s="14" t="s">
        <v>405</v>
      </c>
      <c r="L167" s="14" t="s">
        <v>40</v>
      </c>
      <c r="M167" s="14" t="s">
        <v>406</v>
      </c>
      <c r="N167" s="14" t="s">
        <v>407</v>
      </c>
      <c r="O167" s="14" t="s">
        <v>413</v>
      </c>
      <c r="P167" s="19" t="n">
        <v>178</v>
      </c>
      <c r="Q167" s="19" t="n">
        <v>-89</v>
      </c>
      <c r="R167" s="14" t="s">
        <v>451</v>
      </c>
      <c r="S167" s="14" t="s">
        <v>428</v>
      </c>
      <c r="T167" s="14" t="s">
        <v>411</v>
      </c>
    </row>
    <row r="168" customFormat="false" ht="13" hidden="false" customHeight="false" outlineLevel="0" collapsed="false">
      <c r="A168" s="14" t="s">
        <v>43</v>
      </c>
      <c r="B168" s="14" t="s">
        <v>1825</v>
      </c>
      <c r="C168" s="14" t="s">
        <v>109</v>
      </c>
      <c r="D168" s="19" t="n">
        <v>48633871</v>
      </c>
      <c r="E168" s="19" t="n">
        <v>48634007</v>
      </c>
      <c r="F168" s="14" t="s">
        <v>1283</v>
      </c>
      <c r="G168" s="19" t="n">
        <v>4</v>
      </c>
      <c r="H168" s="19" t="n">
        <v>5</v>
      </c>
      <c r="I168" s="21" t="s">
        <v>404</v>
      </c>
      <c r="J168" s="19" t="n">
        <v>-4</v>
      </c>
      <c r="K168" s="14" t="s">
        <v>405</v>
      </c>
      <c r="L168" s="14" t="s">
        <v>40</v>
      </c>
      <c r="M168" s="14" t="s">
        <v>406</v>
      </c>
      <c r="N168" s="14" t="s">
        <v>407</v>
      </c>
      <c r="O168" s="14" t="s">
        <v>413</v>
      </c>
      <c r="P168" s="19" t="n">
        <v>0</v>
      </c>
      <c r="Q168" s="19" t="n">
        <v>-4</v>
      </c>
      <c r="R168" s="14" t="s">
        <v>409</v>
      </c>
      <c r="S168" s="14" t="s">
        <v>410</v>
      </c>
      <c r="T168" s="14" t="s">
        <v>414</v>
      </c>
    </row>
    <row r="169" customFormat="false" ht="13" hidden="false" customHeight="false" outlineLevel="0" collapsed="false">
      <c r="A169" s="14" t="s">
        <v>43</v>
      </c>
      <c r="B169" s="14" t="s">
        <v>1826</v>
      </c>
      <c r="C169" s="14" t="s">
        <v>109</v>
      </c>
      <c r="D169" s="19" t="n">
        <v>67979816</v>
      </c>
      <c r="E169" s="19" t="n">
        <v>67980034</v>
      </c>
      <c r="F169" s="14" t="s">
        <v>1827</v>
      </c>
      <c r="G169" s="19" t="n">
        <v>2</v>
      </c>
      <c r="H169" s="19" t="n">
        <v>5</v>
      </c>
      <c r="I169" s="21" t="s">
        <v>404</v>
      </c>
      <c r="J169" s="19" t="n">
        <v>4</v>
      </c>
      <c r="K169" s="14" t="s">
        <v>405</v>
      </c>
      <c r="L169" s="14" t="s">
        <v>40</v>
      </c>
      <c r="M169" s="14" t="s">
        <v>406</v>
      </c>
      <c r="N169" s="14" t="s">
        <v>407</v>
      </c>
      <c r="O169" s="14" t="s">
        <v>413</v>
      </c>
      <c r="P169" s="19" t="n">
        <v>8</v>
      </c>
      <c r="Q169" s="19" t="n">
        <v>4</v>
      </c>
      <c r="R169" s="14" t="s">
        <v>409</v>
      </c>
      <c r="S169" s="14" t="s">
        <v>410</v>
      </c>
      <c r="T169" s="14" t="s">
        <v>414</v>
      </c>
    </row>
    <row r="170" customFormat="false" ht="13" hidden="false" customHeight="false" outlineLevel="0" collapsed="false">
      <c r="A170" s="14" t="s">
        <v>43</v>
      </c>
      <c r="B170" s="14" t="s">
        <v>1828</v>
      </c>
      <c r="C170" s="14" t="s">
        <v>109</v>
      </c>
      <c r="D170" s="19" t="n">
        <v>75208835</v>
      </c>
      <c r="E170" s="19" t="n">
        <v>75208857</v>
      </c>
      <c r="F170" s="14" t="s">
        <v>48</v>
      </c>
      <c r="G170" s="19" t="n">
        <v>1</v>
      </c>
      <c r="H170" s="19" t="n">
        <v>1</v>
      </c>
      <c r="I170" s="14" t="s">
        <v>404</v>
      </c>
      <c r="J170" s="19" t="n">
        <v>-2</v>
      </c>
      <c r="K170" s="14" t="s">
        <v>405</v>
      </c>
      <c r="L170" s="14" t="s">
        <v>90</v>
      </c>
      <c r="M170" s="14" t="s">
        <v>406</v>
      </c>
      <c r="N170" s="14" t="s">
        <v>407</v>
      </c>
      <c r="O170" s="14" t="s">
        <v>413</v>
      </c>
      <c r="P170" s="19" t="n">
        <v>-2</v>
      </c>
      <c r="Q170" s="19" t="n">
        <v>-2</v>
      </c>
      <c r="R170" s="14" t="s">
        <v>409</v>
      </c>
      <c r="S170" s="14" t="s">
        <v>410</v>
      </c>
      <c r="T170" s="14" t="s">
        <v>414</v>
      </c>
    </row>
    <row r="171" customFormat="false" ht="13" hidden="false" customHeight="false" outlineLevel="0" collapsed="false">
      <c r="A171" s="14" t="s">
        <v>43</v>
      </c>
      <c r="B171" s="14" t="s">
        <v>1829</v>
      </c>
      <c r="C171" s="14" t="s">
        <v>109</v>
      </c>
      <c r="D171" s="19" t="n">
        <v>76811554</v>
      </c>
      <c r="E171" s="19" t="n">
        <v>76811625</v>
      </c>
      <c r="F171" s="14" t="s">
        <v>332</v>
      </c>
      <c r="G171" s="19" t="n">
        <v>2</v>
      </c>
      <c r="H171" s="19" t="n">
        <v>2</v>
      </c>
      <c r="I171" s="21" t="s">
        <v>404</v>
      </c>
      <c r="J171" s="19" t="n">
        <v>-6</v>
      </c>
      <c r="K171" s="14" t="s">
        <v>405</v>
      </c>
      <c r="L171" s="14" t="s">
        <v>40</v>
      </c>
      <c r="M171" s="14" t="s">
        <v>406</v>
      </c>
      <c r="N171" s="14" t="s">
        <v>407</v>
      </c>
      <c r="O171" s="14" t="s">
        <v>413</v>
      </c>
      <c r="P171" s="19" t="n">
        <v>10</v>
      </c>
      <c r="Q171" s="19" t="n">
        <v>-6</v>
      </c>
      <c r="R171" s="14" t="s">
        <v>409</v>
      </c>
      <c r="S171" s="14" t="s">
        <v>410</v>
      </c>
      <c r="T171" s="14" t="s">
        <v>414</v>
      </c>
    </row>
    <row r="172" customFormat="false" ht="13" hidden="false" customHeight="false" outlineLevel="0" collapsed="false">
      <c r="A172" s="14" t="s">
        <v>43</v>
      </c>
      <c r="B172" s="14" t="s">
        <v>1830</v>
      </c>
      <c r="C172" s="14" t="s">
        <v>109</v>
      </c>
      <c r="D172" s="19" t="n">
        <v>90446441</v>
      </c>
      <c r="E172" s="19" t="n">
        <v>90446794</v>
      </c>
      <c r="F172" s="14" t="s">
        <v>357</v>
      </c>
      <c r="G172" s="19" t="n">
        <v>2</v>
      </c>
      <c r="H172" s="19" t="n">
        <v>2</v>
      </c>
      <c r="I172" s="21" t="s">
        <v>404</v>
      </c>
      <c r="J172" s="19" t="n">
        <v>-2</v>
      </c>
      <c r="K172" s="14" t="s">
        <v>405</v>
      </c>
      <c r="L172" s="14" t="s">
        <v>40</v>
      </c>
      <c r="M172" s="14" t="s">
        <v>406</v>
      </c>
      <c r="N172" s="14" t="s">
        <v>407</v>
      </c>
      <c r="O172" s="14" t="s">
        <v>413</v>
      </c>
      <c r="P172" s="19" t="n">
        <v>10</v>
      </c>
      <c r="Q172" s="19" t="n">
        <v>-2</v>
      </c>
      <c r="R172" s="14" t="s">
        <v>409</v>
      </c>
      <c r="S172" s="14" t="s">
        <v>410</v>
      </c>
      <c r="T172" s="14" t="s">
        <v>414</v>
      </c>
    </row>
    <row r="173" customFormat="false" ht="13" hidden="false" customHeight="false" outlineLevel="0" collapsed="false">
      <c r="A173" s="14" t="s">
        <v>43</v>
      </c>
      <c r="B173" s="14" t="s">
        <v>1831</v>
      </c>
      <c r="C173" s="14" t="s">
        <v>109</v>
      </c>
      <c r="D173" s="19" t="n">
        <v>125064133</v>
      </c>
      <c r="E173" s="19" t="n">
        <v>125064269</v>
      </c>
      <c r="F173" s="14" t="s">
        <v>308</v>
      </c>
      <c r="G173" s="19" t="n">
        <v>2</v>
      </c>
      <c r="H173" s="19" t="n">
        <v>2</v>
      </c>
      <c r="I173" s="21" t="s">
        <v>404</v>
      </c>
      <c r="J173" s="19" t="n">
        <v>-4</v>
      </c>
      <c r="K173" s="14" t="s">
        <v>405</v>
      </c>
      <c r="L173" s="14" t="s">
        <v>90</v>
      </c>
      <c r="M173" s="14" t="s">
        <v>406</v>
      </c>
      <c r="N173" s="14" t="s">
        <v>407</v>
      </c>
      <c r="O173" s="14" t="s">
        <v>413</v>
      </c>
      <c r="P173" s="19" t="n">
        <v>-4</v>
      </c>
      <c r="Q173" s="19" t="n">
        <v>-4</v>
      </c>
      <c r="R173" s="14" t="s">
        <v>409</v>
      </c>
      <c r="S173" s="14" t="s">
        <v>410</v>
      </c>
      <c r="T173" s="14" t="s">
        <v>414</v>
      </c>
    </row>
    <row r="174" customFormat="false" ht="13" hidden="false" customHeight="false" outlineLevel="0" collapsed="false">
      <c r="A174" s="14" t="s">
        <v>43</v>
      </c>
      <c r="B174" s="14" t="s">
        <v>1832</v>
      </c>
      <c r="C174" s="14" t="s">
        <v>109</v>
      </c>
      <c r="D174" s="19" t="n">
        <v>139809146</v>
      </c>
      <c r="E174" s="19" t="n">
        <v>139809448</v>
      </c>
      <c r="F174" s="14" t="s">
        <v>1290</v>
      </c>
      <c r="G174" s="19" t="n">
        <v>4</v>
      </c>
      <c r="H174" s="19" t="n">
        <v>4</v>
      </c>
      <c r="I174" s="21" t="s">
        <v>404</v>
      </c>
      <c r="J174" s="19" t="n">
        <v>-4</v>
      </c>
      <c r="K174" s="14" t="s">
        <v>405</v>
      </c>
      <c r="L174" s="14" t="s">
        <v>40</v>
      </c>
      <c r="M174" s="14" t="s">
        <v>406</v>
      </c>
      <c r="N174" s="14" t="s">
        <v>407</v>
      </c>
      <c r="O174" s="14" t="s">
        <v>413</v>
      </c>
      <c r="P174" s="19" t="n">
        <v>-20</v>
      </c>
      <c r="Q174" s="19" t="n">
        <v>-4</v>
      </c>
      <c r="R174" s="14" t="s">
        <v>409</v>
      </c>
      <c r="S174" s="14" t="s">
        <v>410</v>
      </c>
      <c r="T174" s="14" t="s">
        <v>414</v>
      </c>
    </row>
    <row r="175" customFormat="false" ht="13" hidden="false" customHeight="false" outlineLevel="0" collapsed="false">
      <c r="A175" s="14" t="s">
        <v>43</v>
      </c>
      <c r="B175" s="14" t="s">
        <v>1663</v>
      </c>
      <c r="C175" s="14" t="s">
        <v>115</v>
      </c>
      <c r="D175" s="19" t="n">
        <v>2623352</v>
      </c>
      <c r="E175" s="19" t="n">
        <v>2623487</v>
      </c>
      <c r="F175" s="14" t="s">
        <v>681</v>
      </c>
      <c r="G175" s="19" t="n">
        <v>5</v>
      </c>
      <c r="H175" s="19" t="n">
        <v>21</v>
      </c>
      <c r="I175" s="14" t="s">
        <v>417</v>
      </c>
      <c r="J175" s="19" t="n">
        <v>-19</v>
      </c>
      <c r="K175" s="14" t="s">
        <v>405</v>
      </c>
      <c r="L175" s="14" t="s">
        <v>40</v>
      </c>
      <c r="M175" s="14" t="s">
        <v>406</v>
      </c>
      <c r="N175" s="14" t="s">
        <v>407</v>
      </c>
      <c r="O175" s="14" t="s">
        <v>413</v>
      </c>
      <c r="P175" s="19" t="n">
        <v>94</v>
      </c>
      <c r="Q175" s="19" t="n">
        <v>-19</v>
      </c>
      <c r="R175" s="14" t="s">
        <v>409</v>
      </c>
      <c r="S175" s="14" t="s">
        <v>428</v>
      </c>
      <c r="T175" s="14" t="s">
        <v>411</v>
      </c>
    </row>
    <row r="176" customFormat="false" ht="13" hidden="false" customHeight="false" outlineLevel="0" collapsed="false">
      <c r="A176" s="14" t="s">
        <v>43</v>
      </c>
      <c r="B176" s="14" t="s">
        <v>1833</v>
      </c>
      <c r="C176" s="14" t="s">
        <v>115</v>
      </c>
      <c r="D176" s="19" t="n">
        <v>12420057</v>
      </c>
      <c r="E176" s="19" t="n">
        <v>12420080</v>
      </c>
      <c r="F176" s="14" t="s">
        <v>48</v>
      </c>
      <c r="G176" s="19" t="n">
        <v>1</v>
      </c>
      <c r="H176" s="19" t="n">
        <v>1</v>
      </c>
      <c r="I176" s="21" t="s">
        <v>404</v>
      </c>
      <c r="J176" s="19" t="n">
        <v>11</v>
      </c>
      <c r="K176" s="14" t="s">
        <v>405</v>
      </c>
      <c r="L176" s="14" t="s">
        <v>90</v>
      </c>
      <c r="M176" s="14" t="s">
        <v>406</v>
      </c>
      <c r="N176" s="14" t="s">
        <v>407</v>
      </c>
      <c r="O176" s="14" t="s">
        <v>413</v>
      </c>
      <c r="P176" s="19" t="n">
        <v>13</v>
      </c>
      <c r="Q176" s="19" t="n">
        <v>11</v>
      </c>
      <c r="R176" s="14" t="s">
        <v>409</v>
      </c>
      <c r="S176" s="14" t="s">
        <v>410</v>
      </c>
      <c r="T176" s="14" t="s">
        <v>414</v>
      </c>
    </row>
    <row r="177" customFormat="false" ht="13" hidden="false" customHeight="false" outlineLevel="0" collapsed="false">
      <c r="A177" s="14" t="s">
        <v>43</v>
      </c>
      <c r="B177" s="14" t="s">
        <v>1834</v>
      </c>
      <c r="C177" s="14" t="s">
        <v>115</v>
      </c>
      <c r="D177" s="19" t="n">
        <v>144313625</v>
      </c>
      <c r="E177" s="19" t="n">
        <v>144313838</v>
      </c>
      <c r="F177" s="14" t="s">
        <v>1835</v>
      </c>
      <c r="G177" s="19" t="n">
        <v>4</v>
      </c>
      <c r="H177" s="19" t="n">
        <v>13</v>
      </c>
      <c r="I177" s="14" t="s">
        <v>417</v>
      </c>
      <c r="J177" s="19" t="n">
        <v>-13</v>
      </c>
      <c r="K177" s="14" t="s">
        <v>405</v>
      </c>
      <c r="L177" s="14" t="s">
        <v>40</v>
      </c>
      <c r="M177" s="14" t="s">
        <v>406</v>
      </c>
      <c r="N177" s="14" t="s">
        <v>407</v>
      </c>
      <c r="O177" s="14" t="s">
        <v>413</v>
      </c>
      <c r="P177" s="19" t="n">
        <v>218</v>
      </c>
      <c r="Q177" s="19" t="n">
        <v>-13</v>
      </c>
      <c r="R177" s="14" t="s">
        <v>409</v>
      </c>
      <c r="S177" s="14" t="s">
        <v>428</v>
      </c>
      <c r="T177" s="14" t="s">
        <v>411</v>
      </c>
    </row>
    <row r="178" customFormat="false" ht="13" hidden="false" customHeight="false" outlineLevel="0" collapsed="false">
      <c r="A178" s="14" t="s">
        <v>43</v>
      </c>
      <c r="B178" s="14" t="s">
        <v>1836</v>
      </c>
      <c r="C178" s="14" t="s">
        <v>119</v>
      </c>
      <c r="D178" s="19" t="n">
        <v>131420393</v>
      </c>
      <c r="E178" s="19" t="n">
        <v>131420553</v>
      </c>
      <c r="F178" s="14" t="s">
        <v>48</v>
      </c>
      <c r="G178" s="19" t="n">
        <v>1</v>
      </c>
      <c r="H178" s="19" t="n">
        <v>1</v>
      </c>
      <c r="I178" s="21" t="s">
        <v>404</v>
      </c>
      <c r="J178" s="19" t="n">
        <v>-53</v>
      </c>
      <c r="K178" s="14" t="s">
        <v>405</v>
      </c>
      <c r="L178" s="14" t="s">
        <v>40</v>
      </c>
      <c r="M178" s="14" t="s">
        <v>406</v>
      </c>
      <c r="N178" s="14" t="s">
        <v>407</v>
      </c>
      <c r="O178" s="14" t="s">
        <v>413</v>
      </c>
      <c r="P178" s="19" t="n">
        <v>453</v>
      </c>
      <c r="Q178" s="19" t="n">
        <v>-53</v>
      </c>
      <c r="R178" s="14" t="s">
        <v>451</v>
      </c>
      <c r="S178" s="14" t="s">
        <v>428</v>
      </c>
      <c r="T178" s="14" t="s">
        <v>411</v>
      </c>
    </row>
    <row r="179" customFormat="false" ht="13" hidden="false" customHeight="false" outlineLevel="0" collapsed="false">
      <c r="A179" s="14" t="s">
        <v>43</v>
      </c>
      <c r="B179" s="14" t="s">
        <v>1837</v>
      </c>
      <c r="C179" s="14" t="s">
        <v>55</v>
      </c>
      <c r="D179" s="19" t="n">
        <v>516332</v>
      </c>
      <c r="E179" s="19" t="n">
        <v>516861</v>
      </c>
      <c r="F179" s="14" t="s">
        <v>1838</v>
      </c>
      <c r="G179" s="19" t="n">
        <v>1</v>
      </c>
      <c r="H179" s="19" t="n">
        <v>20</v>
      </c>
      <c r="I179" s="21" t="s">
        <v>417</v>
      </c>
      <c r="J179" s="19" t="n">
        <v>2</v>
      </c>
      <c r="K179" s="14" t="s">
        <v>405</v>
      </c>
      <c r="L179" s="14" t="s">
        <v>90</v>
      </c>
      <c r="M179" s="14" t="s">
        <v>406</v>
      </c>
      <c r="N179" s="14" t="s">
        <v>407</v>
      </c>
      <c r="O179" s="14" t="s">
        <v>413</v>
      </c>
      <c r="P179" s="19" t="n">
        <v>703</v>
      </c>
      <c r="Q179" s="19" t="n">
        <v>2</v>
      </c>
      <c r="R179" s="14" t="s">
        <v>409</v>
      </c>
      <c r="S179" s="14" t="s">
        <v>428</v>
      </c>
      <c r="T179" s="14" t="s">
        <v>411</v>
      </c>
    </row>
    <row r="180" customFormat="false" ht="13" hidden="false" customHeight="false" outlineLevel="0" collapsed="false">
      <c r="A180" s="14" t="s">
        <v>43</v>
      </c>
      <c r="B180" s="14" t="s">
        <v>1839</v>
      </c>
      <c r="C180" s="14" t="s">
        <v>55</v>
      </c>
      <c r="D180" s="19" t="n">
        <v>92524310</v>
      </c>
      <c r="E180" s="19" t="n">
        <v>92524576</v>
      </c>
      <c r="F180" s="14" t="s">
        <v>332</v>
      </c>
      <c r="G180" s="19" t="n">
        <v>2</v>
      </c>
      <c r="H180" s="19" t="n">
        <v>2</v>
      </c>
      <c r="I180" s="21" t="s">
        <v>404</v>
      </c>
      <c r="J180" s="19" t="n">
        <v>42</v>
      </c>
      <c r="K180" s="14" t="s">
        <v>405</v>
      </c>
      <c r="L180" s="14" t="s">
        <v>40</v>
      </c>
      <c r="M180" s="14" t="s">
        <v>406</v>
      </c>
      <c r="N180" s="14" t="s">
        <v>407</v>
      </c>
      <c r="O180" s="14" t="s">
        <v>413</v>
      </c>
      <c r="P180" s="19" t="n">
        <v>981</v>
      </c>
      <c r="Q180" s="19" t="n">
        <v>42</v>
      </c>
      <c r="R180" s="14" t="s">
        <v>409</v>
      </c>
      <c r="S180" s="14" t="s">
        <v>410</v>
      </c>
      <c r="T180" s="14" t="s">
        <v>414</v>
      </c>
    </row>
    <row r="181" customFormat="false" ht="13" hidden="false" customHeight="false" outlineLevel="0" collapsed="false">
      <c r="A181" s="14" t="s">
        <v>43</v>
      </c>
      <c r="B181" s="14" t="s">
        <v>1840</v>
      </c>
      <c r="C181" s="14" t="s">
        <v>55</v>
      </c>
      <c r="D181" s="19" t="n">
        <v>109918754</v>
      </c>
      <c r="E181" s="19" t="n">
        <v>109918991</v>
      </c>
      <c r="F181" s="14" t="s">
        <v>1841</v>
      </c>
      <c r="G181" s="19" t="n">
        <v>1</v>
      </c>
      <c r="H181" s="19" t="n">
        <v>4</v>
      </c>
      <c r="I181" s="21" t="s">
        <v>404</v>
      </c>
      <c r="J181" s="19" t="n">
        <v>-4</v>
      </c>
      <c r="K181" s="14" t="s">
        <v>405</v>
      </c>
      <c r="L181" s="14" t="s">
        <v>36</v>
      </c>
      <c r="M181" s="14" t="s">
        <v>406</v>
      </c>
      <c r="N181" s="14" t="s">
        <v>407</v>
      </c>
      <c r="O181" s="14" t="s">
        <v>413</v>
      </c>
      <c r="P181" s="19" t="n">
        <v>-32</v>
      </c>
      <c r="Q181" s="19" t="n">
        <v>-4</v>
      </c>
      <c r="R181" s="14" t="s">
        <v>409</v>
      </c>
      <c r="S181" s="14" t="s">
        <v>410</v>
      </c>
      <c r="T181" s="14" t="s">
        <v>414</v>
      </c>
    </row>
    <row r="182" customFormat="false" ht="13" hidden="false" customHeight="false" outlineLevel="0" collapsed="false">
      <c r="A182" s="14" t="s">
        <v>43</v>
      </c>
      <c r="B182" s="14" t="s">
        <v>1842</v>
      </c>
      <c r="C182" s="14" t="s">
        <v>55</v>
      </c>
      <c r="D182" s="19" t="n">
        <v>133316372</v>
      </c>
      <c r="E182" s="19" t="n">
        <v>133318503</v>
      </c>
      <c r="F182" s="14" t="s">
        <v>1843</v>
      </c>
      <c r="G182" s="19" t="n">
        <v>33</v>
      </c>
      <c r="H182" s="19" t="n">
        <v>36</v>
      </c>
      <c r="I182" s="21" t="s">
        <v>426</v>
      </c>
      <c r="J182" s="19" t="n">
        <v>273</v>
      </c>
      <c r="K182" s="14" t="s">
        <v>405</v>
      </c>
      <c r="L182" s="14" t="s">
        <v>40</v>
      </c>
      <c r="M182" s="14" t="s">
        <v>406</v>
      </c>
      <c r="N182" s="14" t="s">
        <v>407</v>
      </c>
      <c r="O182" s="14" t="s">
        <v>413</v>
      </c>
      <c r="P182" s="19" t="n">
        <v>139</v>
      </c>
      <c r="Q182" s="19" t="n">
        <v>273</v>
      </c>
      <c r="R182" s="14" t="s">
        <v>493</v>
      </c>
      <c r="S182" s="14" t="s">
        <v>410</v>
      </c>
      <c r="T182" s="14" t="s">
        <v>414</v>
      </c>
    </row>
    <row r="183" customFormat="false" ht="13" hidden="false" customHeight="false" outlineLevel="0" collapsed="false">
      <c r="A183" s="14" t="s">
        <v>43</v>
      </c>
      <c r="B183" s="14" t="s">
        <v>1844</v>
      </c>
      <c r="C183" s="14" t="s">
        <v>58</v>
      </c>
      <c r="D183" s="19" t="n">
        <v>63257398</v>
      </c>
      <c r="E183" s="19" t="n">
        <v>63257800</v>
      </c>
      <c r="F183" s="14" t="s">
        <v>1845</v>
      </c>
      <c r="G183" s="19" t="n">
        <v>3</v>
      </c>
      <c r="H183" s="19" t="n">
        <v>5</v>
      </c>
      <c r="I183" s="21" t="s">
        <v>404</v>
      </c>
      <c r="J183" s="19" t="n">
        <v>16</v>
      </c>
      <c r="K183" s="14" t="s">
        <v>405</v>
      </c>
      <c r="L183" s="14" t="s">
        <v>36</v>
      </c>
      <c r="M183" s="14" t="s">
        <v>406</v>
      </c>
      <c r="N183" s="14" t="s">
        <v>407</v>
      </c>
      <c r="O183" s="14" t="s">
        <v>413</v>
      </c>
      <c r="P183" s="19" t="n">
        <v>79</v>
      </c>
      <c r="Q183" s="19" t="n">
        <v>16</v>
      </c>
      <c r="R183" s="14" t="s">
        <v>409</v>
      </c>
      <c r="S183" s="14" t="s">
        <v>410</v>
      </c>
      <c r="T183" s="14" t="s">
        <v>414</v>
      </c>
    </row>
    <row r="184" customFormat="false" ht="13" hidden="false" customHeight="false" outlineLevel="0" collapsed="false">
      <c r="A184" s="14" t="s">
        <v>43</v>
      </c>
      <c r="B184" s="14" t="s">
        <v>1846</v>
      </c>
      <c r="C184" s="14" t="s">
        <v>58</v>
      </c>
      <c r="D184" s="19" t="n">
        <v>69837313</v>
      </c>
      <c r="E184" s="19" t="n">
        <v>69837356</v>
      </c>
      <c r="F184" s="14" t="s">
        <v>332</v>
      </c>
      <c r="G184" s="19" t="n">
        <v>2</v>
      </c>
      <c r="H184" s="19" t="n">
        <v>2</v>
      </c>
      <c r="I184" s="21" t="s">
        <v>404</v>
      </c>
      <c r="J184" s="19" t="n">
        <v>-2</v>
      </c>
      <c r="K184" s="14" t="s">
        <v>405</v>
      </c>
      <c r="L184" s="14" t="s">
        <v>40</v>
      </c>
      <c r="M184" s="14" t="s">
        <v>406</v>
      </c>
      <c r="N184" s="14" t="s">
        <v>407</v>
      </c>
      <c r="O184" s="14" t="s">
        <v>421</v>
      </c>
      <c r="P184" s="19" t="n">
        <v>2</v>
      </c>
      <c r="Q184" s="19" t="n">
        <v>-2</v>
      </c>
      <c r="R184" s="14" t="s">
        <v>409</v>
      </c>
      <c r="S184" s="14" t="s">
        <v>410</v>
      </c>
      <c r="T184" s="14" t="s">
        <v>414</v>
      </c>
    </row>
    <row r="185" customFormat="false" ht="13" hidden="false" customHeight="false" outlineLevel="0" collapsed="false">
      <c r="A185" s="14" t="s">
        <v>43</v>
      </c>
      <c r="B185" s="14" t="s">
        <v>1847</v>
      </c>
      <c r="C185" s="14" t="s">
        <v>58</v>
      </c>
      <c r="D185" s="19" t="n">
        <v>131401799</v>
      </c>
      <c r="E185" s="19" t="n">
        <v>131401861</v>
      </c>
      <c r="F185" s="14" t="s">
        <v>332</v>
      </c>
      <c r="G185" s="19" t="n">
        <v>2</v>
      </c>
      <c r="H185" s="19" t="n">
        <v>2</v>
      </c>
      <c r="I185" s="14" t="s">
        <v>404</v>
      </c>
      <c r="J185" s="19" t="n">
        <v>-4</v>
      </c>
      <c r="K185" s="14" t="s">
        <v>405</v>
      </c>
      <c r="L185" s="14" t="s">
        <v>40</v>
      </c>
      <c r="M185" s="14" t="s">
        <v>406</v>
      </c>
      <c r="N185" s="14" t="s">
        <v>407</v>
      </c>
      <c r="O185" s="14" t="s">
        <v>413</v>
      </c>
      <c r="P185" s="19" t="n">
        <v>18</v>
      </c>
      <c r="Q185" s="19" t="n">
        <v>-4</v>
      </c>
      <c r="R185" s="14" t="s">
        <v>409</v>
      </c>
      <c r="S185" s="14" t="s">
        <v>410</v>
      </c>
      <c r="T185" s="14" t="s">
        <v>414</v>
      </c>
    </row>
    <row r="186" customFormat="false" ht="13" hidden="false" customHeight="false" outlineLevel="0" collapsed="false">
      <c r="A186" s="14" t="s">
        <v>43</v>
      </c>
      <c r="B186" s="14" t="s">
        <v>1848</v>
      </c>
      <c r="C186" s="14" t="s">
        <v>61</v>
      </c>
      <c r="D186" s="19" t="n">
        <v>4172227</v>
      </c>
      <c r="E186" s="19" t="n">
        <v>4172646</v>
      </c>
      <c r="F186" s="14" t="s">
        <v>1303</v>
      </c>
      <c r="G186" s="19" t="n">
        <v>2</v>
      </c>
      <c r="H186" s="19" t="n">
        <v>5</v>
      </c>
      <c r="I186" s="21" t="s">
        <v>404</v>
      </c>
      <c r="J186" s="19" t="n">
        <v>-2</v>
      </c>
      <c r="K186" s="14" t="s">
        <v>405</v>
      </c>
      <c r="L186" s="14" t="s">
        <v>40</v>
      </c>
      <c r="M186" s="14" t="s">
        <v>406</v>
      </c>
      <c r="N186" s="14" t="s">
        <v>407</v>
      </c>
      <c r="O186" s="14" t="s">
        <v>413</v>
      </c>
      <c r="P186" s="19" t="n">
        <v>14</v>
      </c>
      <c r="Q186" s="19" t="n">
        <v>-2</v>
      </c>
      <c r="R186" s="14" t="s">
        <v>409</v>
      </c>
      <c r="S186" s="14" t="s">
        <v>410</v>
      </c>
      <c r="T186" s="14" t="s">
        <v>414</v>
      </c>
    </row>
    <row r="187" customFormat="false" ht="13" hidden="false" customHeight="false" outlineLevel="0" collapsed="false">
      <c r="A187" s="14" t="s">
        <v>43</v>
      </c>
      <c r="B187" s="14" t="s">
        <v>1849</v>
      </c>
      <c r="C187" s="14" t="s">
        <v>61</v>
      </c>
      <c r="D187" s="19" t="n">
        <v>113038767</v>
      </c>
      <c r="E187" s="19" t="n">
        <v>113039050</v>
      </c>
      <c r="F187" s="14" t="s">
        <v>666</v>
      </c>
      <c r="G187" s="19" t="n">
        <v>2</v>
      </c>
      <c r="H187" s="19" t="n">
        <v>4</v>
      </c>
      <c r="I187" s="21" t="s">
        <v>404</v>
      </c>
      <c r="J187" s="19" t="n">
        <v>-8</v>
      </c>
      <c r="K187" s="14" t="s">
        <v>405</v>
      </c>
      <c r="L187" s="14" t="s">
        <v>36</v>
      </c>
      <c r="M187" s="14" t="s">
        <v>406</v>
      </c>
      <c r="N187" s="14" t="s">
        <v>407</v>
      </c>
      <c r="O187" s="14" t="s">
        <v>413</v>
      </c>
      <c r="P187" s="19" t="n">
        <v>-16</v>
      </c>
      <c r="Q187" s="19" t="n">
        <v>-8</v>
      </c>
      <c r="R187" s="14" t="s">
        <v>409</v>
      </c>
      <c r="S187" s="14" t="s">
        <v>428</v>
      </c>
      <c r="T187" s="14" t="s">
        <v>411</v>
      </c>
    </row>
    <row r="188" customFormat="false" ht="13" hidden="false" customHeight="false" outlineLevel="0" collapsed="false">
      <c r="A188" s="14" t="s">
        <v>43</v>
      </c>
      <c r="B188" s="14" t="s">
        <v>1850</v>
      </c>
      <c r="C188" s="14" t="s">
        <v>61</v>
      </c>
      <c r="D188" s="19" t="n">
        <v>116782079</v>
      </c>
      <c r="E188" s="19" t="n">
        <v>116782094</v>
      </c>
      <c r="F188" s="14" t="s">
        <v>34</v>
      </c>
      <c r="G188" s="19" t="n">
        <v>1</v>
      </c>
      <c r="H188" s="19" t="n">
        <v>1</v>
      </c>
      <c r="I188" s="21" t="s">
        <v>404</v>
      </c>
      <c r="J188" s="19" t="n">
        <v>-19</v>
      </c>
      <c r="K188" s="14" t="s">
        <v>405</v>
      </c>
      <c r="L188" s="14" t="s">
        <v>40</v>
      </c>
      <c r="M188" s="14" t="s">
        <v>406</v>
      </c>
      <c r="N188" s="14" t="s">
        <v>407</v>
      </c>
      <c r="O188" s="14" t="s">
        <v>413</v>
      </c>
      <c r="P188" s="19" t="n">
        <v>1</v>
      </c>
      <c r="Q188" s="19" t="n">
        <v>-19</v>
      </c>
      <c r="R188" s="14" t="s">
        <v>409</v>
      </c>
      <c r="S188" s="14" t="s">
        <v>410</v>
      </c>
      <c r="T188" s="14" t="s">
        <v>414</v>
      </c>
    </row>
    <row r="189" customFormat="false" ht="13" hidden="false" customHeight="false" outlineLevel="0" collapsed="false">
      <c r="A189" s="14" t="s">
        <v>43</v>
      </c>
      <c r="B189" s="14" t="s">
        <v>1851</v>
      </c>
      <c r="C189" s="14" t="s">
        <v>61</v>
      </c>
      <c r="D189" s="19" t="n">
        <v>121028613</v>
      </c>
      <c r="E189" s="19" t="n">
        <v>121028637</v>
      </c>
      <c r="F189" s="14" t="s">
        <v>39</v>
      </c>
      <c r="G189" s="19" t="n">
        <v>1</v>
      </c>
      <c r="H189" s="19" t="n">
        <v>1</v>
      </c>
      <c r="I189" s="14" t="s">
        <v>404</v>
      </c>
      <c r="J189" s="19" t="n">
        <v>-1</v>
      </c>
      <c r="K189" s="14" t="s">
        <v>405</v>
      </c>
      <c r="L189" s="14" t="s">
        <v>40</v>
      </c>
      <c r="M189" s="14" t="s">
        <v>406</v>
      </c>
      <c r="N189" s="14" t="s">
        <v>407</v>
      </c>
      <c r="O189" s="14" t="s">
        <v>408</v>
      </c>
      <c r="P189" s="19" t="n">
        <v>-1</v>
      </c>
      <c r="Q189" s="19" t="n">
        <v>-1</v>
      </c>
      <c r="R189" s="14" t="s">
        <v>409</v>
      </c>
      <c r="S189" s="14" t="s">
        <v>410</v>
      </c>
      <c r="T189" s="14" t="s">
        <v>411</v>
      </c>
    </row>
    <row r="190" customFormat="false" ht="13" hidden="false" customHeight="false" outlineLevel="0" collapsed="false">
      <c r="A190" s="14" t="s">
        <v>43</v>
      </c>
      <c r="B190" s="14" t="s">
        <v>1852</v>
      </c>
      <c r="C190" s="14" t="s">
        <v>61</v>
      </c>
      <c r="D190" s="19" t="n">
        <v>123911171</v>
      </c>
      <c r="E190" s="19" t="n">
        <v>123912509</v>
      </c>
      <c r="F190" s="14" t="s">
        <v>1853</v>
      </c>
      <c r="G190" s="19" t="n">
        <v>14</v>
      </c>
      <c r="H190" s="19" t="n">
        <v>16</v>
      </c>
      <c r="I190" s="14" t="s">
        <v>426</v>
      </c>
      <c r="J190" s="19" t="n">
        <v>-6</v>
      </c>
      <c r="K190" s="14" t="s">
        <v>405</v>
      </c>
      <c r="L190" s="14" t="s">
        <v>40</v>
      </c>
      <c r="M190" s="14" t="s">
        <v>406</v>
      </c>
      <c r="N190" s="14" t="s">
        <v>407</v>
      </c>
      <c r="O190" s="14" t="s">
        <v>413</v>
      </c>
      <c r="P190" s="19" t="n">
        <v>2310</v>
      </c>
      <c r="Q190" s="19" t="n">
        <v>-6</v>
      </c>
      <c r="R190" s="14" t="s">
        <v>439</v>
      </c>
      <c r="S190" s="14" t="s">
        <v>410</v>
      </c>
      <c r="T190" s="14" t="s">
        <v>414</v>
      </c>
    </row>
    <row r="191" customFormat="false" ht="13" hidden="false" customHeight="false" outlineLevel="0" collapsed="false">
      <c r="A191" s="14" t="s">
        <v>43</v>
      </c>
      <c r="B191" s="14" t="s">
        <v>1854</v>
      </c>
      <c r="C191" s="14" t="s">
        <v>61</v>
      </c>
      <c r="D191" s="19" t="n">
        <v>127068161</v>
      </c>
      <c r="E191" s="19" t="n">
        <v>127068210</v>
      </c>
      <c r="F191" s="14" t="s">
        <v>1855</v>
      </c>
      <c r="G191" s="19" t="n">
        <v>3</v>
      </c>
      <c r="H191" s="19" t="n">
        <v>3</v>
      </c>
      <c r="I191" s="21" t="s">
        <v>404</v>
      </c>
      <c r="J191" s="19" t="n">
        <v>3</v>
      </c>
      <c r="K191" s="14" t="s">
        <v>405</v>
      </c>
      <c r="L191" s="14" t="s">
        <v>40</v>
      </c>
      <c r="M191" s="14" t="s">
        <v>406</v>
      </c>
      <c r="N191" s="14" t="s">
        <v>407</v>
      </c>
      <c r="O191" s="14" t="s">
        <v>413</v>
      </c>
      <c r="P191" s="19" t="n">
        <v>-6</v>
      </c>
      <c r="Q191" s="19" t="n">
        <v>3</v>
      </c>
      <c r="R191" s="14" t="s">
        <v>409</v>
      </c>
      <c r="S191" s="14" t="s">
        <v>410</v>
      </c>
      <c r="T191" s="14" t="s">
        <v>414</v>
      </c>
    </row>
    <row r="192" customFormat="false" ht="13" hidden="false" customHeight="false" outlineLevel="0" collapsed="false">
      <c r="A192" s="14" t="s">
        <v>43</v>
      </c>
      <c r="B192" s="14" t="s">
        <v>1856</v>
      </c>
      <c r="C192" s="14" t="s">
        <v>61</v>
      </c>
      <c r="D192" s="19" t="n">
        <v>131631355</v>
      </c>
      <c r="E192" s="19" t="n">
        <v>131632077</v>
      </c>
      <c r="F192" s="14" t="s">
        <v>1857</v>
      </c>
      <c r="G192" s="19" t="n">
        <v>4</v>
      </c>
      <c r="H192" s="19" t="n">
        <v>4</v>
      </c>
      <c r="I192" s="14" t="s">
        <v>404</v>
      </c>
      <c r="J192" s="19" t="n">
        <v>-4</v>
      </c>
      <c r="K192" s="14" t="s">
        <v>405</v>
      </c>
      <c r="L192" s="14" t="s">
        <v>36</v>
      </c>
      <c r="M192" s="14" t="s">
        <v>406</v>
      </c>
      <c r="N192" s="14" t="s">
        <v>407</v>
      </c>
      <c r="O192" s="14" t="s">
        <v>413</v>
      </c>
      <c r="P192" s="19" t="n">
        <v>-28</v>
      </c>
      <c r="Q192" s="19" t="n">
        <v>-4</v>
      </c>
      <c r="R192" s="14" t="s">
        <v>409</v>
      </c>
      <c r="S192" s="14" t="s">
        <v>410</v>
      </c>
      <c r="T192" s="14" t="s">
        <v>414</v>
      </c>
    </row>
    <row r="193" customFormat="false" ht="13" hidden="false" customHeight="false" outlineLevel="0" collapsed="false">
      <c r="A193" s="14" t="s">
        <v>43</v>
      </c>
      <c r="B193" s="14" t="s">
        <v>1858</v>
      </c>
      <c r="C193" s="14" t="s">
        <v>63</v>
      </c>
      <c r="D193" s="19" t="n">
        <v>57243315</v>
      </c>
      <c r="E193" s="19" t="n">
        <v>57243680</v>
      </c>
      <c r="F193" s="14" t="s">
        <v>1321</v>
      </c>
      <c r="G193" s="19" t="n">
        <v>2</v>
      </c>
      <c r="H193" s="19" t="n">
        <v>4</v>
      </c>
      <c r="I193" s="21" t="s">
        <v>404</v>
      </c>
      <c r="J193" s="19" t="n">
        <v>4</v>
      </c>
      <c r="K193" s="14" t="s">
        <v>405</v>
      </c>
      <c r="L193" s="14" t="s">
        <v>40</v>
      </c>
      <c r="M193" s="14" t="s">
        <v>406</v>
      </c>
      <c r="N193" s="14" t="s">
        <v>407</v>
      </c>
      <c r="O193" s="14" t="s">
        <v>413</v>
      </c>
      <c r="P193" s="19" t="n">
        <v>12</v>
      </c>
      <c r="Q193" s="19" t="n">
        <v>4</v>
      </c>
      <c r="R193" s="14" t="s">
        <v>409</v>
      </c>
      <c r="S193" s="14" t="s">
        <v>410</v>
      </c>
      <c r="T193" s="14" t="s">
        <v>414</v>
      </c>
    </row>
    <row r="194" customFormat="false" ht="13" hidden="false" customHeight="false" outlineLevel="0" collapsed="false">
      <c r="A194" s="14" t="s">
        <v>43</v>
      </c>
      <c r="B194" s="14" t="s">
        <v>1859</v>
      </c>
      <c r="C194" s="14" t="s">
        <v>63</v>
      </c>
      <c r="D194" s="19" t="n">
        <v>103950645</v>
      </c>
      <c r="E194" s="19" t="n">
        <v>103950757</v>
      </c>
      <c r="F194" s="14" t="s">
        <v>520</v>
      </c>
      <c r="G194" s="19" t="n">
        <v>1</v>
      </c>
      <c r="H194" s="19" t="n">
        <v>2</v>
      </c>
      <c r="I194" s="21" t="s">
        <v>404</v>
      </c>
      <c r="J194" s="19" t="n">
        <v>-8</v>
      </c>
      <c r="K194" s="14" t="s">
        <v>405</v>
      </c>
      <c r="L194" s="14" t="s">
        <v>40</v>
      </c>
      <c r="M194" s="14" t="s">
        <v>406</v>
      </c>
      <c r="N194" s="14" t="s">
        <v>407</v>
      </c>
      <c r="O194" s="14" t="s">
        <v>413</v>
      </c>
      <c r="P194" s="19" t="n">
        <v>6</v>
      </c>
      <c r="Q194" s="19" t="n">
        <v>-8</v>
      </c>
      <c r="R194" s="14" t="s">
        <v>409</v>
      </c>
      <c r="S194" s="14" t="s">
        <v>410</v>
      </c>
      <c r="T194" s="14" t="s">
        <v>414</v>
      </c>
    </row>
    <row r="195" customFormat="false" ht="13" hidden="false" customHeight="false" outlineLevel="0" collapsed="false">
      <c r="A195" s="14" t="s">
        <v>43</v>
      </c>
      <c r="B195" s="14" t="s">
        <v>1860</v>
      </c>
      <c r="C195" s="14" t="s">
        <v>63</v>
      </c>
      <c r="D195" s="19" t="n">
        <v>106112215</v>
      </c>
      <c r="E195" s="19" t="n">
        <v>106112262</v>
      </c>
      <c r="F195" s="14" t="s">
        <v>332</v>
      </c>
      <c r="G195" s="19" t="n">
        <v>2</v>
      </c>
      <c r="H195" s="19" t="n">
        <v>2</v>
      </c>
      <c r="I195" s="21" t="s">
        <v>404</v>
      </c>
      <c r="J195" s="19" t="n">
        <v>-4</v>
      </c>
      <c r="K195" s="14" t="s">
        <v>405</v>
      </c>
      <c r="L195" s="14" t="s">
        <v>40</v>
      </c>
      <c r="M195" s="14" t="s">
        <v>406</v>
      </c>
      <c r="N195" s="14" t="s">
        <v>407</v>
      </c>
      <c r="O195" s="14" t="s">
        <v>413</v>
      </c>
      <c r="P195" s="19" t="n">
        <v>8</v>
      </c>
      <c r="Q195" s="19" t="n">
        <v>-4</v>
      </c>
      <c r="R195" s="14" t="s">
        <v>409</v>
      </c>
      <c r="S195" s="14" t="s">
        <v>410</v>
      </c>
      <c r="T195" s="14" t="s">
        <v>414</v>
      </c>
    </row>
    <row r="196" customFormat="false" ht="13" hidden="false" customHeight="false" outlineLevel="0" collapsed="false">
      <c r="A196" s="14" t="s">
        <v>43</v>
      </c>
      <c r="B196" s="14" t="s">
        <v>1861</v>
      </c>
      <c r="C196" s="14" t="s">
        <v>63</v>
      </c>
      <c r="D196" s="19" t="n">
        <v>109662202</v>
      </c>
      <c r="E196" s="19" t="n">
        <v>109662279</v>
      </c>
      <c r="F196" s="14" t="s">
        <v>1325</v>
      </c>
      <c r="G196" s="19" t="n">
        <v>2</v>
      </c>
      <c r="H196" s="19" t="n">
        <v>6</v>
      </c>
      <c r="I196" s="21" t="s">
        <v>404</v>
      </c>
      <c r="J196" s="19" t="n">
        <v>4</v>
      </c>
      <c r="K196" s="14" t="s">
        <v>405</v>
      </c>
      <c r="L196" s="14" t="s">
        <v>40</v>
      </c>
      <c r="M196" s="14" t="s">
        <v>406</v>
      </c>
      <c r="N196" s="14" t="s">
        <v>407</v>
      </c>
      <c r="O196" s="14" t="s">
        <v>413</v>
      </c>
      <c r="P196" s="19" t="n">
        <v>18</v>
      </c>
      <c r="Q196" s="19" t="n">
        <v>4</v>
      </c>
      <c r="R196" s="14" t="s">
        <v>409</v>
      </c>
      <c r="S196" s="14" t="s">
        <v>410</v>
      </c>
      <c r="T196" s="14" t="s">
        <v>414</v>
      </c>
    </row>
    <row r="197" customFormat="false" ht="13" hidden="false" customHeight="false" outlineLevel="0" collapsed="false">
      <c r="A197" s="14" t="s">
        <v>43</v>
      </c>
      <c r="B197" s="14" t="s">
        <v>1862</v>
      </c>
      <c r="C197" s="14" t="s">
        <v>65</v>
      </c>
      <c r="D197" s="19" t="n">
        <v>83936071</v>
      </c>
      <c r="E197" s="19" t="n">
        <v>83936450</v>
      </c>
      <c r="F197" s="14" t="s">
        <v>1327</v>
      </c>
      <c r="G197" s="19" t="n">
        <v>2</v>
      </c>
      <c r="H197" s="19" t="n">
        <v>4</v>
      </c>
      <c r="I197" s="21" t="s">
        <v>404</v>
      </c>
      <c r="J197" s="19" t="n">
        <v>8</v>
      </c>
      <c r="K197" s="14" t="s">
        <v>405</v>
      </c>
      <c r="L197" s="14" t="s">
        <v>40</v>
      </c>
      <c r="M197" s="14" t="s">
        <v>406</v>
      </c>
      <c r="N197" s="14" t="s">
        <v>407</v>
      </c>
      <c r="O197" s="14" t="s">
        <v>413</v>
      </c>
      <c r="P197" s="19" t="n">
        <v>8</v>
      </c>
      <c r="Q197" s="19" t="n">
        <v>8</v>
      </c>
      <c r="R197" s="14" t="s">
        <v>409</v>
      </c>
      <c r="S197" s="14" t="s">
        <v>410</v>
      </c>
      <c r="T197" s="14" t="s">
        <v>414</v>
      </c>
    </row>
    <row r="198" customFormat="false" ht="13" hidden="false" customHeight="false" outlineLevel="0" collapsed="false">
      <c r="A198" s="14" t="s">
        <v>43</v>
      </c>
      <c r="B198" s="14" t="s">
        <v>1863</v>
      </c>
      <c r="C198" s="14" t="s">
        <v>65</v>
      </c>
      <c r="D198" s="19" t="n">
        <v>105149791</v>
      </c>
      <c r="E198" s="19" t="n">
        <v>105150095</v>
      </c>
      <c r="F198" s="14" t="s">
        <v>738</v>
      </c>
      <c r="G198" s="19" t="n">
        <v>5</v>
      </c>
      <c r="H198" s="19" t="n">
        <v>52</v>
      </c>
      <c r="I198" s="21" t="s">
        <v>417</v>
      </c>
      <c r="J198" s="19" t="n">
        <v>8</v>
      </c>
      <c r="K198" s="14" t="s">
        <v>405</v>
      </c>
      <c r="L198" s="14" t="s">
        <v>40</v>
      </c>
      <c r="M198" s="14" t="s">
        <v>406</v>
      </c>
      <c r="N198" s="14" t="s">
        <v>407</v>
      </c>
      <c r="O198" s="14" t="s">
        <v>413</v>
      </c>
      <c r="P198" s="19" t="n">
        <v>313</v>
      </c>
      <c r="Q198" s="19" t="n">
        <v>8</v>
      </c>
      <c r="R198" s="14" t="s">
        <v>409</v>
      </c>
      <c r="S198" s="14" t="s">
        <v>428</v>
      </c>
      <c r="T198" s="14" t="s">
        <v>411</v>
      </c>
    </row>
    <row r="199" customFormat="false" ht="13" hidden="false" customHeight="false" outlineLevel="0" collapsed="false">
      <c r="A199" s="14" t="s">
        <v>43</v>
      </c>
      <c r="B199" s="14" t="s">
        <v>1864</v>
      </c>
      <c r="C199" s="14" t="s">
        <v>71</v>
      </c>
      <c r="D199" s="19" t="n">
        <v>32475393</v>
      </c>
      <c r="E199" s="19" t="n">
        <v>32475480</v>
      </c>
      <c r="F199" s="14" t="s">
        <v>455</v>
      </c>
      <c r="G199" s="19" t="n">
        <v>1</v>
      </c>
      <c r="H199" s="19" t="n">
        <v>2</v>
      </c>
      <c r="I199" s="21" t="s">
        <v>404</v>
      </c>
      <c r="J199" s="19" t="n">
        <v>2</v>
      </c>
      <c r="K199" s="14" t="s">
        <v>405</v>
      </c>
      <c r="L199" s="14" t="s">
        <v>36</v>
      </c>
      <c r="M199" s="14" t="s">
        <v>406</v>
      </c>
      <c r="N199" s="14" t="s">
        <v>407</v>
      </c>
      <c r="O199" s="14" t="s">
        <v>413</v>
      </c>
      <c r="P199" s="19" t="n">
        <v>-14</v>
      </c>
      <c r="Q199" s="19" t="n">
        <v>2</v>
      </c>
      <c r="R199" s="14" t="s">
        <v>409</v>
      </c>
      <c r="S199" s="14" t="s">
        <v>410</v>
      </c>
      <c r="T199" s="14" t="s">
        <v>414</v>
      </c>
    </row>
    <row r="200" customFormat="false" ht="13" hidden="false" customHeight="false" outlineLevel="0" collapsed="false">
      <c r="A200" s="14" t="s">
        <v>43</v>
      </c>
      <c r="B200" s="14" t="s">
        <v>1865</v>
      </c>
      <c r="C200" s="14" t="s">
        <v>71</v>
      </c>
      <c r="D200" s="19" t="n">
        <v>61053848</v>
      </c>
      <c r="E200" s="19" t="n">
        <v>61053863</v>
      </c>
      <c r="F200" s="14" t="s">
        <v>332</v>
      </c>
      <c r="G200" s="19" t="n">
        <v>2</v>
      </c>
      <c r="H200" s="19" t="n">
        <v>2</v>
      </c>
      <c r="I200" s="21" t="s">
        <v>404</v>
      </c>
      <c r="J200" s="19" t="n">
        <v>-4</v>
      </c>
      <c r="K200" s="14" t="s">
        <v>405</v>
      </c>
      <c r="L200" s="14" t="s">
        <v>40</v>
      </c>
      <c r="M200" s="14" t="s">
        <v>406</v>
      </c>
      <c r="N200" s="14" t="s">
        <v>407</v>
      </c>
      <c r="O200" s="14" t="s">
        <v>413</v>
      </c>
      <c r="P200" s="19" t="n">
        <v>44</v>
      </c>
      <c r="Q200" s="19" t="n">
        <v>-4</v>
      </c>
      <c r="R200" s="14" t="s">
        <v>409</v>
      </c>
      <c r="S200" s="14" t="s">
        <v>410</v>
      </c>
      <c r="T200" s="14" t="s">
        <v>414</v>
      </c>
    </row>
    <row r="201" customFormat="false" ht="13" hidden="false" customHeight="false" outlineLevel="0" collapsed="false">
      <c r="A201" s="14" t="s">
        <v>43</v>
      </c>
      <c r="B201" s="14" t="s">
        <v>1866</v>
      </c>
      <c r="C201" s="14" t="s">
        <v>71</v>
      </c>
      <c r="D201" s="19" t="n">
        <v>85896234</v>
      </c>
      <c r="E201" s="19" t="n">
        <v>85897561</v>
      </c>
      <c r="F201" s="14" t="s">
        <v>1333</v>
      </c>
      <c r="G201" s="19" t="n">
        <v>1</v>
      </c>
      <c r="H201" s="19" t="n">
        <v>2</v>
      </c>
      <c r="I201" s="21" t="s">
        <v>404</v>
      </c>
      <c r="J201" s="19" t="n">
        <v>-5</v>
      </c>
      <c r="K201" s="14" t="s">
        <v>405</v>
      </c>
      <c r="L201" s="14" t="s">
        <v>40</v>
      </c>
      <c r="M201" s="14" t="s">
        <v>406</v>
      </c>
      <c r="N201" s="14" t="s">
        <v>407</v>
      </c>
      <c r="O201" s="14" t="s">
        <v>413</v>
      </c>
      <c r="P201" s="19" t="n">
        <v>165</v>
      </c>
      <c r="Q201" s="19" t="n">
        <v>-5</v>
      </c>
      <c r="R201" s="14" t="s">
        <v>409</v>
      </c>
      <c r="S201" s="14" t="s">
        <v>428</v>
      </c>
      <c r="T201" s="14" t="s">
        <v>411</v>
      </c>
    </row>
    <row r="202" customFormat="false" ht="13" hidden="false" customHeight="false" outlineLevel="0" collapsed="false">
      <c r="A202" s="14" t="s">
        <v>43</v>
      </c>
      <c r="B202" s="14" t="s">
        <v>1867</v>
      </c>
      <c r="C202" s="14" t="s">
        <v>71</v>
      </c>
      <c r="D202" s="19" t="n">
        <v>101542809</v>
      </c>
      <c r="E202" s="19" t="n">
        <v>101542900</v>
      </c>
      <c r="F202" s="14" t="s">
        <v>1868</v>
      </c>
      <c r="G202" s="19" t="n">
        <v>6</v>
      </c>
      <c r="H202" s="19" t="n">
        <v>6</v>
      </c>
      <c r="I202" s="21" t="s">
        <v>404</v>
      </c>
      <c r="J202" s="19" t="n">
        <v>-2</v>
      </c>
      <c r="K202" s="14" t="s">
        <v>405</v>
      </c>
      <c r="L202" s="14" t="s">
        <v>40</v>
      </c>
      <c r="M202" s="14" t="s">
        <v>406</v>
      </c>
      <c r="N202" s="14" t="s">
        <v>407</v>
      </c>
      <c r="O202" s="14" t="s">
        <v>413</v>
      </c>
      <c r="P202" s="19" t="n">
        <v>3716</v>
      </c>
      <c r="Q202" s="19" t="n">
        <v>-2</v>
      </c>
      <c r="R202" s="14" t="s">
        <v>439</v>
      </c>
      <c r="S202" s="14" t="s">
        <v>428</v>
      </c>
      <c r="T202" s="14" t="s">
        <v>411</v>
      </c>
    </row>
    <row r="203" customFormat="false" ht="13" hidden="false" customHeight="false" outlineLevel="0" collapsed="false">
      <c r="A203" s="14" t="s">
        <v>43</v>
      </c>
      <c r="B203" s="14" t="s">
        <v>1869</v>
      </c>
      <c r="C203" s="14" t="s">
        <v>75</v>
      </c>
      <c r="D203" s="19" t="n">
        <v>6018153</v>
      </c>
      <c r="E203" s="19" t="n">
        <v>6018271</v>
      </c>
      <c r="F203" s="14" t="s">
        <v>1337</v>
      </c>
      <c r="G203" s="19" t="n">
        <v>4</v>
      </c>
      <c r="H203" s="19" t="n">
        <v>5</v>
      </c>
      <c r="I203" s="21" t="s">
        <v>404</v>
      </c>
      <c r="J203" s="19" t="n">
        <v>-24</v>
      </c>
      <c r="K203" s="14" t="s">
        <v>405</v>
      </c>
      <c r="L203" s="14" t="s">
        <v>36</v>
      </c>
      <c r="M203" s="14" t="s">
        <v>406</v>
      </c>
      <c r="N203" s="14" t="s">
        <v>407</v>
      </c>
      <c r="O203" s="14" t="s">
        <v>413</v>
      </c>
      <c r="P203" s="19" t="n">
        <v>-24</v>
      </c>
      <c r="Q203" s="19" t="n">
        <v>-24</v>
      </c>
      <c r="R203" s="14" t="s">
        <v>409</v>
      </c>
      <c r="S203" s="14" t="s">
        <v>410</v>
      </c>
      <c r="T203" s="14" t="s">
        <v>414</v>
      </c>
    </row>
    <row r="204" customFormat="false" ht="13" hidden="false" customHeight="false" outlineLevel="0" collapsed="false">
      <c r="A204" s="14" t="s">
        <v>43</v>
      </c>
      <c r="B204" s="14" t="s">
        <v>1870</v>
      </c>
      <c r="C204" s="14" t="s">
        <v>75</v>
      </c>
      <c r="D204" s="19" t="n">
        <v>7567081</v>
      </c>
      <c r="E204" s="19" t="n">
        <v>7567922</v>
      </c>
      <c r="F204" s="14" t="s">
        <v>1871</v>
      </c>
      <c r="G204" s="19" t="n">
        <v>2</v>
      </c>
      <c r="H204" s="19" t="n">
        <v>52</v>
      </c>
      <c r="I204" s="14" t="s">
        <v>417</v>
      </c>
      <c r="J204" s="19" t="n">
        <v>-12</v>
      </c>
      <c r="K204" s="14" t="s">
        <v>405</v>
      </c>
      <c r="L204" s="14" t="s">
        <v>36</v>
      </c>
      <c r="M204" s="14" t="s">
        <v>406</v>
      </c>
      <c r="N204" s="14" t="s">
        <v>407</v>
      </c>
      <c r="O204" s="14" t="s">
        <v>413</v>
      </c>
      <c r="P204" s="19" t="n">
        <v>80</v>
      </c>
      <c r="Q204" s="19" t="n">
        <v>-12</v>
      </c>
      <c r="R204" s="14" t="s">
        <v>409</v>
      </c>
      <c r="S204" s="14" t="s">
        <v>410</v>
      </c>
      <c r="T204" s="14" t="s">
        <v>414</v>
      </c>
    </row>
    <row r="205" customFormat="false" ht="13" hidden="false" customHeight="false" outlineLevel="0" collapsed="false">
      <c r="A205" s="14" t="s">
        <v>43</v>
      </c>
      <c r="B205" s="14" t="s">
        <v>1872</v>
      </c>
      <c r="C205" s="14" t="s">
        <v>75</v>
      </c>
      <c r="D205" s="19" t="n">
        <v>28852066</v>
      </c>
      <c r="E205" s="19" t="n">
        <v>28853327</v>
      </c>
      <c r="F205" s="14" t="s">
        <v>1343</v>
      </c>
      <c r="G205" s="19" t="n">
        <v>1</v>
      </c>
      <c r="H205" s="19" t="n">
        <v>7</v>
      </c>
      <c r="I205" s="14" t="s">
        <v>417</v>
      </c>
      <c r="J205" s="19" t="n">
        <v>2</v>
      </c>
      <c r="K205" s="14" t="s">
        <v>405</v>
      </c>
      <c r="L205" s="14" t="s">
        <v>40</v>
      </c>
      <c r="M205" s="14" t="s">
        <v>406</v>
      </c>
      <c r="N205" s="14" t="s">
        <v>407</v>
      </c>
      <c r="O205" s="14" t="s">
        <v>413</v>
      </c>
      <c r="P205" s="19" t="n">
        <v>48</v>
      </c>
      <c r="Q205" s="19" t="n">
        <v>2</v>
      </c>
      <c r="R205" s="14" t="s">
        <v>409</v>
      </c>
      <c r="S205" s="14" t="s">
        <v>410</v>
      </c>
      <c r="T205" s="14" t="s">
        <v>414</v>
      </c>
    </row>
    <row r="206" customFormat="false" ht="13" hidden="false" customHeight="false" outlineLevel="0" collapsed="false">
      <c r="A206" s="14" t="s">
        <v>43</v>
      </c>
      <c r="B206" s="14" t="s">
        <v>1873</v>
      </c>
      <c r="C206" s="14" t="s">
        <v>75</v>
      </c>
      <c r="D206" s="19" t="n">
        <v>89724800</v>
      </c>
      <c r="E206" s="19" t="n">
        <v>89724961</v>
      </c>
      <c r="F206" s="14" t="s">
        <v>1874</v>
      </c>
      <c r="G206" s="19" t="n">
        <v>2</v>
      </c>
      <c r="H206" s="19" t="n">
        <v>4</v>
      </c>
      <c r="I206" s="14" t="s">
        <v>404</v>
      </c>
      <c r="J206" s="19" t="n">
        <v>-4</v>
      </c>
      <c r="K206" s="14" t="s">
        <v>405</v>
      </c>
      <c r="L206" s="14" t="s">
        <v>40</v>
      </c>
      <c r="M206" s="14" t="s">
        <v>406</v>
      </c>
      <c r="N206" s="14" t="s">
        <v>407</v>
      </c>
      <c r="O206" s="14" t="s">
        <v>413</v>
      </c>
      <c r="P206" s="19" t="n">
        <v>-8</v>
      </c>
      <c r="Q206" s="19" t="n">
        <v>-4</v>
      </c>
      <c r="R206" s="14" t="s">
        <v>409</v>
      </c>
      <c r="S206" s="14" t="s">
        <v>410</v>
      </c>
      <c r="T206" s="14" t="s">
        <v>414</v>
      </c>
    </row>
    <row r="207" customFormat="false" ht="13" hidden="false" customHeight="false" outlineLevel="0" collapsed="false">
      <c r="A207" s="14" t="s">
        <v>43</v>
      </c>
      <c r="B207" s="14" t="s">
        <v>1875</v>
      </c>
      <c r="C207" s="14" t="s">
        <v>75</v>
      </c>
      <c r="D207" s="19" t="n">
        <v>89928352</v>
      </c>
      <c r="E207" s="19" t="n">
        <v>89928994</v>
      </c>
      <c r="F207" s="14" t="s">
        <v>1195</v>
      </c>
      <c r="G207" s="19" t="n">
        <v>1</v>
      </c>
      <c r="H207" s="19" t="n">
        <v>6</v>
      </c>
      <c r="I207" s="14" t="s">
        <v>404</v>
      </c>
      <c r="J207" s="19" t="n">
        <v>3</v>
      </c>
      <c r="K207" s="14" t="s">
        <v>405</v>
      </c>
      <c r="L207" s="14" t="s">
        <v>40</v>
      </c>
      <c r="M207" s="14" t="s">
        <v>406</v>
      </c>
      <c r="N207" s="14" t="s">
        <v>407</v>
      </c>
      <c r="O207" s="14" t="s">
        <v>413</v>
      </c>
      <c r="P207" s="19" t="n">
        <v>2</v>
      </c>
      <c r="Q207" s="19" t="n">
        <v>3</v>
      </c>
      <c r="R207" s="14" t="s">
        <v>409</v>
      </c>
      <c r="S207" s="14" t="s">
        <v>428</v>
      </c>
      <c r="T207" s="14" t="s">
        <v>411</v>
      </c>
    </row>
    <row r="208" customFormat="false" ht="13" hidden="false" customHeight="false" outlineLevel="0" collapsed="false">
      <c r="A208" s="14" t="s">
        <v>43</v>
      </c>
      <c r="B208" s="14" t="s">
        <v>1876</v>
      </c>
      <c r="C208" s="14" t="s">
        <v>77</v>
      </c>
      <c r="D208" s="19" t="n">
        <v>7006060</v>
      </c>
      <c r="E208" s="19" t="n">
        <v>7006074</v>
      </c>
      <c r="F208" s="14" t="s">
        <v>33</v>
      </c>
      <c r="G208" s="19" t="n">
        <v>1</v>
      </c>
      <c r="H208" s="19" t="n">
        <v>1</v>
      </c>
      <c r="I208" s="14" t="s">
        <v>404</v>
      </c>
      <c r="J208" s="19" t="n">
        <v>-3</v>
      </c>
      <c r="K208" s="14" t="s">
        <v>405</v>
      </c>
      <c r="L208" s="14" t="s">
        <v>36</v>
      </c>
      <c r="M208" s="14" t="s">
        <v>406</v>
      </c>
      <c r="N208" s="14" t="s">
        <v>407</v>
      </c>
      <c r="O208" s="14" t="s">
        <v>413</v>
      </c>
      <c r="P208" s="19" t="n">
        <v>18</v>
      </c>
      <c r="Q208" s="19" t="n">
        <v>-3</v>
      </c>
      <c r="R208" s="14" t="s">
        <v>409</v>
      </c>
      <c r="S208" s="14" t="s">
        <v>428</v>
      </c>
      <c r="T208" s="14" t="s">
        <v>411</v>
      </c>
    </row>
    <row r="209" customFormat="false" ht="13" hidden="false" customHeight="false" outlineLevel="0" collapsed="false">
      <c r="A209" s="14" t="s">
        <v>43</v>
      </c>
      <c r="B209" s="14" t="s">
        <v>1877</v>
      </c>
      <c r="C209" s="14" t="s">
        <v>77</v>
      </c>
      <c r="D209" s="19" t="n">
        <v>7793433</v>
      </c>
      <c r="E209" s="19" t="n">
        <v>7793587</v>
      </c>
      <c r="F209" s="14" t="s">
        <v>564</v>
      </c>
      <c r="G209" s="19" t="n">
        <v>4</v>
      </c>
      <c r="H209" s="19" t="n">
        <v>4</v>
      </c>
      <c r="I209" s="14" t="s">
        <v>404</v>
      </c>
      <c r="J209" s="19" t="n">
        <v>-8</v>
      </c>
      <c r="K209" s="14" t="s">
        <v>405</v>
      </c>
      <c r="L209" s="14" t="s">
        <v>40</v>
      </c>
      <c r="M209" s="14" t="s">
        <v>406</v>
      </c>
      <c r="N209" s="14" t="s">
        <v>407</v>
      </c>
      <c r="O209" s="14" t="s">
        <v>413</v>
      </c>
      <c r="P209" s="19" t="n">
        <v>-8</v>
      </c>
      <c r="Q209" s="19" t="n">
        <v>-8</v>
      </c>
      <c r="R209" s="14" t="s">
        <v>409</v>
      </c>
      <c r="S209" s="14" t="s">
        <v>410</v>
      </c>
      <c r="T209" s="14" t="s">
        <v>414</v>
      </c>
    </row>
    <row r="210" customFormat="false" ht="13" hidden="false" customHeight="false" outlineLevel="0" collapsed="false">
      <c r="A210" s="14" t="s">
        <v>43</v>
      </c>
      <c r="B210" s="14" t="s">
        <v>1878</v>
      </c>
      <c r="C210" s="14" t="s">
        <v>77</v>
      </c>
      <c r="D210" s="19" t="n">
        <v>28813020</v>
      </c>
      <c r="E210" s="19" t="n">
        <v>28813052</v>
      </c>
      <c r="F210" s="14" t="s">
        <v>33</v>
      </c>
      <c r="G210" s="19" t="n">
        <v>1</v>
      </c>
      <c r="H210" s="19" t="n">
        <v>1</v>
      </c>
      <c r="I210" s="14" t="s">
        <v>404</v>
      </c>
      <c r="J210" s="19" t="n">
        <v>1</v>
      </c>
      <c r="K210" s="14" t="s">
        <v>405</v>
      </c>
      <c r="L210" s="14" t="s">
        <v>36</v>
      </c>
      <c r="M210" s="14" t="s">
        <v>406</v>
      </c>
      <c r="N210" s="14" t="s">
        <v>407</v>
      </c>
      <c r="O210" s="14" t="s">
        <v>413</v>
      </c>
      <c r="P210" s="19" t="n">
        <v>1</v>
      </c>
      <c r="Q210" s="19" t="n">
        <v>1</v>
      </c>
      <c r="R210" s="14" t="s">
        <v>409</v>
      </c>
      <c r="S210" s="14" t="s">
        <v>428</v>
      </c>
      <c r="T210" s="14" t="s">
        <v>411</v>
      </c>
    </row>
    <row r="211" customFormat="false" ht="13" hidden="false" customHeight="false" outlineLevel="0" collapsed="false">
      <c r="A211" s="14" t="s">
        <v>43</v>
      </c>
      <c r="B211" s="14" t="s">
        <v>1879</v>
      </c>
      <c r="C211" s="14" t="s">
        <v>77</v>
      </c>
      <c r="D211" s="19" t="n">
        <v>32062824</v>
      </c>
      <c r="E211" s="19" t="n">
        <v>32062962</v>
      </c>
      <c r="F211" s="14" t="s">
        <v>1350</v>
      </c>
      <c r="G211" s="19" t="n">
        <v>2</v>
      </c>
      <c r="H211" s="19" t="n">
        <v>6</v>
      </c>
      <c r="I211" s="14" t="s">
        <v>404</v>
      </c>
      <c r="J211" s="19" t="n">
        <v>2</v>
      </c>
      <c r="K211" s="14" t="s">
        <v>405</v>
      </c>
      <c r="L211" s="14" t="s">
        <v>40</v>
      </c>
      <c r="M211" s="14" t="s">
        <v>406</v>
      </c>
      <c r="N211" s="14" t="s">
        <v>407</v>
      </c>
      <c r="O211" s="14" t="s">
        <v>413</v>
      </c>
      <c r="P211" s="19" t="n">
        <v>4</v>
      </c>
      <c r="Q211" s="19" t="n">
        <v>2</v>
      </c>
      <c r="R211" s="14" t="s">
        <v>409</v>
      </c>
      <c r="S211" s="14" t="s">
        <v>410</v>
      </c>
      <c r="T211" s="14" t="s">
        <v>414</v>
      </c>
    </row>
    <row r="212" customFormat="false" ht="13" hidden="false" customHeight="false" outlineLevel="0" collapsed="false">
      <c r="A212" s="14" t="s">
        <v>43</v>
      </c>
      <c r="B212" s="14" t="s">
        <v>1880</v>
      </c>
      <c r="C212" s="14" t="s">
        <v>77</v>
      </c>
      <c r="D212" s="19" t="n">
        <v>74983005</v>
      </c>
      <c r="E212" s="19" t="n">
        <v>74983088</v>
      </c>
      <c r="F212" s="14" t="s">
        <v>1352</v>
      </c>
      <c r="G212" s="19" t="n">
        <v>5</v>
      </c>
      <c r="H212" s="19" t="n">
        <v>5</v>
      </c>
      <c r="I212" s="14" t="s">
        <v>404</v>
      </c>
      <c r="J212" s="19" t="n">
        <v>5</v>
      </c>
      <c r="K212" s="14" t="s">
        <v>405</v>
      </c>
      <c r="L212" s="14" t="s">
        <v>40</v>
      </c>
      <c r="M212" s="14" t="s">
        <v>406</v>
      </c>
      <c r="N212" s="14" t="s">
        <v>407</v>
      </c>
      <c r="O212" s="14" t="s">
        <v>413</v>
      </c>
      <c r="P212" s="19" t="n">
        <v>15</v>
      </c>
      <c r="Q212" s="19" t="n">
        <v>5</v>
      </c>
      <c r="R212" s="14" t="s">
        <v>409</v>
      </c>
      <c r="S212" s="14" t="s">
        <v>410</v>
      </c>
      <c r="T212" s="14" t="s">
        <v>414</v>
      </c>
    </row>
    <row r="213" customFormat="false" ht="13" hidden="false" customHeight="false" outlineLevel="0" collapsed="false">
      <c r="A213" s="14" t="s">
        <v>43</v>
      </c>
      <c r="B213" s="14" t="s">
        <v>1881</v>
      </c>
      <c r="C213" s="14" t="s">
        <v>79</v>
      </c>
      <c r="D213" s="19" t="n">
        <v>25033496</v>
      </c>
      <c r="E213" s="19" t="n">
        <v>25033920</v>
      </c>
      <c r="F213" s="14" t="s">
        <v>308</v>
      </c>
      <c r="G213" s="19" t="n">
        <v>2</v>
      </c>
      <c r="H213" s="19" t="n">
        <v>2</v>
      </c>
      <c r="I213" s="14" t="s">
        <v>404</v>
      </c>
      <c r="J213" s="19" t="n">
        <v>6</v>
      </c>
      <c r="K213" s="14" t="s">
        <v>405</v>
      </c>
      <c r="L213" s="14" t="s">
        <v>40</v>
      </c>
      <c r="M213" s="14" t="s">
        <v>406</v>
      </c>
      <c r="N213" s="14" t="s">
        <v>407</v>
      </c>
      <c r="O213" s="14" t="s">
        <v>413</v>
      </c>
      <c r="P213" s="19" t="n">
        <v>573</v>
      </c>
      <c r="Q213" s="19" t="n">
        <v>6</v>
      </c>
      <c r="R213" s="14" t="s">
        <v>409</v>
      </c>
      <c r="S213" s="14" t="s">
        <v>428</v>
      </c>
      <c r="T213" s="14" t="s">
        <v>411</v>
      </c>
    </row>
    <row r="214" customFormat="false" ht="13" hidden="false" customHeight="false" outlineLevel="0" collapsed="false">
      <c r="A214" s="14" t="s">
        <v>43</v>
      </c>
      <c r="B214" s="14" t="s">
        <v>1882</v>
      </c>
      <c r="C214" s="14" t="s">
        <v>82</v>
      </c>
      <c r="D214" s="19" t="n">
        <v>515400</v>
      </c>
      <c r="E214" s="19" t="n">
        <v>516080</v>
      </c>
      <c r="F214" s="14" t="s">
        <v>1355</v>
      </c>
      <c r="G214" s="19" t="n">
        <v>1</v>
      </c>
      <c r="H214" s="19" t="n">
        <v>4</v>
      </c>
      <c r="I214" s="14" t="s">
        <v>404</v>
      </c>
      <c r="J214" s="19" t="n">
        <v>1</v>
      </c>
      <c r="K214" s="14" t="s">
        <v>405</v>
      </c>
      <c r="L214" s="14" t="s">
        <v>40</v>
      </c>
      <c r="M214" s="14" t="s">
        <v>406</v>
      </c>
      <c r="N214" s="14" t="s">
        <v>407</v>
      </c>
      <c r="O214" s="14" t="s">
        <v>413</v>
      </c>
      <c r="P214" s="19" t="n">
        <v>-2</v>
      </c>
      <c r="Q214" s="19" t="n">
        <v>1</v>
      </c>
      <c r="R214" s="14" t="s">
        <v>409</v>
      </c>
      <c r="S214" s="14" t="s">
        <v>410</v>
      </c>
      <c r="T214" s="14" t="s">
        <v>414</v>
      </c>
    </row>
    <row r="215" customFormat="false" ht="13" hidden="false" customHeight="false" outlineLevel="0" collapsed="false">
      <c r="A215" s="14" t="s">
        <v>43</v>
      </c>
      <c r="B215" s="14" t="s">
        <v>1883</v>
      </c>
      <c r="C215" s="14" t="s">
        <v>82</v>
      </c>
      <c r="D215" s="19" t="n">
        <v>6721462</v>
      </c>
      <c r="E215" s="19" t="n">
        <v>6721503</v>
      </c>
      <c r="F215" s="14" t="s">
        <v>316</v>
      </c>
      <c r="G215" s="19" t="n">
        <v>2</v>
      </c>
      <c r="H215" s="19" t="n">
        <v>2</v>
      </c>
      <c r="I215" s="14" t="s">
        <v>404</v>
      </c>
      <c r="J215" s="19" t="n">
        <v>2</v>
      </c>
      <c r="K215" s="14" t="s">
        <v>405</v>
      </c>
      <c r="L215" s="14" t="s">
        <v>40</v>
      </c>
      <c r="M215" s="14" t="s">
        <v>406</v>
      </c>
      <c r="N215" s="14" t="s">
        <v>407</v>
      </c>
      <c r="O215" s="14" t="s">
        <v>421</v>
      </c>
      <c r="P215" s="19" t="n">
        <v>10</v>
      </c>
      <c r="Q215" s="19" t="n">
        <v>2</v>
      </c>
      <c r="R215" s="14" t="s">
        <v>409</v>
      </c>
      <c r="S215" s="14" t="s">
        <v>410</v>
      </c>
      <c r="T215" s="14" t="s">
        <v>414</v>
      </c>
    </row>
    <row r="216" customFormat="false" ht="13" hidden="false" customHeight="false" outlineLevel="0" collapsed="false">
      <c r="A216" s="14" t="s">
        <v>43</v>
      </c>
      <c r="B216" s="14" t="s">
        <v>1884</v>
      </c>
      <c r="C216" s="14" t="s">
        <v>87</v>
      </c>
      <c r="D216" s="19" t="n">
        <v>21147961</v>
      </c>
      <c r="E216" s="19" t="n">
        <v>21148030</v>
      </c>
      <c r="F216" s="14" t="s">
        <v>1365</v>
      </c>
      <c r="G216" s="19" t="n">
        <v>2</v>
      </c>
      <c r="H216" s="19" t="n">
        <v>4</v>
      </c>
      <c r="I216" s="14" t="s">
        <v>404</v>
      </c>
      <c r="J216" s="19" t="n">
        <v>-4</v>
      </c>
      <c r="K216" s="14" t="s">
        <v>405</v>
      </c>
      <c r="L216" s="14" t="s">
        <v>40</v>
      </c>
      <c r="M216" s="14" t="s">
        <v>406</v>
      </c>
      <c r="N216" s="14" t="s">
        <v>407</v>
      </c>
      <c r="O216" s="14" t="s">
        <v>421</v>
      </c>
      <c r="P216" s="19" t="n">
        <v>8</v>
      </c>
      <c r="Q216" s="19" t="n">
        <v>-4</v>
      </c>
      <c r="R216" s="14" t="s">
        <v>409</v>
      </c>
      <c r="S216" s="14" t="s">
        <v>410</v>
      </c>
      <c r="T216" s="14" t="s">
        <v>414</v>
      </c>
    </row>
    <row r="217" customFormat="false" ht="13" hidden="false" customHeight="false" outlineLevel="0" collapsed="false">
      <c r="A217" s="14" t="s">
        <v>43</v>
      </c>
      <c r="B217" s="14" t="s">
        <v>1885</v>
      </c>
      <c r="C217" s="14" t="s">
        <v>87</v>
      </c>
      <c r="D217" s="19" t="n">
        <v>22816811</v>
      </c>
      <c r="E217" s="19" t="n">
        <v>22816968</v>
      </c>
      <c r="F217" s="14" t="s">
        <v>1886</v>
      </c>
      <c r="G217" s="19" t="n">
        <v>2</v>
      </c>
      <c r="H217" s="19" t="n">
        <v>5</v>
      </c>
      <c r="I217" s="14" t="s">
        <v>404</v>
      </c>
      <c r="J217" s="19" t="n">
        <v>-4</v>
      </c>
      <c r="K217" s="14" t="s">
        <v>405</v>
      </c>
      <c r="L217" s="14" t="s">
        <v>36</v>
      </c>
      <c r="M217" s="14" t="s">
        <v>406</v>
      </c>
      <c r="N217" s="14" t="s">
        <v>407</v>
      </c>
      <c r="O217" s="14" t="s">
        <v>413</v>
      </c>
      <c r="P217" s="19" t="n">
        <v>12</v>
      </c>
      <c r="Q217" s="19" t="n">
        <v>-4</v>
      </c>
      <c r="R217" s="14" t="s">
        <v>409</v>
      </c>
      <c r="S217" s="14" t="s">
        <v>410</v>
      </c>
      <c r="T217" s="14" t="s">
        <v>414</v>
      </c>
    </row>
    <row r="218" customFormat="false" ht="13" hidden="false" customHeight="false" outlineLevel="0" collapsed="false">
      <c r="A218" s="14" t="s">
        <v>43</v>
      </c>
      <c r="B218" s="14" t="s">
        <v>1887</v>
      </c>
      <c r="C218" s="14" t="s">
        <v>87</v>
      </c>
      <c r="D218" s="19" t="n">
        <v>35438824</v>
      </c>
      <c r="E218" s="19" t="n">
        <v>35438968</v>
      </c>
      <c r="F218" s="14" t="s">
        <v>1369</v>
      </c>
      <c r="G218" s="19" t="n">
        <v>2</v>
      </c>
      <c r="H218" s="19" t="n">
        <v>5</v>
      </c>
      <c r="I218" s="14" t="s">
        <v>404</v>
      </c>
      <c r="J218" s="19" t="n">
        <v>4</v>
      </c>
      <c r="K218" s="14" t="s">
        <v>405</v>
      </c>
      <c r="L218" s="14" t="s">
        <v>40</v>
      </c>
      <c r="M218" s="14" t="s">
        <v>406</v>
      </c>
      <c r="N218" s="14" t="s">
        <v>407</v>
      </c>
      <c r="O218" s="14" t="s">
        <v>413</v>
      </c>
      <c r="P218" s="19" t="n">
        <v>16</v>
      </c>
      <c r="Q218" s="19" t="n">
        <v>4</v>
      </c>
      <c r="R218" s="14" t="s">
        <v>409</v>
      </c>
      <c r="S218" s="14" t="s">
        <v>410</v>
      </c>
      <c r="T218" s="14" t="s">
        <v>414</v>
      </c>
    </row>
    <row r="219" customFormat="false" ht="13" hidden="false" customHeight="false" outlineLevel="0" collapsed="false">
      <c r="A219" s="14" t="s">
        <v>43</v>
      </c>
      <c r="B219" s="14" t="s">
        <v>1888</v>
      </c>
      <c r="C219" s="14" t="s">
        <v>169</v>
      </c>
      <c r="D219" s="19" t="n">
        <v>8122683</v>
      </c>
      <c r="E219" s="19" t="n">
        <v>8122755</v>
      </c>
      <c r="F219" s="14" t="s">
        <v>1889</v>
      </c>
      <c r="G219" s="19" t="n">
        <v>4</v>
      </c>
      <c r="H219" s="19" t="n">
        <v>9</v>
      </c>
      <c r="I219" s="14" t="s">
        <v>417</v>
      </c>
      <c r="J219" s="19" t="n">
        <v>4</v>
      </c>
      <c r="K219" s="14" t="s">
        <v>405</v>
      </c>
      <c r="L219" s="14" t="s">
        <v>90</v>
      </c>
      <c r="M219" s="14" t="s">
        <v>406</v>
      </c>
      <c r="N219" s="14" t="s">
        <v>407</v>
      </c>
      <c r="O219" s="14" t="s">
        <v>413</v>
      </c>
      <c r="P219" s="19" t="n">
        <v>4</v>
      </c>
      <c r="Q219" s="19" t="n">
        <v>4</v>
      </c>
      <c r="R219" s="14" t="s">
        <v>409</v>
      </c>
      <c r="S219" s="14" t="s">
        <v>410</v>
      </c>
      <c r="T219" s="14" t="s">
        <v>414</v>
      </c>
    </row>
    <row r="220" customFormat="false" ht="13" hidden="false" customHeight="false" outlineLevel="0" collapsed="false">
      <c r="A220" s="14" t="s">
        <v>43</v>
      </c>
      <c r="B220" s="14" t="s">
        <v>1890</v>
      </c>
      <c r="C220" s="14" t="s">
        <v>89</v>
      </c>
      <c r="D220" s="19" t="n">
        <v>21391583</v>
      </c>
      <c r="E220" s="19" t="n">
        <v>21392267</v>
      </c>
      <c r="F220" s="14" t="s">
        <v>1600</v>
      </c>
      <c r="G220" s="19" t="n">
        <v>1</v>
      </c>
      <c r="H220" s="19" t="n">
        <v>4</v>
      </c>
      <c r="I220" s="14" t="s">
        <v>404</v>
      </c>
      <c r="J220" s="19" t="n">
        <v>1</v>
      </c>
      <c r="K220" s="14" t="s">
        <v>405</v>
      </c>
      <c r="L220" s="14" t="s">
        <v>40</v>
      </c>
      <c r="M220" s="14" t="s">
        <v>406</v>
      </c>
      <c r="N220" s="14" t="s">
        <v>407</v>
      </c>
      <c r="O220" s="14" t="s">
        <v>413</v>
      </c>
      <c r="P220" s="19" t="n">
        <v>0</v>
      </c>
      <c r="Q220" s="19" t="n">
        <v>1</v>
      </c>
      <c r="R220" s="14" t="s">
        <v>409</v>
      </c>
      <c r="S220" s="14" t="s">
        <v>410</v>
      </c>
      <c r="T220" s="14" t="s">
        <v>414</v>
      </c>
    </row>
    <row r="221" customFormat="false" ht="13" hidden="false" customHeight="false" outlineLevel="0" collapsed="false">
      <c r="A221" s="14" t="s">
        <v>43</v>
      </c>
      <c r="B221" s="14" t="s">
        <v>1891</v>
      </c>
      <c r="C221" s="14" t="s">
        <v>89</v>
      </c>
      <c r="D221" s="19" t="n">
        <v>32758681</v>
      </c>
      <c r="E221" s="19" t="n">
        <v>32758701</v>
      </c>
      <c r="F221" s="14" t="s">
        <v>332</v>
      </c>
      <c r="G221" s="19" t="n">
        <v>2</v>
      </c>
      <c r="H221" s="19" t="n">
        <v>2</v>
      </c>
      <c r="I221" s="14" t="s">
        <v>404</v>
      </c>
      <c r="J221" s="19" t="n">
        <v>-6</v>
      </c>
      <c r="K221" s="14" t="s">
        <v>405</v>
      </c>
      <c r="L221" s="14" t="s">
        <v>40</v>
      </c>
      <c r="M221" s="14" t="s">
        <v>406</v>
      </c>
      <c r="N221" s="14" t="s">
        <v>407</v>
      </c>
      <c r="O221" s="14" t="s">
        <v>413</v>
      </c>
      <c r="P221" s="19" t="n">
        <v>36</v>
      </c>
      <c r="Q221" s="19" t="n">
        <v>-6</v>
      </c>
      <c r="R221" s="14" t="s">
        <v>409</v>
      </c>
      <c r="S221" s="14" t="s">
        <v>410</v>
      </c>
      <c r="T221" s="14" t="s">
        <v>414</v>
      </c>
    </row>
    <row r="222" customFormat="false" ht="13" hidden="false" customHeight="false" outlineLevel="0" collapsed="false">
      <c r="A222" s="14" t="s">
        <v>43</v>
      </c>
      <c r="B222" s="14" t="s">
        <v>1892</v>
      </c>
      <c r="C222" s="14" t="s">
        <v>89</v>
      </c>
      <c r="D222" s="19" t="n">
        <v>50316900</v>
      </c>
      <c r="E222" s="19" t="n">
        <v>50317149</v>
      </c>
      <c r="F222" s="14" t="s">
        <v>33</v>
      </c>
      <c r="G222" s="19" t="n">
        <v>1</v>
      </c>
      <c r="H222" s="19" t="n">
        <v>1</v>
      </c>
      <c r="I222" s="14" t="s">
        <v>404</v>
      </c>
      <c r="J222" s="19" t="n">
        <v>-1</v>
      </c>
      <c r="K222" s="14" t="s">
        <v>405</v>
      </c>
      <c r="L222" s="14" t="s">
        <v>40</v>
      </c>
      <c r="M222" s="14" t="s">
        <v>406</v>
      </c>
      <c r="N222" s="14" t="s">
        <v>407</v>
      </c>
      <c r="O222" s="14" t="s">
        <v>413</v>
      </c>
      <c r="P222" s="19" t="n">
        <v>96</v>
      </c>
      <c r="Q222" s="19" t="n">
        <v>-1</v>
      </c>
      <c r="R222" s="14" t="s">
        <v>409</v>
      </c>
      <c r="S222" s="14" t="s">
        <v>410</v>
      </c>
      <c r="T222" s="14" t="s">
        <v>414</v>
      </c>
    </row>
    <row r="223" customFormat="false" ht="13" hidden="false" customHeight="false" outlineLevel="0" collapsed="false">
      <c r="A223" s="14" t="s">
        <v>43</v>
      </c>
      <c r="B223" s="14" t="s">
        <v>1893</v>
      </c>
      <c r="C223" s="14" t="s">
        <v>186</v>
      </c>
      <c r="D223" s="19" t="n">
        <v>1141892</v>
      </c>
      <c r="E223" s="19" t="n">
        <v>1144249</v>
      </c>
      <c r="F223" s="14" t="s">
        <v>352</v>
      </c>
      <c r="G223" s="19" t="n">
        <v>2</v>
      </c>
      <c r="H223" s="19" t="n">
        <v>2</v>
      </c>
      <c r="I223" s="14" t="s">
        <v>404</v>
      </c>
      <c r="J223" s="19" t="n">
        <v>377</v>
      </c>
      <c r="K223" s="14" t="s">
        <v>405</v>
      </c>
      <c r="L223" s="14" t="s">
        <v>36</v>
      </c>
      <c r="M223" s="14" t="s">
        <v>406</v>
      </c>
      <c r="N223" s="14" t="s">
        <v>407</v>
      </c>
      <c r="O223" s="14" t="s">
        <v>413</v>
      </c>
      <c r="P223" s="19" t="n">
        <v>1521</v>
      </c>
      <c r="Q223" s="19" t="n">
        <v>377</v>
      </c>
      <c r="R223" s="14" t="s">
        <v>451</v>
      </c>
      <c r="S223" s="14" t="s">
        <v>410</v>
      </c>
      <c r="T223" s="14" t="s">
        <v>414</v>
      </c>
    </row>
    <row r="224" customFormat="false" ht="13" hidden="false" customHeight="false" outlineLevel="0" collapsed="false">
      <c r="A224" s="14" t="s">
        <v>43</v>
      </c>
      <c r="B224" s="14" t="s">
        <v>1894</v>
      </c>
      <c r="C224" s="14" t="s">
        <v>186</v>
      </c>
      <c r="D224" s="19" t="n">
        <v>28408958</v>
      </c>
      <c r="E224" s="19" t="n">
        <v>28409110</v>
      </c>
      <c r="F224" s="14" t="s">
        <v>1043</v>
      </c>
      <c r="G224" s="19" t="n">
        <v>4</v>
      </c>
      <c r="H224" s="19" t="n">
        <v>4</v>
      </c>
      <c r="I224" s="14" t="s">
        <v>404</v>
      </c>
      <c r="J224" s="19" t="n">
        <v>8</v>
      </c>
      <c r="K224" s="14" t="s">
        <v>405</v>
      </c>
      <c r="L224" s="14" t="s">
        <v>36</v>
      </c>
      <c r="M224" s="14" t="s">
        <v>406</v>
      </c>
      <c r="N224" s="14" t="s">
        <v>407</v>
      </c>
      <c r="O224" s="14" t="s">
        <v>413</v>
      </c>
      <c r="P224" s="19" t="n">
        <v>-16</v>
      </c>
      <c r="Q224" s="19" t="n">
        <v>8</v>
      </c>
      <c r="R224" s="14" t="s">
        <v>409</v>
      </c>
      <c r="S224" s="14" t="s">
        <v>410</v>
      </c>
      <c r="T224" s="14" t="s">
        <v>414</v>
      </c>
    </row>
    <row r="225" customFormat="false" ht="13" hidden="false" customHeight="false" outlineLevel="0" collapsed="false">
      <c r="A225" s="14" t="s">
        <v>243</v>
      </c>
      <c r="B225" s="14" t="s">
        <v>1895</v>
      </c>
      <c r="C225" s="14" t="s">
        <v>32</v>
      </c>
      <c r="D225" s="19" t="n">
        <v>144527</v>
      </c>
      <c r="E225" s="19" t="n">
        <v>144576</v>
      </c>
      <c r="F225" s="14" t="s">
        <v>457</v>
      </c>
      <c r="G225" s="19" t="n">
        <v>2</v>
      </c>
      <c r="H225" s="19" t="n">
        <v>2</v>
      </c>
      <c r="I225" s="14" t="s">
        <v>404</v>
      </c>
      <c r="J225" s="19" t="n">
        <v>5</v>
      </c>
      <c r="K225" s="14" t="s">
        <v>405</v>
      </c>
      <c r="L225" s="14" t="s">
        <v>90</v>
      </c>
      <c r="M225" s="14" t="s">
        <v>406</v>
      </c>
      <c r="N225" s="14" t="s">
        <v>407</v>
      </c>
      <c r="O225" s="14" t="s">
        <v>413</v>
      </c>
      <c r="P225" s="19" t="n">
        <v>5</v>
      </c>
      <c r="Q225" s="19" t="n">
        <v>5</v>
      </c>
      <c r="R225" s="14" t="s">
        <v>409</v>
      </c>
      <c r="S225" s="14" t="s">
        <v>428</v>
      </c>
      <c r="T225" s="14" t="s">
        <v>411</v>
      </c>
    </row>
    <row r="226" customFormat="false" ht="13" hidden="false" customHeight="false" outlineLevel="0" collapsed="false">
      <c r="A226" s="14" t="s">
        <v>243</v>
      </c>
      <c r="B226" s="14" t="s">
        <v>1895</v>
      </c>
      <c r="C226" s="14" t="s">
        <v>32</v>
      </c>
      <c r="D226" s="19" t="n">
        <v>144527</v>
      </c>
      <c r="E226" s="19" t="n">
        <v>144576</v>
      </c>
      <c r="F226" s="14" t="s">
        <v>457</v>
      </c>
      <c r="G226" s="19" t="n">
        <v>2</v>
      </c>
      <c r="H226" s="19" t="n">
        <v>2</v>
      </c>
      <c r="I226" s="14" t="s">
        <v>404</v>
      </c>
      <c r="J226" s="19" t="n">
        <v>5</v>
      </c>
      <c r="K226" s="14" t="s">
        <v>405</v>
      </c>
      <c r="L226" s="14" t="s">
        <v>90</v>
      </c>
      <c r="M226" s="14" t="s">
        <v>406</v>
      </c>
      <c r="N226" s="14" t="s">
        <v>407</v>
      </c>
      <c r="O226" s="14" t="s">
        <v>413</v>
      </c>
      <c r="P226" s="19" t="n">
        <v>5</v>
      </c>
      <c r="Q226" s="19" t="n">
        <v>5</v>
      </c>
      <c r="R226" s="14" t="s">
        <v>409</v>
      </c>
      <c r="S226" s="14" t="s">
        <v>428</v>
      </c>
      <c r="T226" s="14" t="s">
        <v>411</v>
      </c>
    </row>
    <row r="227" customFormat="false" ht="13" hidden="false" customHeight="false" outlineLevel="0" collapsed="false">
      <c r="A227" s="14" t="s">
        <v>243</v>
      </c>
      <c r="B227" s="14" t="s">
        <v>1896</v>
      </c>
      <c r="C227" s="14" t="s">
        <v>32</v>
      </c>
      <c r="D227" s="19" t="n">
        <v>204503</v>
      </c>
      <c r="E227" s="19" t="n">
        <v>204515</v>
      </c>
      <c r="F227" s="14" t="s">
        <v>1897</v>
      </c>
      <c r="G227" s="19" t="n">
        <v>6</v>
      </c>
      <c r="H227" s="20" t="n">
        <v>6</v>
      </c>
      <c r="I227" s="14" t="s">
        <v>404</v>
      </c>
      <c r="J227" s="19" t="n">
        <v>10</v>
      </c>
      <c r="K227" s="14" t="s">
        <v>405</v>
      </c>
      <c r="L227" s="14" t="s">
        <v>90</v>
      </c>
      <c r="M227" s="14" t="s">
        <v>406</v>
      </c>
      <c r="N227" s="14" t="s">
        <v>407</v>
      </c>
      <c r="O227" s="14" t="s">
        <v>413</v>
      </c>
      <c r="P227" s="19" t="n">
        <v>3070</v>
      </c>
      <c r="Q227" s="19" t="n">
        <v>10</v>
      </c>
      <c r="R227" s="14" t="s">
        <v>439</v>
      </c>
      <c r="S227" s="14" t="s">
        <v>410</v>
      </c>
      <c r="T227" s="14" t="s">
        <v>414</v>
      </c>
    </row>
    <row r="228" customFormat="false" ht="13" hidden="false" customHeight="false" outlineLevel="0" collapsed="false">
      <c r="A228" s="14" t="s">
        <v>243</v>
      </c>
      <c r="B228" s="14" t="s">
        <v>1898</v>
      </c>
      <c r="C228" s="14" t="s">
        <v>32</v>
      </c>
      <c r="D228" s="19" t="n">
        <v>596163</v>
      </c>
      <c r="E228" s="19" t="n">
        <v>597105</v>
      </c>
      <c r="F228" s="14" t="s">
        <v>1899</v>
      </c>
      <c r="G228" s="19" t="n">
        <v>2</v>
      </c>
      <c r="H228" s="20" t="n">
        <v>6</v>
      </c>
      <c r="I228" s="14" t="s">
        <v>404</v>
      </c>
      <c r="J228" s="19" t="n">
        <v>-6</v>
      </c>
      <c r="K228" s="14" t="s">
        <v>405</v>
      </c>
      <c r="L228" s="14" t="s">
        <v>40</v>
      </c>
      <c r="M228" s="14" t="s">
        <v>406</v>
      </c>
      <c r="N228" s="14" t="s">
        <v>407</v>
      </c>
      <c r="O228" s="14" t="s">
        <v>413</v>
      </c>
      <c r="P228" s="19" t="n">
        <v>-6</v>
      </c>
      <c r="Q228" s="19" t="n">
        <v>-6</v>
      </c>
      <c r="R228" s="14" t="s">
        <v>409</v>
      </c>
      <c r="S228" s="14" t="s">
        <v>410</v>
      </c>
      <c r="T228" s="14" t="s">
        <v>414</v>
      </c>
    </row>
    <row r="229" customFormat="false" ht="13" hidden="false" customHeight="false" outlineLevel="0" collapsed="false">
      <c r="A229" s="14" t="s">
        <v>243</v>
      </c>
      <c r="B229" s="14" t="s">
        <v>1900</v>
      </c>
      <c r="C229" s="14" t="s">
        <v>32</v>
      </c>
      <c r="D229" s="19" t="n">
        <v>21094765</v>
      </c>
      <c r="E229" s="19" t="n">
        <v>21094805</v>
      </c>
      <c r="F229" s="14" t="s">
        <v>613</v>
      </c>
      <c r="G229" s="19" t="n">
        <v>3</v>
      </c>
      <c r="H229" s="20" t="n">
        <v>3</v>
      </c>
      <c r="I229" s="14" t="s">
        <v>404</v>
      </c>
      <c r="J229" s="19" t="n">
        <v>6</v>
      </c>
      <c r="K229" s="14" t="s">
        <v>405</v>
      </c>
      <c r="L229" s="14" t="s">
        <v>40</v>
      </c>
      <c r="M229" s="14" t="s">
        <v>406</v>
      </c>
      <c r="N229" s="14" t="s">
        <v>407</v>
      </c>
      <c r="O229" s="14" t="s">
        <v>413</v>
      </c>
      <c r="P229" s="19" t="n">
        <v>15</v>
      </c>
      <c r="Q229" s="19" t="n">
        <v>6</v>
      </c>
      <c r="R229" s="14" t="s">
        <v>409</v>
      </c>
      <c r="S229" s="14" t="s">
        <v>410</v>
      </c>
      <c r="T229" s="14" t="s">
        <v>414</v>
      </c>
    </row>
    <row r="230" customFormat="false" ht="13" hidden="false" customHeight="false" outlineLevel="0" collapsed="false">
      <c r="A230" s="14" t="s">
        <v>243</v>
      </c>
      <c r="B230" s="14" t="s">
        <v>1901</v>
      </c>
      <c r="C230" s="14" t="s">
        <v>32</v>
      </c>
      <c r="D230" s="19" t="n">
        <v>46501127</v>
      </c>
      <c r="E230" s="19" t="n">
        <v>46501316</v>
      </c>
      <c r="F230" s="14" t="s">
        <v>615</v>
      </c>
      <c r="G230" s="19" t="n">
        <v>2</v>
      </c>
      <c r="H230" s="20" t="n">
        <v>4</v>
      </c>
      <c r="I230" s="14" t="s">
        <v>404</v>
      </c>
      <c r="J230" s="19" t="n">
        <v>-4</v>
      </c>
      <c r="K230" s="14" t="s">
        <v>405</v>
      </c>
      <c r="L230" s="14" t="s">
        <v>40</v>
      </c>
      <c r="M230" s="14" t="s">
        <v>406</v>
      </c>
      <c r="N230" s="14" t="s">
        <v>407</v>
      </c>
      <c r="O230" s="14" t="s">
        <v>413</v>
      </c>
      <c r="P230" s="19" t="n">
        <v>24</v>
      </c>
      <c r="Q230" s="19" t="n">
        <v>-4</v>
      </c>
      <c r="R230" s="14" t="s">
        <v>409</v>
      </c>
      <c r="S230" s="14" t="s">
        <v>410</v>
      </c>
      <c r="T230" s="14" t="s">
        <v>414</v>
      </c>
    </row>
    <row r="231" customFormat="false" ht="13" hidden="false" customHeight="false" outlineLevel="0" collapsed="false">
      <c r="A231" s="14" t="s">
        <v>243</v>
      </c>
      <c r="B231" s="14" t="s">
        <v>1623</v>
      </c>
      <c r="C231" s="14" t="s">
        <v>32</v>
      </c>
      <c r="D231" s="19" t="n">
        <v>54510591</v>
      </c>
      <c r="E231" s="19" t="n">
        <v>54510710</v>
      </c>
      <c r="F231" s="14" t="s">
        <v>617</v>
      </c>
      <c r="G231" s="19" t="n">
        <v>5</v>
      </c>
      <c r="H231" s="19" t="n">
        <v>6</v>
      </c>
      <c r="I231" s="14" t="s">
        <v>404</v>
      </c>
      <c r="J231" s="19" t="n">
        <v>-21</v>
      </c>
      <c r="K231" s="14" t="s">
        <v>405</v>
      </c>
      <c r="L231" s="14" t="s">
        <v>36</v>
      </c>
      <c r="M231" s="14" t="s">
        <v>406</v>
      </c>
      <c r="N231" s="14" t="s">
        <v>407</v>
      </c>
      <c r="O231" s="14" t="s">
        <v>413</v>
      </c>
      <c r="P231" s="19" t="n">
        <v>365</v>
      </c>
      <c r="Q231" s="19" t="n">
        <v>-21</v>
      </c>
      <c r="R231" s="14" t="s">
        <v>409</v>
      </c>
      <c r="S231" s="14" t="s">
        <v>428</v>
      </c>
      <c r="T231" s="14" t="s">
        <v>411</v>
      </c>
    </row>
    <row r="232" customFormat="false" ht="13" hidden="false" customHeight="false" outlineLevel="0" collapsed="false">
      <c r="A232" s="14" t="s">
        <v>243</v>
      </c>
      <c r="B232" s="14" t="s">
        <v>1902</v>
      </c>
      <c r="C232" s="14" t="s">
        <v>32</v>
      </c>
      <c r="D232" s="19" t="n">
        <v>68664155</v>
      </c>
      <c r="E232" s="19" t="n">
        <v>68664291</v>
      </c>
      <c r="F232" s="14" t="s">
        <v>619</v>
      </c>
      <c r="G232" s="19" t="n">
        <v>2</v>
      </c>
      <c r="H232" s="19" t="n">
        <v>2</v>
      </c>
      <c r="I232" s="14" t="s">
        <v>404</v>
      </c>
      <c r="J232" s="19" t="n">
        <v>4</v>
      </c>
      <c r="K232" s="14" t="s">
        <v>405</v>
      </c>
      <c r="L232" s="14" t="s">
        <v>40</v>
      </c>
      <c r="M232" s="14" t="s">
        <v>406</v>
      </c>
      <c r="N232" s="14" t="s">
        <v>407</v>
      </c>
      <c r="O232" s="14" t="s">
        <v>413</v>
      </c>
      <c r="P232" s="19" t="n">
        <v>-10</v>
      </c>
      <c r="Q232" s="19" t="n">
        <v>4</v>
      </c>
      <c r="R232" s="14" t="s">
        <v>409</v>
      </c>
      <c r="S232" s="14" t="s">
        <v>410</v>
      </c>
      <c r="T232" s="14" t="s">
        <v>414</v>
      </c>
    </row>
    <row r="233" customFormat="false" ht="13" hidden="false" customHeight="false" outlineLevel="0" collapsed="false">
      <c r="A233" s="14" t="s">
        <v>243</v>
      </c>
      <c r="B233" s="14" t="s">
        <v>1903</v>
      </c>
      <c r="C233" s="14" t="s">
        <v>32</v>
      </c>
      <c r="D233" s="19" t="n">
        <v>89776190</v>
      </c>
      <c r="E233" s="19" t="n">
        <v>89776442</v>
      </c>
      <c r="F233" s="14" t="s">
        <v>621</v>
      </c>
      <c r="G233" s="19" t="n">
        <v>4</v>
      </c>
      <c r="H233" s="20" t="n">
        <v>4</v>
      </c>
      <c r="I233" s="14" t="s">
        <v>404</v>
      </c>
      <c r="J233" s="19" t="n">
        <v>4</v>
      </c>
      <c r="K233" s="14" t="s">
        <v>405</v>
      </c>
      <c r="L233" s="14" t="s">
        <v>40</v>
      </c>
      <c r="M233" s="14" t="s">
        <v>406</v>
      </c>
      <c r="N233" s="14" t="s">
        <v>407</v>
      </c>
      <c r="O233" s="14" t="s">
        <v>413</v>
      </c>
      <c r="P233" s="19" t="n">
        <v>12</v>
      </c>
      <c r="Q233" s="19" t="n">
        <v>4</v>
      </c>
      <c r="R233" s="14" t="s">
        <v>409</v>
      </c>
      <c r="S233" s="14" t="s">
        <v>410</v>
      </c>
      <c r="T233" s="14" t="s">
        <v>414</v>
      </c>
    </row>
    <row r="234" customFormat="false" ht="13" hidden="false" customHeight="false" outlineLevel="0" collapsed="false">
      <c r="A234" s="14" t="s">
        <v>243</v>
      </c>
      <c r="B234" s="14" t="s">
        <v>1904</v>
      </c>
      <c r="C234" s="14" t="s">
        <v>32</v>
      </c>
      <c r="D234" s="19" t="n">
        <v>143357518</v>
      </c>
      <c r="E234" s="19" t="n">
        <v>143357655</v>
      </c>
      <c r="F234" s="14" t="s">
        <v>1905</v>
      </c>
      <c r="G234" s="19" t="n">
        <v>3</v>
      </c>
      <c r="H234" s="20" t="n">
        <v>7</v>
      </c>
      <c r="I234" s="14" t="s">
        <v>417</v>
      </c>
      <c r="J234" s="19" t="n">
        <v>-3</v>
      </c>
      <c r="K234" s="14" t="s">
        <v>405</v>
      </c>
      <c r="L234" s="14" t="s">
        <v>90</v>
      </c>
      <c r="M234" s="14" t="s">
        <v>406</v>
      </c>
      <c r="N234" s="14" t="s">
        <v>407</v>
      </c>
      <c r="O234" s="14" t="s">
        <v>413</v>
      </c>
      <c r="P234" s="19" t="n">
        <v>-15</v>
      </c>
      <c r="Q234" s="19" t="n">
        <v>-3</v>
      </c>
      <c r="R234" s="14" t="s">
        <v>409</v>
      </c>
      <c r="S234" s="14" t="s">
        <v>410</v>
      </c>
      <c r="T234" s="14" t="s">
        <v>414</v>
      </c>
    </row>
    <row r="235" customFormat="false" ht="13" hidden="false" customHeight="false" outlineLevel="0" collapsed="false">
      <c r="A235" s="14" t="s">
        <v>243</v>
      </c>
      <c r="B235" s="14" t="s">
        <v>1906</v>
      </c>
      <c r="C235" s="14" t="s">
        <v>32</v>
      </c>
      <c r="D235" s="19" t="n">
        <v>194768647</v>
      </c>
      <c r="E235" s="19" t="n">
        <v>194768698</v>
      </c>
      <c r="F235" s="14" t="s">
        <v>625</v>
      </c>
      <c r="G235" s="19" t="n">
        <v>2</v>
      </c>
      <c r="H235" s="20" t="n">
        <v>2</v>
      </c>
      <c r="I235" s="14" t="s">
        <v>404</v>
      </c>
      <c r="J235" s="19" t="n">
        <v>-4</v>
      </c>
      <c r="K235" s="14" t="s">
        <v>405</v>
      </c>
      <c r="L235" s="14" t="s">
        <v>40</v>
      </c>
      <c r="M235" s="14" t="s">
        <v>406</v>
      </c>
      <c r="N235" s="14" t="s">
        <v>407</v>
      </c>
      <c r="O235" s="14" t="s">
        <v>421</v>
      </c>
      <c r="P235" s="19" t="n">
        <v>-4</v>
      </c>
      <c r="Q235" s="19" t="n">
        <v>-4</v>
      </c>
      <c r="R235" s="14" t="s">
        <v>409</v>
      </c>
      <c r="S235" s="14" t="s">
        <v>410</v>
      </c>
      <c r="T235" s="14" t="s">
        <v>414</v>
      </c>
    </row>
    <row r="236" customFormat="false" ht="13" hidden="false" customHeight="false" outlineLevel="0" collapsed="false">
      <c r="A236" s="14" t="s">
        <v>243</v>
      </c>
      <c r="B236" s="14" t="s">
        <v>1907</v>
      </c>
      <c r="C236" s="14" t="s">
        <v>32</v>
      </c>
      <c r="D236" s="19" t="n">
        <v>236097102</v>
      </c>
      <c r="E236" s="19" t="n">
        <v>236097409</v>
      </c>
      <c r="F236" s="14" t="s">
        <v>1908</v>
      </c>
      <c r="G236" s="19" t="n">
        <v>29</v>
      </c>
      <c r="H236" s="19" t="n">
        <v>29</v>
      </c>
      <c r="I236" s="14" t="s">
        <v>426</v>
      </c>
      <c r="J236" s="19" t="n">
        <v>-87</v>
      </c>
      <c r="K236" s="14" t="s">
        <v>405</v>
      </c>
      <c r="L236" s="14" t="s">
        <v>36</v>
      </c>
      <c r="M236" s="14" t="s">
        <v>406</v>
      </c>
      <c r="N236" s="14" t="s">
        <v>407</v>
      </c>
      <c r="O236" s="14" t="s">
        <v>413</v>
      </c>
      <c r="P236" s="19" t="n">
        <v>3944</v>
      </c>
      <c r="Q236" s="19" t="n">
        <v>-87</v>
      </c>
      <c r="R236" s="14" t="s">
        <v>493</v>
      </c>
      <c r="S236" s="14" t="s">
        <v>410</v>
      </c>
      <c r="T236" s="14" t="s">
        <v>414</v>
      </c>
    </row>
    <row r="237" customFormat="false" ht="13" hidden="false" customHeight="false" outlineLevel="0" collapsed="false">
      <c r="A237" s="14" t="s">
        <v>243</v>
      </c>
      <c r="B237" s="14" t="s">
        <v>1909</v>
      </c>
      <c r="C237" s="14" t="s">
        <v>32</v>
      </c>
      <c r="D237" s="19" t="n">
        <v>246909063</v>
      </c>
      <c r="E237" s="19" t="n">
        <v>246909122</v>
      </c>
      <c r="F237" s="14" t="s">
        <v>629</v>
      </c>
      <c r="G237" s="19" t="n">
        <v>2</v>
      </c>
      <c r="H237" s="20" t="n">
        <v>4</v>
      </c>
      <c r="I237" s="14" t="s">
        <v>404</v>
      </c>
      <c r="J237" s="19" t="n">
        <v>4</v>
      </c>
      <c r="K237" s="14" t="s">
        <v>405</v>
      </c>
      <c r="L237" s="14" t="s">
        <v>40</v>
      </c>
      <c r="M237" s="14" t="s">
        <v>406</v>
      </c>
      <c r="N237" s="14" t="s">
        <v>407</v>
      </c>
      <c r="O237" s="14" t="s">
        <v>421</v>
      </c>
      <c r="P237" s="19" t="n">
        <v>4</v>
      </c>
      <c r="Q237" s="19" t="n">
        <v>4</v>
      </c>
      <c r="R237" s="14" t="s">
        <v>409</v>
      </c>
      <c r="S237" s="14" t="s">
        <v>410</v>
      </c>
      <c r="T237" s="14" t="s">
        <v>414</v>
      </c>
    </row>
    <row r="238" customFormat="false" ht="13" hidden="false" customHeight="false" outlineLevel="0" collapsed="false">
      <c r="A238" s="14" t="s">
        <v>243</v>
      </c>
      <c r="B238" s="14" t="s">
        <v>1910</v>
      </c>
      <c r="C238" s="14" t="s">
        <v>85</v>
      </c>
      <c r="D238" s="19" t="n">
        <v>21366418</v>
      </c>
      <c r="E238" s="19" t="n">
        <v>21366612</v>
      </c>
      <c r="F238" s="14" t="s">
        <v>631</v>
      </c>
      <c r="G238" s="19" t="n">
        <v>1</v>
      </c>
      <c r="H238" s="20" t="n">
        <v>4</v>
      </c>
      <c r="I238" s="14" t="s">
        <v>404</v>
      </c>
      <c r="J238" s="19" t="n">
        <v>-4</v>
      </c>
      <c r="K238" s="14" t="s">
        <v>405</v>
      </c>
      <c r="L238" s="14" t="s">
        <v>40</v>
      </c>
      <c r="M238" s="14" t="s">
        <v>406</v>
      </c>
      <c r="N238" s="14" t="s">
        <v>407</v>
      </c>
      <c r="O238" s="14" t="s">
        <v>413</v>
      </c>
      <c r="P238" s="19" t="n">
        <v>0</v>
      </c>
      <c r="Q238" s="19" t="n">
        <v>-4</v>
      </c>
      <c r="R238" s="14" t="s">
        <v>409</v>
      </c>
      <c r="S238" s="14" t="s">
        <v>410</v>
      </c>
      <c r="T238" s="14" t="s">
        <v>414</v>
      </c>
    </row>
    <row r="239" customFormat="false" ht="13" hidden="false" customHeight="false" outlineLevel="0" collapsed="false">
      <c r="A239" s="14" t="s">
        <v>243</v>
      </c>
      <c r="B239" s="14" t="s">
        <v>1911</v>
      </c>
      <c r="C239" s="14" t="s">
        <v>85</v>
      </c>
      <c r="D239" s="19" t="n">
        <v>73193704</v>
      </c>
      <c r="E239" s="19" t="n">
        <v>73193837</v>
      </c>
      <c r="F239" s="14" t="s">
        <v>633</v>
      </c>
      <c r="G239" s="19" t="n">
        <v>3</v>
      </c>
      <c r="H239" s="20" t="n">
        <v>7</v>
      </c>
      <c r="I239" s="14" t="s">
        <v>417</v>
      </c>
      <c r="J239" s="19" t="n">
        <v>-4</v>
      </c>
      <c r="K239" s="14" t="s">
        <v>405</v>
      </c>
      <c r="L239" s="14" t="s">
        <v>40</v>
      </c>
      <c r="M239" s="14" t="s">
        <v>406</v>
      </c>
      <c r="N239" s="14" t="s">
        <v>407</v>
      </c>
      <c r="O239" s="14" t="s">
        <v>413</v>
      </c>
      <c r="P239" s="19" t="n">
        <v>4</v>
      </c>
      <c r="Q239" s="19" t="n">
        <v>-4</v>
      </c>
      <c r="R239" s="14" t="s">
        <v>409</v>
      </c>
      <c r="S239" s="14" t="s">
        <v>410</v>
      </c>
      <c r="T239" s="14" t="s">
        <v>414</v>
      </c>
    </row>
    <row r="240" customFormat="false" ht="13" hidden="false" customHeight="false" outlineLevel="0" collapsed="false">
      <c r="A240" s="14" t="s">
        <v>243</v>
      </c>
      <c r="B240" s="14" t="s">
        <v>1912</v>
      </c>
      <c r="C240" s="14" t="s">
        <v>85</v>
      </c>
      <c r="D240" s="19" t="n">
        <v>97492411</v>
      </c>
      <c r="E240" s="19" t="n">
        <v>97492443</v>
      </c>
      <c r="F240" s="14" t="s">
        <v>34</v>
      </c>
      <c r="G240" s="19" t="n">
        <v>1</v>
      </c>
      <c r="H240" s="20" t="n">
        <v>1</v>
      </c>
      <c r="I240" s="14" t="s">
        <v>404</v>
      </c>
      <c r="J240" s="19" t="n">
        <v>3</v>
      </c>
      <c r="K240" s="14" t="s">
        <v>405</v>
      </c>
      <c r="L240" s="14" t="s">
        <v>90</v>
      </c>
      <c r="M240" s="14" t="s">
        <v>406</v>
      </c>
      <c r="N240" s="14" t="s">
        <v>407</v>
      </c>
      <c r="O240" s="14" t="s">
        <v>413</v>
      </c>
      <c r="P240" s="19" t="n">
        <v>10</v>
      </c>
      <c r="Q240" s="19" t="n">
        <v>3</v>
      </c>
      <c r="R240" s="14" t="s">
        <v>409</v>
      </c>
      <c r="S240" s="14" t="s">
        <v>410</v>
      </c>
      <c r="T240" s="14" t="s">
        <v>414</v>
      </c>
    </row>
    <row r="241" customFormat="false" ht="13" hidden="false" customHeight="false" outlineLevel="0" collapsed="false">
      <c r="A241" s="14" t="s">
        <v>243</v>
      </c>
      <c r="B241" s="14" t="s">
        <v>1913</v>
      </c>
      <c r="C241" s="14" t="s">
        <v>85</v>
      </c>
      <c r="D241" s="19" t="n">
        <v>138811773</v>
      </c>
      <c r="E241" s="19" t="n">
        <v>138811952</v>
      </c>
      <c r="F241" s="14" t="s">
        <v>1914</v>
      </c>
      <c r="G241" s="19" t="n">
        <v>4</v>
      </c>
      <c r="H241" s="20" t="n">
        <v>11</v>
      </c>
      <c r="I241" s="14" t="s">
        <v>417</v>
      </c>
      <c r="J241" s="19" t="n">
        <v>4</v>
      </c>
      <c r="K241" s="14" t="s">
        <v>405</v>
      </c>
      <c r="L241" s="14" t="s">
        <v>40</v>
      </c>
      <c r="M241" s="14" t="s">
        <v>406</v>
      </c>
      <c r="N241" s="14" t="s">
        <v>407</v>
      </c>
      <c r="O241" s="14" t="s">
        <v>413</v>
      </c>
      <c r="P241" s="19" t="n">
        <v>36</v>
      </c>
      <c r="Q241" s="19" t="n">
        <v>4</v>
      </c>
      <c r="R241" s="14" t="s">
        <v>409</v>
      </c>
      <c r="S241" s="14" t="s">
        <v>410</v>
      </c>
      <c r="T241" s="14" t="s">
        <v>414</v>
      </c>
    </row>
    <row r="242" customFormat="false" ht="13" hidden="false" customHeight="false" outlineLevel="0" collapsed="false">
      <c r="A242" s="14" t="s">
        <v>243</v>
      </c>
      <c r="B242" s="14" t="s">
        <v>1915</v>
      </c>
      <c r="C242" s="14" t="s">
        <v>85</v>
      </c>
      <c r="D242" s="19" t="n">
        <v>165477458</v>
      </c>
      <c r="E242" s="19" t="n">
        <v>165477520</v>
      </c>
      <c r="F242" s="14" t="s">
        <v>332</v>
      </c>
      <c r="G242" s="19" t="n">
        <v>2</v>
      </c>
      <c r="H242" s="19" t="n">
        <v>2</v>
      </c>
      <c r="I242" s="14" t="s">
        <v>404</v>
      </c>
      <c r="J242" s="19" t="n">
        <v>-8</v>
      </c>
      <c r="K242" s="14" t="s">
        <v>405</v>
      </c>
      <c r="L242" s="14" t="s">
        <v>40</v>
      </c>
      <c r="M242" s="14" t="s">
        <v>406</v>
      </c>
      <c r="N242" s="14" t="s">
        <v>407</v>
      </c>
      <c r="O242" s="14" t="s">
        <v>413</v>
      </c>
      <c r="P242" s="19" t="n">
        <v>30</v>
      </c>
      <c r="Q242" s="19" t="n">
        <v>-8</v>
      </c>
      <c r="R242" s="14" t="s">
        <v>409</v>
      </c>
      <c r="S242" s="14" t="s">
        <v>410</v>
      </c>
      <c r="T242" s="14" t="s">
        <v>414</v>
      </c>
    </row>
    <row r="243" customFormat="false" ht="13" hidden="false" customHeight="false" outlineLevel="0" collapsed="false">
      <c r="A243" s="14" t="s">
        <v>243</v>
      </c>
      <c r="B243" s="14" t="s">
        <v>1916</v>
      </c>
      <c r="C243" s="14" t="s">
        <v>85</v>
      </c>
      <c r="D243" s="19" t="n">
        <v>189536158</v>
      </c>
      <c r="E243" s="19" t="n">
        <v>189536259</v>
      </c>
      <c r="F243" s="14" t="s">
        <v>640</v>
      </c>
      <c r="G243" s="19" t="n">
        <v>2</v>
      </c>
      <c r="H243" s="20" t="n">
        <v>3</v>
      </c>
      <c r="I243" s="14" t="s">
        <v>404</v>
      </c>
      <c r="J243" s="19" t="n">
        <v>4</v>
      </c>
      <c r="K243" s="14" t="s">
        <v>405</v>
      </c>
      <c r="L243" s="14" t="s">
        <v>40</v>
      </c>
      <c r="M243" s="14" t="s">
        <v>406</v>
      </c>
      <c r="N243" s="14" t="s">
        <v>407</v>
      </c>
      <c r="O243" s="14" t="s">
        <v>413</v>
      </c>
      <c r="P243" s="19" t="n">
        <v>10</v>
      </c>
      <c r="Q243" s="19" t="n">
        <v>4</v>
      </c>
      <c r="R243" s="14" t="s">
        <v>409</v>
      </c>
      <c r="S243" s="14" t="s">
        <v>410</v>
      </c>
      <c r="T243" s="14" t="s">
        <v>414</v>
      </c>
    </row>
    <row r="244" customFormat="false" ht="13" hidden="false" customHeight="false" outlineLevel="0" collapsed="false">
      <c r="A244" s="14" t="s">
        <v>243</v>
      </c>
      <c r="B244" s="14" t="s">
        <v>1635</v>
      </c>
      <c r="C244" s="14" t="s">
        <v>85</v>
      </c>
      <c r="D244" s="19" t="n">
        <v>240625603</v>
      </c>
      <c r="E244" s="19" t="n">
        <v>240626524</v>
      </c>
      <c r="F244" s="14" t="s">
        <v>1636</v>
      </c>
      <c r="G244" s="19" t="n">
        <v>29</v>
      </c>
      <c r="H244" s="19" t="n">
        <v>30</v>
      </c>
      <c r="I244" s="14" t="s">
        <v>426</v>
      </c>
      <c r="J244" s="19" t="n">
        <v>2</v>
      </c>
      <c r="K244" s="14" t="s">
        <v>405</v>
      </c>
      <c r="L244" s="14" t="s">
        <v>40</v>
      </c>
      <c r="M244" s="14" t="s">
        <v>406</v>
      </c>
      <c r="N244" s="14" t="s">
        <v>407</v>
      </c>
      <c r="O244" s="14" t="s">
        <v>413</v>
      </c>
      <c r="P244" s="19" t="n">
        <v>1978</v>
      </c>
      <c r="Q244" s="19" t="n">
        <v>2</v>
      </c>
      <c r="R244" s="14" t="s">
        <v>439</v>
      </c>
      <c r="S244" s="14" t="s">
        <v>428</v>
      </c>
      <c r="T244" s="14" t="s">
        <v>411</v>
      </c>
    </row>
    <row r="245" customFormat="false" ht="13" hidden="false" customHeight="false" outlineLevel="0" collapsed="false">
      <c r="A245" s="14" t="s">
        <v>243</v>
      </c>
      <c r="B245" s="14" t="s">
        <v>1917</v>
      </c>
      <c r="C245" s="14" t="s">
        <v>85</v>
      </c>
      <c r="D245" s="19" t="n">
        <v>241896488</v>
      </c>
      <c r="E245" s="19" t="n">
        <v>241896875</v>
      </c>
      <c r="F245" s="14" t="s">
        <v>1918</v>
      </c>
      <c r="G245" s="19" t="n">
        <v>6</v>
      </c>
      <c r="H245" s="20" t="n">
        <v>14</v>
      </c>
      <c r="I245" s="14" t="s">
        <v>417</v>
      </c>
      <c r="J245" s="19" t="n">
        <v>45</v>
      </c>
      <c r="K245" s="14" t="s">
        <v>405</v>
      </c>
      <c r="L245" s="14" t="s">
        <v>90</v>
      </c>
      <c r="M245" s="14" t="s">
        <v>406</v>
      </c>
      <c r="N245" s="14" t="s">
        <v>407</v>
      </c>
      <c r="O245" s="14" t="s">
        <v>413</v>
      </c>
      <c r="P245" s="19" t="n">
        <v>1996</v>
      </c>
      <c r="Q245" s="19" t="n">
        <v>45</v>
      </c>
      <c r="R245" s="14" t="s">
        <v>439</v>
      </c>
      <c r="S245" s="14" t="s">
        <v>410</v>
      </c>
      <c r="T245" s="14" t="s">
        <v>414</v>
      </c>
    </row>
    <row r="246" customFormat="false" ht="13" hidden="false" customHeight="false" outlineLevel="0" collapsed="false">
      <c r="A246" s="14" t="s">
        <v>243</v>
      </c>
      <c r="B246" s="14" t="s">
        <v>1919</v>
      </c>
      <c r="C246" s="14" t="s">
        <v>93</v>
      </c>
      <c r="D246" s="19" t="n">
        <v>36219292</v>
      </c>
      <c r="E246" s="19" t="n">
        <v>36219418</v>
      </c>
      <c r="F246" s="14" t="s">
        <v>644</v>
      </c>
      <c r="G246" s="19" t="n">
        <v>4</v>
      </c>
      <c r="H246" s="19" t="n">
        <v>4</v>
      </c>
      <c r="I246" s="14" t="s">
        <v>404</v>
      </c>
      <c r="J246" s="19" t="n">
        <v>4</v>
      </c>
      <c r="K246" s="14" t="s">
        <v>405</v>
      </c>
      <c r="L246" s="14" t="s">
        <v>40</v>
      </c>
      <c r="M246" s="14" t="s">
        <v>406</v>
      </c>
      <c r="N246" s="14" t="s">
        <v>407</v>
      </c>
      <c r="O246" s="14" t="s">
        <v>413</v>
      </c>
      <c r="P246" s="19" t="n">
        <v>32</v>
      </c>
      <c r="Q246" s="19" t="n">
        <v>4</v>
      </c>
      <c r="R246" s="14" t="s">
        <v>409</v>
      </c>
      <c r="S246" s="14" t="s">
        <v>410</v>
      </c>
      <c r="T246" s="14" t="s">
        <v>414</v>
      </c>
    </row>
    <row r="247" customFormat="false" ht="13" hidden="false" customHeight="false" outlineLevel="0" collapsed="false">
      <c r="A247" s="14" t="s">
        <v>243</v>
      </c>
      <c r="B247" s="14" t="s">
        <v>1920</v>
      </c>
      <c r="C247" s="14" t="s">
        <v>93</v>
      </c>
      <c r="D247" s="19" t="n">
        <v>57356444</v>
      </c>
      <c r="E247" s="19" t="n">
        <v>57356508</v>
      </c>
      <c r="F247" s="14" t="s">
        <v>646</v>
      </c>
      <c r="G247" s="19" t="n">
        <v>4</v>
      </c>
      <c r="H247" s="20" t="n">
        <v>4</v>
      </c>
      <c r="I247" s="14" t="s">
        <v>404</v>
      </c>
      <c r="J247" s="19" t="n">
        <v>4</v>
      </c>
      <c r="K247" s="14" t="s">
        <v>405</v>
      </c>
      <c r="L247" s="14" t="s">
        <v>40</v>
      </c>
      <c r="M247" s="14" t="s">
        <v>406</v>
      </c>
      <c r="N247" s="14" t="s">
        <v>407</v>
      </c>
      <c r="O247" s="14" t="s">
        <v>413</v>
      </c>
      <c r="P247" s="19" t="n">
        <v>4</v>
      </c>
      <c r="Q247" s="19" t="n">
        <v>4</v>
      </c>
      <c r="R247" s="14" t="s">
        <v>409</v>
      </c>
      <c r="S247" s="14" t="s">
        <v>410</v>
      </c>
      <c r="T247" s="14" t="s">
        <v>414</v>
      </c>
    </row>
    <row r="248" customFormat="false" ht="13" hidden="false" customHeight="false" outlineLevel="0" collapsed="false">
      <c r="A248" s="14" t="s">
        <v>243</v>
      </c>
      <c r="B248" s="14" t="s">
        <v>1921</v>
      </c>
      <c r="C248" s="14" t="s">
        <v>93</v>
      </c>
      <c r="D248" s="19" t="n">
        <v>60860055</v>
      </c>
      <c r="E248" s="19" t="n">
        <v>60861290</v>
      </c>
      <c r="F248" s="14" t="s">
        <v>648</v>
      </c>
      <c r="G248" s="19" t="n">
        <v>1</v>
      </c>
      <c r="H248" s="19" t="n">
        <v>4</v>
      </c>
      <c r="I248" s="14" t="s">
        <v>404</v>
      </c>
      <c r="J248" s="19" t="n">
        <v>-22</v>
      </c>
      <c r="K248" s="14" t="s">
        <v>405</v>
      </c>
      <c r="L248" s="14" t="s">
        <v>40</v>
      </c>
      <c r="M248" s="14" t="s">
        <v>406</v>
      </c>
      <c r="N248" s="14" t="s">
        <v>407</v>
      </c>
      <c r="O248" s="14" t="s">
        <v>413</v>
      </c>
      <c r="P248" s="19" t="n">
        <v>789</v>
      </c>
      <c r="Q248" s="19" t="n">
        <v>-22</v>
      </c>
      <c r="R248" s="14" t="s">
        <v>409</v>
      </c>
      <c r="S248" s="14" t="s">
        <v>410</v>
      </c>
      <c r="T248" s="14" t="s">
        <v>414</v>
      </c>
    </row>
    <row r="249" customFormat="false" ht="13" hidden="false" customHeight="false" outlineLevel="0" collapsed="false">
      <c r="A249" s="14" t="s">
        <v>243</v>
      </c>
      <c r="B249" s="14" t="s">
        <v>1744</v>
      </c>
      <c r="C249" s="14" t="s">
        <v>93</v>
      </c>
      <c r="D249" s="19" t="n">
        <v>71435136</v>
      </c>
      <c r="E249" s="19" t="n">
        <v>71436023</v>
      </c>
      <c r="F249" s="14" t="s">
        <v>1745</v>
      </c>
      <c r="G249" s="19" t="n">
        <v>3</v>
      </c>
      <c r="H249" s="20" t="n">
        <v>4</v>
      </c>
      <c r="I249" s="14" t="s">
        <v>404</v>
      </c>
      <c r="J249" s="19" t="n">
        <v>29</v>
      </c>
      <c r="K249" s="14" t="s">
        <v>405</v>
      </c>
      <c r="L249" s="14" t="s">
        <v>36</v>
      </c>
      <c r="M249" s="14" t="s">
        <v>406</v>
      </c>
      <c r="N249" s="14" t="s">
        <v>407</v>
      </c>
      <c r="O249" s="14" t="s">
        <v>413</v>
      </c>
      <c r="P249" s="19" t="n">
        <v>2771</v>
      </c>
      <c r="Q249" s="19" t="n">
        <v>29</v>
      </c>
      <c r="R249" s="14" t="s">
        <v>409</v>
      </c>
      <c r="S249" s="14" t="s">
        <v>428</v>
      </c>
      <c r="T249" s="14" t="s">
        <v>411</v>
      </c>
    </row>
    <row r="250" customFormat="false" ht="13" hidden="false" customHeight="false" outlineLevel="0" collapsed="false">
      <c r="A250" s="14" t="s">
        <v>243</v>
      </c>
      <c r="B250" s="14" t="s">
        <v>1922</v>
      </c>
      <c r="C250" s="14" t="s">
        <v>93</v>
      </c>
      <c r="D250" s="19" t="n">
        <v>175811454</v>
      </c>
      <c r="E250" s="19" t="n">
        <v>175811499</v>
      </c>
      <c r="F250" s="14" t="s">
        <v>332</v>
      </c>
      <c r="G250" s="19" t="n">
        <v>2</v>
      </c>
      <c r="H250" s="20" t="n">
        <v>2</v>
      </c>
      <c r="I250" s="14" t="s">
        <v>404</v>
      </c>
      <c r="J250" s="19" t="n">
        <v>-14</v>
      </c>
      <c r="K250" s="14" t="s">
        <v>405</v>
      </c>
      <c r="L250" s="14" t="s">
        <v>36</v>
      </c>
      <c r="M250" s="14" t="s">
        <v>406</v>
      </c>
      <c r="N250" s="14" t="s">
        <v>407</v>
      </c>
      <c r="O250" s="14" t="s">
        <v>421</v>
      </c>
      <c r="P250" s="19" t="n">
        <v>-18</v>
      </c>
      <c r="Q250" s="19" t="n">
        <v>-14</v>
      </c>
      <c r="R250" s="14" t="s">
        <v>409</v>
      </c>
      <c r="S250" s="14" t="s">
        <v>410</v>
      </c>
      <c r="T250" s="14" t="s">
        <v>414</v>
      </c>
    </row>
    <row r="251" customFormat="false" ht="13" hidden="false" customHeight="false" outlineLevel="0" collapsed="false">
      <c r="A251" s="14" t="s">
        <v>243</v>
      </c>
      <c r="B251" s="14" t="s">
        <v>1923</v>
      </c>
      <c r="C251" s="14" t="s">
        <v>93</v>
      </c>
      <c r="D251" s="19" t="n">
        <v>194275868</v>
      </c>
      <c r="E251" s="19" t="n">
        <v>194275911</v>
      </c>
      <c r="F251" s="14" t="s">
        <v>1924</v>
      </c>
      <c r="G251" s="19" t="n">
        <v>17</v>
      </c>
      <c r="H251" s="20" t="n">
        <v>17</v>
      </c>
      <c r="I251" s="14" t="s">
        <v>426</v>
      </c>
      <c r="J251" s="19" t="n">
        <v>-102</v>
      </c>
      <c r="K251" s="14" t="s">
        <v>405</v>
      </c>
      <c r="L251" s="14" t="s">
        <v>36</v>
      </c>
      <c r="M251" s="14" t="s">
        <v>406</v>
      </c>
      <c r="N251" s="14" t="s">
        <v>407</v>
      </c>
      <c r="O251" s="14" t="s">
        <v>413</v>
      </c>
      <c r="P251" s="19" t="n">
        <v>1107</v>
      </c>
      <c r="Q251" s="19" t="n">
        <v>-102</v>
      </c>
      <c r="R251" s="14" t="s">
        <v>493</v>
      </c>
      <c r="S251" s="14" t="s">
        <v>410</v>
      </c>
      <c r="T251" s="14" t="s">
        <v>414</v>
      </c>
    </row>
    <row r="252" customFormat="false" ht="13" hidden="false" customHeight="false" outlineLevel="0" collapsed="false">
      <c r="A252" s="14" t="s">
        <v>243</v>
      </c>
      <c r="B252" s="14" t="s">
        <v>1925</v>
      </c>
      <c r="C252" s="14" t="s">
        <v>98</v>
      </c>
      <c r="D252" s="19" t="n">
        <v>21372329</v>
      </c>
      <c r="E252" s="19" t="n">
        <v>21372464</v>
      </c>
      <c r="F252" s="14" t="s">
        <v>1926</v>
      </c>
      <c r="G252" s="19" t="n">
        <v>2</v>
      </c>
      <c r="H252" s="19" t="n">
        <v>4</v>
      </c>
      <c r="I252" s="14" t="s">
        <v>404</v>
      </c>
      <c r="J252" s="19" t="n">
        <v>-4</v>
      </c>
      <c r="K252" s="14" t="s">
        <v>405</v>
      </c>
      <c r="L252" s="14" t="s">
        <v>40</v>
      </c>
      <c r="M252" s="14" t="s">
        <v>406</v>
      </c>
      <c r="N252" s="14" t="s">
        <v>407</v>
      </c>
      <c r="O252" s="14" t="s">
        <v>413</v>
      </c>
      <c r="P252" s="19" t="n">
        <v>-4</v>
      </c>
      <c r="Q252" s="19" t="n">
        <v>-4</v>
      </c>
      <c r="R252" s="14" t="s">
        <v>409</v>
      </c>
      <c r="S252" s="14" t="s">
        <v>410</v>
      </c>
      <c r="T252" s="14" t="s">
        <v>414</v>
      </c>
    </row>
    <row r="253" customFormat="false" ht="13" hidden="false" customHeight="false" outlineLevel="0" collapsed="false">
      <c r="A253" s="14" t="s">
        <v>243</v>
      </c>
      <c r="B253" s="14" t="s">
        <v>1927</v>
      </c>
      <c r="C253" s="14" t="s">
        <v>98</v>
      </c>
      <c r="D253" s="19" t="n">
        <v>21714786</v>
      </c>
      <c r="E253" s="19" t="n">
        <v>21715097</v>
      </c>
      <c r="F253" s="14" t="s">
        <v>657</v>
      </c>
      <c r="G253" s="19" t="n">
        <v>5</v>
      </c>
      <c r="H253" s="19" t="n">
        <v>5</v>
      </c>
      <c r="I253" s="14" t="s">
        <v>404</v>
      </c>
      <c r="J253" s="19" t="n">
        <v>-10</v>
      </c>
      <c r="K253" s="14" t="s">
        <v>405</v>
      </c>
      <c r="L253" s="14" t="s">
        <v>36</v>
      </c>
      <c r="M253" s="14" t="s">
        <v>406</v>
      </c>
      <c r="N253" s="14" t="s">
        <v>407</v>
      </c>
      <c r="O253" s="14" t="s">
        <v>413</v>
      </c>
      <c r="P253" s="19" t="n">
        <v>-40</v>
      </c>
      <c r="Q253" s="19" t="n">
        <v>-10</v>
      </c>
      <c r="R253" s="14" t="s">
        <v>409</v>
      </c>
      <c r="S253" s="14" t="s">
        <v>428</v>
      </c>
      <c r="T253" s="14" t="s">
        <v>411</v>
      </c>
    </row>
    <row r="254" customFormat="false" ht="13" hidden="false" customHeight="false" outlineLevel="0" collapsed="false">
      <c r="A254" s="14" t="s">
        <v>243</v>
      </c>
      <c r="B254" s="14" t="s">
        <v>1928</v>
      </c>
      <c r="C254" s="14" t="s">
        <v>98</v>
      </c>
      <c r="D254" s="19" t="n">
        <v>45032628</v>
      </c>
      <c r="E254" s="19" t="n">
        <v>45032667</v>
      </c>
      <c r="F254" s="14" t="s">
        <v>457</v>
      </c>
      <c r="G254" s="19" t="n">
        <v>2</v>
      </c>
      <c r="H254" s="20" t="n">
        <v>2</v>
      </c>
      <c r="I254" s="14" t="s">
        <v>404</v>
      </c>
      <c r="J254" s="19" t="n">
        <v>6</v>
      </c>
      <c r="K254" s="14" t="s">
        <v>405</v>
      </c>
      <c r="L254" s="14" t="s">
        <v>40</v>
      </c>
      <c r="M254" s="14" t="s">
        <v>406</v>
      </c>
      <c r="N254" s="14" t="s">
        <v>407</v>
      </c>
      <c r="O254" s="14" t="s">
        <v>421</v>
      </c>
      <c r="P254" s="19" t="n">
        <v>12</v>
      </c>
      <c r="Q254" s="19" t="n">
        <v>6</v>
      </c>
      <c r="R254" s="14" t="s">
        <v>409</v>
      </c>
      <c r="S254" s="14" t="s">
        <v>410</v>
      </c>
      <c r="T254" s="14" t="s">
        <v>414</v>
      </c>
    </row>
    <row r="255" customFormat="false" ht="13" hidden="false" customHeight="false" outlineLevel="0" collapsed="false">
      <c r="A255" s="14" t="s">
        <v>243</v>
      </c>
      <c r="B255" s="14" t="s">
        <v>1929</v>
      </c>
      <c r="C255" s="14" t="s">
        <v>98</v>
      </c>
      <c r="D255" s="19" t="n">
        <v>100940245</v>
      </c>
      <c r="E255" s="19" t="n">
        <v>100940423</v>
      </c>
      <c r="F255" s="14" t="s">
        <v>660</v>
      </c>
      <c r="G255" s="19" t="n">
        <v>2</v>
      </c>
      <c r="H255" s="19" t="n">
        <v>4</v>
      </c>
      <c r="I255" s="14" t="s">
        <v>404</v>
      </c>
      <c r="J255" s="19" t="n">
        <v>2</v>
      </c>
      <c r="K255" s="14" t="s">
        <v>405</v>
      </c>
      <c r="L255" s="14" t="s">
        <v>40</v>
      </c>
      <c r="M255" s="14" t="s">
        <v>406</v>
      </c>
      <c r="N255" s="14" t="s">
        <v>407</v>
      </c>
      <c r="O255" s="14" t="s">
        <v>413</v>
      </c>
      <c r="P255" s="19" t="n">
        <v>2</v>
      </c>
      <c r="Q255" s="19" t="n">
        <v>2</v>
      </c>
      <c r="R255" s="14" t="s">
        <v>409</v>
      </c>
      <c r="S255" s="14" t="s">
        <v>410</v>
      </c>
      <c r="T255" s="14" t="s">
        <v>414</v>
      </c>
    </row>
    <row r="256" customFormat="false" ht="13" hidden="false" customHeight="false" outlineLevel="0" collapsed="false">
      <c r="A256" s="14" t="s">
        <v>243</v>
      </c>
      <c r="B256" s="14" t="s">
        <v>1930</v>
      </c>
      <c r="C256" s="14" t="s">
        <v>98</v>
      </c>
      <c r="D256" s="19" t="n">
        <v>168709507</v>
      </c>
      <c r="E256" s="19" t="n">
        <v>168709690</v>
      </c>
      <c r="F256" s="14" t="s">
        <v>1931</v>
      </c>
      <c r="G256" s="19" t="n">
        <v>4</v>
      </c>
      <c r="H256" s="19" t="n">
        <v>5</v>
      </c>
      <c r="I256" s="14" t="s">
        <v>404</v>
      </c>
      <c r="J256" s="19" t="n">
        <v>-12</v>
      </c>
      <c r="K256" s="14" t="s">
        <v>405</v>
      </c>
      <c r="L256" s="14" t="s">
        <v>36</v>
      </c>
      <c r="M256" s="14" t="s">
        <v>406</v>
      </c>
      <c r="N256" s="14" t="s">
        <v>407</v>
      </c>
      <c r="O256" s="14" t="s">
        <v>413</v>
      </c>
      <c r="P256" s="19" t="n">
        <v>31</v>
      </c>
      <c r="Q256" s="19" t="n">
        <v>-12</v>
      </c>
      <c r="R256" s="14" t="s">
        <v>409</v>
      </c>
      <c r="S256" s="14" t="s">
        <v>428</v>
      </c>
      <c r="T256" s="14" t="s">
        <v>411</v>
      </c>
    </row>
    <row r="257" customFormat="false" ht="13" hidden="false" customHeight="false" outlineLevel="0" collapsed="false">
      <c r="A257" s="14" t="s">
        <v>243</v>
      </c>
      <c r="B257" s="14" t="s">
        <v>1932</v>
      </c>
      <c r="C257" s="14" t="s">
        <v>98</v>
      </c>
      <c r="D257" s="19" t="n">
        <v>176032487</v>
      </c>
      <c r="E257" s="19" t="n">
        <v>176033104</v>
      </c>
      <c r="F257" s="14" t="s">
        <v>664</v>
      </c>
      <c r="G257" s="19" t="n">
        <v>4</v>
      </c>
      <c r="H257" s="20" t="n">
        <v>4</v>
      </c>
      <c r="I257" s="14" t="s">
        <v>404</v>
      </c>
      <c r="J257" s="19" t="n">
        <v>-4</v>
      </c>
      <c r="K257" s="14" t="s">
        <v>405</v>
      </c>
      <c r="L257" s="14" t="s">
        <v>40</v>
      </c>
      <c r="M257" s="14" t="s">
        <v>406</v>
      </c>
      <c r="N257" s="14" t="s">
        <v>407</v>
      </c>
      <c r="O257" s="14" t="s">
        <v>413</v>
      </c>
      <c r="P257" s="19" t="n">
        <v>-5</v>
      </c>
      <c r="Q257" s="19" t="n">
        <v>-4</v>
      </c>
      <c r="R257" s="14" t="s">
        <v>409</v>
      </c>
      <c r="S257" s="14" t="s">
        <v>410</v>
      </c>
      <c r="T257" s="14" t="s">
        <v>414</v>
      </c>
    </row>
    <row r="258" customFormat="false" ht="13" hidden="false" customHeight="false" outlineLevel="0" collapsed="false">
      <c r="A258" s="14" t="s">
        <v>243</v>
      </c>
      <c r="B258" s="14" t="s">
        <v>1933</v>
      </c>
      <c r="C258" s="14" t="s">
        <v>101</v>
      </c>
      <c r="D258" s="19" t="n">
        <v>181448826</v>
      </c>
      <c r="E258" s="19" t="n">
        <v>181451646</v>
      </c>
      <c r="F258" s="14" t="s">
        <v>1934</v>
      </c>
      <c r="G258" s="19" t="n">
        <v>47</v>
      </c>
      <c r="H258" s="20" t="n">
        <v>141</v>
      </c>
      <c r="I258" s="14" t="s">
        <v>426</v>
      </c>
      <c r="J258" s="19" t="n">
        <v>-47</v>
      </c>
      <c r="K258" s="14" t="s">
        <v>405</v>
      </c>
      <c r="L258" s="14" t="s">
        <v>40</v>
      </c>
      <c r="M258" s="14" t="s">
        <v>406</v>
      </c>
      <c r="N258" s="14" t="s">
        <v>407</v>
      </c>
      <c r="O258" s="14" t="s">
        <v>413</v>
      </c>
      <c r="P258" s="19" t="n">
        <v>-329</v>
      </c>
      <c r="Q258" s="19" t="n">
        <v>-47</v>
      </c>
      <c r="R258" s="14" t="s">
        <v>439</v>
      </c>
      <c r="S258" s="14" t="s">
        <v>410</v>
      </c>
      <c r="T258" s="14" t="s">
        <v>414</v>
      </c>
    </row>
    <row r="259" customFormat="false" ht="13" hidden="false" customHeight="false" outlineLevel="0" collapsed="false">
      <c r="A259" s="14" t="s">
        <v>243</v>
      </c>
      <c r="B259" s="14" t="s">
        <v>1935</v>
      </c>
      <c r="C259" s="14" t="s">
        <v>106</v>
      </c>
      <c r="D259" s="19" t="n">
        <v>63412364</v>
      </c>
      <c r="E259" s="19" t="n">
        <v>63412973</v>
      </c>
      <c r="F259" s="14" t="s">
        <v>1936</v>
      </c>
      <c r="G259" s="19" t="n">
        <v>2</v>
      </c>
      <c r="H259" s="19" t="n">
        <v>4</v>
      </c>
      <c r="I259" s="14" t="s">
        <v>404</v>
      </c>
      <c r="J259" s="19" t="n">
        <v>4</v>
      </c>
      <c r="K259" s="14" t="s">
        <v>405</v>
      </c>
      <c r="L259" s="14" t="s">
        <v>40</v>
      </c>
      <c r="M259" s="14" t="s">
        <v>406</v>
      </c>
      <c r="N259" s="14" t="s">
        <v>407</v>
      </c>
      <c r="O259" s="14" t="s">
        <v>413</v>
      </c>
      <c r="P259" s="19" t="n">
        <v>20</v>
      </c>
      <c r="Q259" s="19" t="n">
        <v>4</v>
      </c>
      <c r="R259" s="14" t="s">
        <v>409</v>
      </c>
      <c r="S259" s="14" t="s">
        <v>410</v>
      </c>
      <c r="T259" s="14" t="s">
        <v>414</v>
      </c>
    </row>
    <row r="260" customFormat="false" ht="13" hidden="false" customHeight="false" outlineLevel="0" collapsed="false">
      <c r="A260" s="14" t="s">
        <v>243</v>
      </c>
      <c r="B260" s="14" t="s">
        <v>1937</v>
      </c>
      <c r="C260" s="14" t="s">
        <v>106</v>
      </c>
      <c r="D260" s="19" t="n">
        <v>79648255</v>
      </c>
      <c r="E260" s="19" t="n">
        <v>79648355</v>
      </c>
      <c r="F260" s="14" t="s">
        <v>332</v>
      </c>
      <c r="G260" s="19" t="n">
        <v>2</v>
      </c>
      <c r="H260" s="19" t="n">
        <v>2</v>
      </c>
      <c r="I260" s="14" t="s">
        <v>404</v>
      </c>
      <c r="J260" s="19" t="n">
        <v>-4</v>
      </c>
      <c r="K260" s="14" t="s">
        <v>405</v>
      </c>
      <c r="L260" s="14" t="s">
        <v>36</v>
      </c>
      <c r="M260" s="14" t="s">
        <v>406</v>
      </c>
      <c r="N260" s="14" t="s">
        <v>407</v>
      </c>
      <c r="O260" s="14" t="s">
        <v>413</v>
      </c>
      <c r="P260" s="19" t="n">
        <v>10</v>
      </c>
      <c r="Q260" s="19" t="n">
        <v>-4</v>
      </c>
      <c r="R260" s="14" t="s">
        <v>409</v>
      </c>
      <c r="S260" s="14" t="s">
        <v>410</v>
      </c>
      <c r="T260" s="14" t="s">
        <v>414</v>
      </c>
    </row>
    <row r="261" customFormat="false" ht="13" hidden="false" customHeight="false" outlineLevel="0" collapsed="false">
      <c r="A261" s="14" t="s">
        <v>243</v>
      </c>
      <c r="B261" s="14" t="s">
        <v>1938</v>
      </c>
      <c r="C261" s="14" t="s">
        <v>106</v>
      </c>
      <c r="D261" s="19" t="n">
        <v>89845208</v>
      </c>
      <c r="E261" s="19" t="n">
        <v>89845298</v>
      </c>
      <c r="F261" s="14" t="s">
        <v>669</v>
      </c>
      <c r="G261" s="19" t="n">
        <v>2</v>
      </c>
      <c r="H261" s="19" t="n">
        <v>5</v>
      </c>
      <c r="I261" s="14" t="s">
        <v>404</v>
      </c>
      <c r="J261" s="19" t="n">
        <v>4</v>
      </c>
      <c r="K261" s="14" t="s">
        <v>405</v>
      </c>
      <c r="L261" s="14" t="s">
        <v>40</v>
      </c>
      <c r="M261" s="14" t="s">
        <v>406</v>
      </c>
      <c r="N261" s="14" t="s">
        <v>407</v>
      </c>
      <c r="O261" s="14" t="s">
        <v>413</v>
      </c>
      <c r="P261" s="19" t="n">
        <v>4</v>
      </c>
      <c r="Q261" s="19" t="n">
        <v>4</v>
      </c>
      <c r="R261" s="14" t="s">
        <v>409</v>
      </c>
      <c r="S261" s="14" t="s">
        <v>410</v>
      </c>
      <c r="T261" s="14" t="s">
        <v>414</v>
      </c>
    </row>
    <row r="262" customFormat="false" ht="13" hidden="false" customHeight="false" outlineLevel="0" collapsed="false">
      <c r="A262" s="14" t="s">
        <v>243</v>
      </c>
      <c r="B262" s="14" t="s">
        <v>1939</v>
      </c>
      <c r="C262" s="14" t="s">
        <v>106</v>
      </c>
      <c r="D262" s="19" t="n">
        <v>158891196</v>
      </c>
      <c r="E262" s="19" t="n">
        <v>158891235</v>
      </c>
      <c r="F262" s="14" t="s">
        <v>671</v>
      </c>
      <c r="G262" s="19" t="n">
        <v>4</v>
      </c>
      <c r="H262" s="20" t="n">
        <v>4</v>
      </c>
      <c r="I262" s="14" t="s">
        <v>404</v>
      </c>
      <c r="J262" s="19" t="n">
        <v>4</v>
      </c>
      <c r="K262" s="14" t="s">
        <v>405</v>
      </c>
      <c r="L262" s="14" t="s">
        <v>40</v>
      </c>
      <c r="M262" s="14" t="s">
        <v>406</v>
      </c>
      <c r="N262" s="14" t="s">
        <v>407</v>
      </c>
      <c r="O262" s="14" t="s">
        <v>421</v>
      </c>
      <c r="P262" s="19" t="n">
        <v>8</v>
      </c>
      <c r="Q262" s="19" t="n">
        <v>4</v>
      </c>
      <c r="R262" s="14" t="s">
        <v>409</v>
      </c>
      <c r="S262" s="14" t="s">
        <v>410</v>
      </c>
      <c r="T262" s="14" t="s">
        <v>414</v>
      </c>
    </row>
    <row r="263" customFormat="false" ht="13" hidden="false" customHeight="false" outlineLevel="0" collapsed="false">
      <c r="A263" s="14" t="s">
        <v>243</v>
      </c>
      <c r="B263" s="14" t="s">
        <v>1940</v>
      </c>
      <c r="C263" s="14" t="s">
        <v>109</v>
      </c>
      <c r="D263" s="19" t="n">
        <v>34167558</v>
      </c>
      <c r="E263" s="19" t="n">
        <v>34167671</v>
      </c>
      <c r="F263" s="14" t="s">
        <v>445</v>
      </c>
      <c r="G263" s="19" t="n">
        <v>2</v>
      </c>
      <c r="H263" s="20" t="n">
        <v>2</v>
      </c>
      <c r="I263" s="14" t="s">
        <v>404</v>
      </c>
      <c r="J263" s="19" t="n">
        <v>-17</v>
      </c>
      <c r="K263" s="14" t="s">
        <v>405</v>
      </c>
      <c r="L263" s="14" t="s">
        <v>40</v>
      </c>
      <c r="M263" s="14" t="s">
        <v>406</v>
      </c>
      <c r="N263" s="14" t="s">
        <v>407</v>
      </c>
      <c r="O263" s="14" t="s">
        <v>413</v>
      </c>
      <c r="P263" s="19" t="n">
        <v>-27</v>
      </c>
      <c r="Q263" s="19" t="n">
        <v>-17</v>
      </c>
      <c r="R263" s="14" t="s">
        <v>409</v>
      </c>
      <c r="S263" s="14" t="s">
        <v>410</v>
      </c>
      <c r="T263" s="14" t="s">
        <v>414</v>
      </c>
    </row>
    <row r="264" customFormat="false" ht="13" hidden="false" customHeight="false" outlineLevel="0" collapsed="false">
      <c r="A264" s="14" t="s">
        <v>243</v>
      </c>
      <c r="B264" s="14" t="s">
        <v>1659</v>
      </c>
      <c r="C264" s="14" t="s">
        <v>109</v>
      </c>
      <c r="D264" s="19" t="n">
        <v>42734099</v>
      </c>
      <c r="E264" s="19" t="n">
        <v>42734214</v>
      </c>
      <c r="F264" s="14" t="s">
        <v>472</v>
      </c>
      <c r="G264" s="19" t="n">
        <v>3</v>
      </c>
      <c r="H264" s="19" t="n">
        <v>3</v>
      </c>
      <c r="I264" s="14" t="s">
        <v>404</v>
      </c>
      <c r="J264" s="19" t="n">
        <v>-27</v>
      </c>
      <c r="K264" s="14" t="s">
        <v>405</v>
      </c>
      <c r="L264" s="14" t="s">
        <v>40</v>
      </c>
      <c r="M264" s="14" t="s">
        <v>406</v>
      </c>
      <c r="N264" s="14" t="s">
        <v>407</v>
      </c>
      <c r="O264" s="14" t="s">
        <v>413</v>
      </c>
      <c r="P264" s="19" t="n">
        <v>136</v>
      </c>
      <c r="Q264" s="19" t="n">
        <v>-27</v>
      </c>
      <c r="R264" s="14" t="s">
        <v>409</v>
      </c>
      <c r="S264" s="14" t="s">
        <v>428</v>
      </c>
      <c r="T264" s="14" t="s">
        <v>411</v>
      </c>
    </row>
    <row r="265" customFormat="false" ht="13" hidden="false" customHeight="false" outlineLevel="0" collapsed="false">
      <c r="A265" s="14" t="s">
        <v>243</v>
      </c>
      <c r="B265" s="14" t="s">
        <v>1662</v>
      </c>
      <c r="C265" s="14" t="s">
        <v>109</v>
      </c>
      <c r="D265" s="19" t="n">
        <v>151316527</v>
      </c>
      <c r="E265" s="19" t="n">
        <v>151316683</v>
      </c>
      <c r="F265" s="14" t="s">
        <v>311</v>
      </c>
      <c r="G265" s="19" t="n">
        <v>5</v>
      </c>
      <c r="H265" s="20" t="n">
        <v>5</v>
      </c>
      <c r="I265" s="14" t="s">
        <v>404</v>
      </c>
      <c r="J265" s="19" t="n">
        <v>-15</v>
      </c>
      <c r="K265" s="14" t="s">
        <v>405</v>
      </c>
      <c r="L265" s="14" t="s">
        <v>40</v>
      </c>
      <c r="M265" s="14" t="s">
        <v>406</v>
      </c>
      <c r="N265" s="14" t="s">
        <v>407</v>
      </c>
      <c r="O265" s="14" t="s">
        <v>413</v>
      </c>
      <c r="P265" s="19" t="n">
        <v>245</v>
      </c>
      <c r="Q265" s="19" t="n">
        <v>-15</v>
      </c>
      <c r="R265" s="14" t="s">
        <v>409</v>
      </c>
      <c r="S265" s="14" t="s">
        <v>428</v>
      </c>
      <c r="T265" s="14" t="s">
        <v>411</v>
      </c>
    </row>
    <row r="266" customFormat="false" ht="13" hidden="false" customHeight="false" outlineLevel="0" collapsed="false">
      <c r="A266" s="14" t="s">
        <v>243</v>
      </c>
      <c r="B266" s="14" t="s">
        <v>1767</v>
      </c>
      <c r="C266" s="14" t="s">
        <v>109</v>
      </c>
      <c r="D266" s="19" t="n">
        <v>155406848</v>
      </c>
      <c r="E266" s="19" t="n">
        <v>155408841</v>
      </c>
      <c r="F266" s="14" t="s">
        <v>677</v>
      </c>
      <c r="G266" s="19" t="n">
        <v>6</v>
      </c>
      <c r="H266" s="20" t="n">
        <v>8</v>
      </c>
      <c r="I266" s="14" t="s">
        <v>417</v>
      </c>
      <c r="J266" s="19" t="n">
        <v>4</v>
      </c>
      <c r="K266" s="14" t="s">
        <v>405</v>
      </c>
      <c r="L266" s="14" t="s">
        <v>40</v>
      </c>
      <c r="M266" s="14" t="s">
        <v>406</v>
      </c>
      <c r="N266" s="14" t="s">
        <v>407</v>
      </c>
      <c r="O266" s="14" t="s">
        <v>413</v>
      </c>
      <c r="P266" s="19" t="n">
        <v>998</v>
      </c>
      <c r="Q266" s="19" t="n">
        <v>4</v>
      </c>
      <c r="R266" s="14" t="s">
        <v>439</v>
      </c>
      <c r="S266" s="14" t="s">
        <v>428</v>
      </c>
      <c r="T266" s="14" t="s">
        <v>411</v>
      </c>
    </row>
    <row r="267" customFormat="false" ht="13" hidden="false" customHeight="false" outlineLevel="0" collapsed="false">
      <c r="A267" s="14" t="s">
        <v>243</v>
      </c>
      <c r="B267" s="14" t="s">
        <v>1941</v>
      </c>
      <c r="C267" s="14" t="s">
        <v>109</v>
      </c>
      <c r="D267" s="19" t="n">
        <v>158270688</v>
      </c>
      <c r="E267" s="19" t="n">
        <v>158271131</v>
      </c>
      <c r="F267" s="14" t="s">
        <v>1942</v>
      </c>
      <c r="G267" s="19" t="n">
        <v>17</v>
      </c>
      <c r="H267" s="20" t="n">
        <v>18</v>
      </c>
      <c r="I267" s="14" t="s">
        <v>426</v>
      </c>
      <c r="J267" s="19" t="n">
        <v>52</v>
      </c>
      <c r="K267" s="14" t="s">
        <v>405</v>
      </c>
      <c r="L267" s="14" t="s">
        <v>40</v>
      </c>
      <c r="M267" s="14" t="s">
        <v>406</v>
      </c>
      <c r="N267" s="14" t="s">
        <v>407</v>
      </c>
      <c r="O267" s="14" t="s">
        <v>413</v>
      </c>
      <c r="P267" s="19" t="n">
        <v>0</v>
      </c>
      <c r="Q267" s="19" t="n">
        <v>52</v>
      </c>
      <c r="R267" s="14" t="s">
        <v>493</v>
      </c>
      <c r="S267" s="14" t="s">
        <v>410</v>
      </c>
      <c r="T267" s="14" t="s">
        <v>414</v>
      </c>
    </row>
    <row r="268" customFormat="false" ht="13" hidden="false" customHeight="false" outlineLevel="0" collapsed="false">
      <c r="A268" s="14" t="s">
        <v>243</v>
      </c>
      <c r="B268" s="14" t="s">
        <v>1943</v>
      </c>
      <c r="C268" s="14" t="s">
        <v>115</v>
      </c>
      <c r="D268" s="19" t="n">
        <v>118865</v>
      </c>
      <c r="E268" s="19" t="n">
        <v>118917</v>
      </c>
      <c r="F268" s="14" t="s">
        <v>1944</v>
      </c>
      <c r="G268" s="19" t="n">
        <v>1</v>
      </c>
      <c r="H268" s="20" t="n">
        <v>8</v>
      </c>
      <c r="I268" s="14" t="s">
        <v>417</v>
      </c>
      <c r="J268" s="19" t="n">
        <v>5</v>
      </c>
      <c r="K268" s="14" t="s">
        <v>405</v>
      </c>
      <c r="L268" s="14" t="s">
        <v>90</v>
      </c>
      <c r="M268" s="14" t="s">
        <v>406</v>
      </c>
      <c r="N268" s="14" t="s">
        <v>407</v>
      </c>
      <c r="O268" s="14" t="s">
        <v>413</v>
      </c>
      <c r="P268" s="19" t="n">
        <v>2</v>
      </c>
      <c r="Q268" s="19" t="n">
        <v>5</v>
      </c>
      <c r="R268" s="14" t="s">
        <v>409</v>
      </c>
      <c r="S268" s="14" t="s">
        <v>410</v>
      </c>
      <c r="T268" s="14" t="s">
        <v>414</v>
      </c>
    </row>
    <row r="269" customFormat="false" ht="13" hidden="false" customHeight="false" outlineLevel="0" collapsed="false">
      <c r="A269" s="14" t="s">
        <v>243</v>
      </c>
      <c r="B269" s="14" t="s">
        <v>1663</v>
      </c>
      <c r="C269" s="14" t="s">
        <v>115</v>
      </c>
      <c r="D269" s="19" t="n">
        <v>2623352</v>
      </c>
      <c r="E269" s="19" t="n">
        <v>2623487</v>
      </c>
      <c r="F269" s="14" t="s">
        <v>681</v>
      </c>
      <c r="G269" s="19" t="n">
        <v>5</v>
      </c>
      <c r="H269" s="20" t="n">
        <v>21</v>
      </c>
      <c r="I269" s="14" t="s">
        <v>417</v>
      </c>
      <c r="J269" s="19" t="n">
        <v>133</v>
      </c>
      <c r="K269" s="14" t="s">
        <v>405</v>
      </c>
      <c r="L269" s="14" t="s">
        <v>40</v>
      </c>
      <c r="M269" s="14" t="s">
        <v>406</v>
      </c>
      <c r="N269" s="14" t="s">
        <v>407</v>
      </c>
      <c r="O269" s="14" t="s">
        <v>413</v>
      </c>
      <c r="P269" s="19" t="n">
        <v>493</v>
      </c>
      <c r="Q269" s="19" t="n">
        <v>133</v>
      </c>
      <c r="R269" s="14" t="s">
        <v>451</v>
      </c>
      <c r="S269" s="14" t="s">
        <v>428</v>
      </c>
      <c r="T269" s="14" t="s">
        <v>411</v>
      </c>
    </row>
    <row r="270" customFormat="false" ht="13" hidden="false" customHeight="false" outlineLevel="0" collapsed="false">
      <c r="A270" s="14" t="s">
        <v>243</v>
      </c>
      <c r="B270" s="14" t="s">
        <v>1945</v>
      </c>
      <c r="C270" s="14" t="s">
        <v>115</v>
      </c>
      <c r="D270" s="19" t="n">
        <v>12497118</v>
      </c>
      <c r="E270" s="19" t="n">
        <v>12497182</v>
      </c>
      <c r="F270" s="14" t="s">
        <v>1946</v>
      </c>
      <c r="G270" s="19" t="n">
        <v>4</v>
      </c>
      <c r="H270" s="20" t="n">
        <v>13</v>
      </c>
      <c r="I270" s="14" t="s">
        <v>417</v>
      </c>
      <c r="J270" s="19" t="n">
        <v>3</v>
      </c>
      <c r="K270" s="14" t="s">
        <v>405</v>
      </c>
      <c r="L270" s="14" t="s">
        <v>90</v>
      </c>
      <c r="M270" s="14" t="s">
        <v>406</v>
      </c>
      <c r="N270" s="14" t="s">
        <v>407</v>
      </c>
      <c r="O270" s="14" t="s">
        <v>413</v>
      </c>
      <c r="P270" s="19" t="n">
        <v>3</v>
      </c>
      <c r="Q270" s="19" t="n">
        <v>3</v>
      </c>
      <c r="R270" s="14" t="s">
        <v>409</v>
      </c>
      <c r="S270" s="14" t="s">
        <v>428</v>
      </c>
      <c r="T270" s="14" t="s">
        <v>411</v>
      </c>
    </row>
    <row r="271" customFormat="false" ht="13" hidden="false" customHeight="false" outlineLevel="0" collapsed="false">
      <c r="A271" s="14" t="s">
        <v>243</v>
      </c>
      <c r="B271" s="14" t="s">
        <v>1947</v>
      </c>
      <c r="C271" s="14" t="s">
        <v>115</v>
      </c>
      <c r="D271" s="19" t="n">
        <v>90233234</v>
      </c>
      <c r="E271" s="19" t="n">
        <v>90233451</v>
      </c>
      <c r="F271" s="14" t="s">
        <v>619</v>
      </c>
      <c r="G271" s="19" t="n">
        <v>2</v>
      </c>
      <c r="H271" s="20" t="n">
        <v>2</v>
      </c>
      <c r="I271" s="14" t="s">
        <v>404</v>
      </c>
      <c r="J271" s="19" t="n">
        <v>-26</v>
      </c>
      <c r="K271" s="14" t="s">
        <v>405</v>
      </c>
      <c r="L271" s="14" t="s">
        <v>40</v>
      </c>
      <c r="M271" s="14" t="s">
        <v>406</v>
      </c>
      <c r="N271" s="14" t="s">
        <v>407</v>
      </c>
      <c r="O271" s="14" t="s">
        <v>413</v>
      </c>
      <c r="P271" s="19" t="n">
        <v>531</v>
      </c>
      <c r="Q271" s="19" t="n">
        <v>-26</v>
      </c>
      <c r="R271" s="14" t="s">
        <v>409</v>
      </c>
      <c r="S271" s="14" t="s">
        <v>428</v>
      </c>
      <c r="T271" s="14" t="s">
        <v>411</v>
      </c>
    </row>
    <row r="272" customFormat="false" ht="13" hidden="false" customHeight="false" outlineLevel="0" collapsed="false">
      <c r="A272" s="14" t="s">
        <v>243</v>
      </c>
      <c r="B272" s="14" t="s">
        <v>1948</v>
      </c>
      <c r="C272" s="14" t="s">
        <v>119</v>
      </c>
      <c r="D272" s="19" t="n">
        <v>63115563</v>
      </c>
      <c r="E272" s="19" t="n">
        <v>63115582</v>
      </c>
      <c r="F272" s="14" t="s">
        <v>34</v>
      </c>
      <c r="G272" s="19" t="n">
        <v>1</v>
      </c>
      <c r="H272" s="19" t="n">
        <v>1</v>
      </c>
      <c r="I272" s="14" t="s">
        <v>404</v>
      </c>
      <c r="J272" s="19" t="n">
        <v>-1</v>
      </c>
      <c r="K272" s="14" t="s">
        <v>405</v>
      </c>
      <c r="L272" s="14" t="s">
        <v>90</v>
      </c>
      <c r="M272" s="14" t="s">
        <v>406</v>
      </c>
      <c r="N272" s="14" t="s">
        <v>407</v>
      </c>
      <c r="O272" s="14" t="s">
        <v>413</v>
      </c>
      <c r="P272" s="19" t="n">
        <v>10</v>
      </c>
      <c r="Q272" s="19" t="n">
        <v>-1</v>
      </c>
      <c r="R272" s="14" t="s">
        <v>409</v>
      </c>
      <c r="S272" s="14" t="s">
        <v>410</v>
      </c>
      <c r="T272" s="14" t="s">
        <v>414</v>
      </c>
    </row>
    <row r="273" customFormat="false" ht="13" hidden="false" customHeight="false" outlineLevel="0" collapsed="false">
      <c r="A273" s="14" t="s">
        <v>243</v>
      </c>
      <c r="B273" s="14" t="s">
        <v>1949</v>
      </c>
      <c r="C273" s="14" t="s">
        <v>55</v>
      </c>
      <c r="D273" s="19" t="n">
        <v>417593</v>
      </c>
      <c r="E273" s="19" t="n">
        <v>418363</v>
      </c>
      <c r="F273" s="14" t="s">
        <v>1950</v>
      </c>
      <c r="G273" s="19" t="n">
        <v>4</v>
      </c>
      <c r="H273" s="19" t="n">
        <v>6</v>
      </c>
      <c r="I273" s="14" t="s">
        <v>404</v>
      </c>
      <c r="J273" s="19" t="n">
        <v>112</v>
      </c>
      <c r="K273" s="14" t="s">
        <v>405</v>
      </c>
      <c r="L273" s="14" t="s">
        <v>90</v>
      </c>
      <c r="M273" s="14" t="s">
        <v>406</v>
      </c>
      <c r="N273" s="14" t="s">
        <v>407</v>
      </c>
      <c r="O273" s="14" t="s">
        <v>413</v>
      </c>
      <c r="P273" s="19" t="n">
        <v>537</v>
      </c>
      <c r="Q273" s="19" t="n">
        <v>112</v>
      </c>
      <c r="R273" s="14" t="s">
        <v>451</v>
      </c>
      <c r="S273" s="14" t="s">
        <v>428</v>
      </c>
      <c r="T273" s="14" t="s">
        <v>411</v>
      </c>
    </row>
    <row r="274" customFormat="false" ht="13" hidden="false" customHeight="false" outlineLevel="0" collapsed="false">
      <c r="A274" s="14" t="s">
        <v>243</v>
      </c>
      <c r="B274" s="14" t="s">
        <v>1951</v>
      </c>
      <c r="C274" s="14" t="s">
        <v>55</v>
      </c>
      <c r="D274" s="19" t="n">
        <v>70554900</v>
      </c>
      <c r="E274" s="19" t="n">
        <v>70554983</v>
      </c>
      <c r="F274" s="14" t="s">
        <v>1952</v>
      </c>
      <c r="G274" s="19" t="n">
        <v>5</v>
      </c>
      <c r="H274" s="20" t="n">
        <v>5</v>
      </c>
      <c r="I274" s="14" t="s">
        <v>404</v>
      </c>
      <c r="J274" s="19" t="n">
        <v>2</v>
      </c>
      <c r="K274" s="14" t="s">
        <v>405</v>
      </c>
      <c r="L274" s="14" t="s">
        <v>40</v>
      </c>
      <c r="M274" s="14" t="s">
        <v>406</v>
      </c>
      <c r="N274" s="14" t="s">
        <v>407</v>
      </c>
      <c r="O274" s="14" t="s">
        <v>413</v>
      </c>
      <c r="P274" s="19" t="n">
        <v>391</v>
      </c>
      <c r="Q274" s="19" t="n">
        <v>2</v>
      </c>
      <c r="R274" s="14" t="s">
        <v>409</v>
      </c>
      <c r="S274" s="14" t="s">
        <v>428</v>
      </c>
      <c r="T274" s="14" t="s">
        <v>411</v>
      </c>
    </row>
    <row r="275" customFormat="false" ht="13" hidden="false" customHeight="false" outlineLevel="0" collapsed="false">
      <c r="A275" s="14" t="s">
        <v>243</v>
      </c>
      <c r="B275" s="14" t="s">
        <v>1953</v>
      </c>
      <c r="C275" s="14" t="s">
        <v>55</v>
      </c>
      <c r="D275" s="19" t="n">
        <v>128583272</v>
      </c>
      <c r="E275" s="19" t="n">
        <v>128583855</v>
      </c>
      <c r="F275" s="14" t="s">
        <v>1954</v>
      </c>
      <c r="G275" s="19" t="n">
        <v>4</v>
      </c>
      <c r="H275" s="20" t="n">
        <v>4</v>
      </c>
      <c r="I275" s="14" t="s">
        <v>404</v>
      </c>
      <c r="J275" s="19" t="n">
        <v>-4</v>
      </c>
      <c r="K275" s="14" t="s">
        <v>405</v>
      </c>
      <c r="L275" s="14" t="s">
        <v>40</v>
      </c>
      <c r="M275" s="14" t="s">
        <v>406</v>
      </c>
      <c r="N275" s="14" t="s">
        <v>407</v>
      </c>
      <c r="O275" s="14" t="s">
        <v>413</v>
      </c>
      <c r="P275" s="19" t="n">
        <v>926</v>
      </c>
      <c r="Q275" s="19" t="n">
        <v>-4</v>
      </c>
      <c r="R275" s="14" t="s">
        <v>409</v>
      </c>
      <c r="S275" s="14" t="s">
        <v>428</v>
      </c>
      <c r="T275" s="14" t="s">
        <v>411</v>
      </c>
    </row>
    <row r="276" customFormat="false" ht="13" hidden="false" customHeight="false" outlineLevel="0" collapsed="false">
      <c r="A276" s="14" t="s">
        <v>243</v>
      </c>
      <c r="B276" s="14" t="s">
        <v>1955</v>
      </c>
      <c r="C276" s="14" t="s">
        <v>55</v>
      </c>
      <c r="D276" s="19" t="n">
        <v>133672614</v>
      </c>
      <c r="E276" s="19" t="n">
        <v>133672630</v>
      </c>
      <c r="F276" s="14" t="s">
        <v>1956</v>
      </c>
      <c r="G276" s="19" t="n">
        <v>5</v>
      </c>
      <c r="H276" s="20" t="n">
        <v>5</v>
      </c>
      <c r="I276" s="14" t="s">
        <v>404</v>
      </c>
      <c r="J276" s="19" t="n">
        <v>-3</v>
      </c>
      <c r="K276" s="14" t="s">
        <v>405</v>
      </c>
      <c r="L276" s="14" t="s">
        <v>40</v>
      </c>
      <c r="M276" s="14" t="s">
        <v>406</v>
      </c>
      <c r="N276" s="14" t="s">
        <v>407</v>
      </c>
      <c r="O276" s="14" t="s">
        <v>413</v>
      </c>
      <c r="P276" s="19" t="n">
        <v>-3</v>
      </c>
      <c r="Q276" s="19" t="n">
        <v>-3</v>
      </c>
      <c r="R276" s="14" t="s">
        <v>409</v>
      </c>
      <c r="S276" s="14" t="s">
        <v>410</v>
      </c>
      <c r="T276" s="14" t="s">
        <v>414</v>
      </c>
    </row>
    <row r="277" customFormat="false" ht="13" hidden="false" customHeight="false" outlineLevel="0" collapsed="false">
      <c r="A277" s="14" t="s">
        <v>243</v>
      </c>
      <c r="B277" s="14" t="s">
        <v>1957</v>
      </c>
      <c r="C277" s="14" t="s">
        <v>55</v>
      </c>
      <c r="D277" s="19" t="n">
        <v>133672373</v>
      </c>
      <c r="E277" s="19" t="n">
        <v>133672522</v>
      </c>
      <c r="F277" s="14" t="s">
        <v>1958</v>
      </c>
      <c r="G277" s="19" t="n">
        <v>4</v>
      </c>
      <c r="H277" s="19" t="n">
        <v>4</v>
      </c>
      <c r="I277" s="14" t="s">
        <v>404</v>
      </c>
      <c r="J277" s="19" t="n">
        <v>-8</v>
      </c>
      <c r="K277" s="14" t="s">
        <v>405</v>
      </c>
      <c r="L277" s="14" t="s">
        <v>90</v>
      </c>
      <c r="M277" s="14" t="s">
        <v>406</v>
      </c>
      <c r="N277" s="14" t="s">
        <v>407</v>
      </c>
      <c r="O277" s="14" t="s">
        <v>413</v>
      </c>
      <c r="P277" s="19" t="n">
        <v>-12</v>
      </c>
      <c r="Q277" s="19" t="n">
        <v>-8</v>
      </c>
      <c r="R277" s="14" t="s">
        <v>409</v>
      </c>
      <c r="S277" s="14" t="s">
        <v>410</v>
      </c>
      <c r="T277" s="14" t="s">
        <v>414</v>
      </c>
    </row>
    <row r="278" customFormat="false" ht="13" hidden="false" customHeight="false" outlineLevel="0" collapsed="false">
      <c r="A278" s="14" t="s">
        <v>243</v>
      </c>
      <c r="B278" s="14" t="s">
        <v>1959</v>
      </c>
      <c r="C278" s="14" t="s">
        <v>58</v>
      </c>
      <c r="D278" s="19" t="n">
        <v>400745</v>
      </c>
      <c r="E278" s="19" t="n">
        <v>403054</v>
      </c>
      <c r="F278" s="14" t="s">
        <v>1960</v>
      </c>
      <c r="G278" s="19" t="n">
        <v>16</v>
      </c>
      <c r="H278" s="19" t="n">
        <v>70</v>
      </c>
      <c r="I278" s="14" t="s">
        <v>426</v>
      </c>
      <c r="J278" s="19" t="n">
        <v>-18</v>
      </c>
      <c r="K278" s="14" t="s">
        <v>405</v>
      </c>
      <c r="L278" s="14" t="s">
        <v>40</v>
      </c>
      <c r="M278" s="14" t="s">
        <v>406</v>
      </c>
      <c r="N278" s="14" t="s">
        <v>407</v>
      </c>
      <c r="O278" s="14" t="s">
        <v>413</v>
      </c>
      <c r="P278" s="19" t="n">
        <v>1461</v>
      </c>
      <c r="Q278" s="19" t="n">
        <v>-18</v>
      </c>
      <c r="R278" s="14" t="s">
        <v>439</v>
      </c>
      <c r="S278" s="14" t="s">
        <v>410</v>
      </c>
      <c r="T278" s="14" t="s">
        <v>414</v>
      </c>
    </row>
    <row r="279" customFormat="false" ht="13" hidden="false" customHeight="false" outlineLevel="0" collapsed="false">
      <c r="A279" s="14" t="s">
        <v>243</v>
      </c>
      <c r="B279" s="14" t="s">
        <v>1961</v>
      </c>
      <c r="C279" s="14" t="s">
        <v>58</v>
      </c>
      <c r="D279" s="19" t="n">
        <v>435080</v>
      </c>
      <c r="E279" s="19" t="n">
        <v>436084</v>
      </c>
      <c r="F279" s="14" t="s">
        <v>698</v>
      </c>
      <c r="G279" s="19" t="n">
        <v>1</v>
      </c>
      <c r="H279" s="20" t="n">
        <v>5</v>
      </c>
      <c r="I279" s="14" t="s">
        <v>404</v>
      </c>
      <c r="J279" s="19" t="n">
        <v>1</v>
      </c>
      <c r="K279" s="14" t="s">
        <v>405</v>
      </c>
      <c r="L279" s="14" t="s">
        <v>36</v>
      </c>
      <c r="M279" s="14" t="s">
        <v>406</v>
      </c>
      <c r="N279" s="14" t="s">
        <v>407</v>
      </c>
      <c r="O279" s="14" t="s">
        <v>413</v>
      </c>
      <c r="P279" s="19" t="n">
        <v>55</v>
      </c>
      <c r="Q279" s="19" t="n">
        <v>1</v>
      </c>
      <c r="R279" s="14" t="s">
        <v>409</v>
      </c>
      <c r="S279" s="14" t="s">
        <v>410</v>
      </c>
      <c r="T279" s="14" t="s">
        <v>414</v>
      </c>
    </row>
    <row r="280" customFormat="false" ht="13" hidden="false" customHeight="false" outlineLevel="0" collapsed="false">
      <c r="A280" s="14" t="s">
        <v>243</v>
      </c>
      <c r="B280" s="14" t="s">
        <v>1962</v>
      </c>
      <c r="C280" s="14" t="s">
        <v>58</v>
      </c>
      <c r="D280" s="19" t="n">
        <v>28308856</v>
      </c>
      <c r="E280" s="19" t="n">
        <v>28309040</v>
      </c>
      <c r="F280" s="14" t="s">
        <v>702</v>
      </c>
      <c r="G280" s="19" t="n">
        <v>4</v>
      </c>
      <c r="H280" s="19" t="n">
        <v>6</v>
      </c>
      <c r="I280" s="14" t="s">
        <v>404</v>
      </c>
      <c r="J280" s="19" t="n">
        <v>4</v>
      </c>
      <c r="K280" s="14" t="s">
        <v>405</v>
      </c>
      <c r="L280" s="14" t="s">
        <v>40</v>
      </c>
      <c r="M280" s="14" t="s">
        <v>406</v>
      </c>
      <c r="N280" s="14" t="s">
        <v>407</v>
      </c>
      <c r="O280" s="14" t="s">
        <v>413</v>
      </c>
      <c r="P280" s="19" t="n">
        <v>8</v>
      </c>
      <c r="Q280" s="19" t="n">
        <v>4</v>
      </c>
      <c r="R280" s="14" t="s">
        <v>409</v>
      </c>
      <c r="S280" s="14" t="s">
        <v>410</v>
      </c>
      <c r="T280" s="14" t="s">
        <v>414</v>
      </c>
    </row>
    <row r="281" customFormat="false" ht="13" hidden="false" customHeight="false" outlineLevel="0" collapsed="false">
      <c r="A281" s="14" t="s">
        <v>243</v>
      </c>
      <c r="B281" s="14" t="s">
        <v>1963</v>
      </c>
      <c r="C281" s="14" t="s">
        <v>58</v>
      </c>
      <c r="D281" s="19" t="n">
        <v>34520230</v>
      </c>
      <c r="E281" s="19" t="n">
        <v>34520524</v>
      </c>
      <c r="F281" s="14" t="s">
        <v>704</v>
      </c>
      <c r="G281" s="19" t="n">
        <v>4</v>
      </c>
      <c r="H281" s="19" t="n">
        <v>5</v>
      </c>
      <c r="I281" s="14" t="s">
        <v>404</v>
      </c>
      <c r="J281" s="19" t="n">
        <v>-4</v>
      </c>
      <c r="K281" s="14" t="s">
        <v>405</v>
      </c>
      <c r="L281" s="14" t="s">
        <v>40</v>
      </c>
      <c r="M281" s="14" t="s">
        <v>406</v>
      </c>
      <c r="N281" s="14" t="s">
        <v>407</v>
      </c>
      <c r="O281" s="14" t="s">
        <v>413</v>
      </c>
      <c r="P281" s="19" t="n">
        <v>16</v>
      </c>
      <c r="Q281" s="19" t="n">
        <v>-4</v>
      </c>
      <c r="R281" s="14" t="s">
        <v>409</v>
      </c>
      <c r="S281" s="14" t="s">
        <v>410</v>
      </c>
      <c r="T281" s="14" t="s">
        <v>414</v>
      </c>
    </row>
    <row r="282" customFormat="false" ht="13" hidden="false" customHeight="false" outlineLevel="0" collapsed="false">
      <c r="A282" s="14" t="s">
        <v>243</v>
      </c>
      <c r="B282" s="14" t="s">
        <v>1964</v>
      </c>
      <c r="C282" s="14" t="s">
        <v>58</v>
      </c>
      <c r="D282" s="19" t="n">
        <v>70460632</v>
      </c>
      <c r="E282" s="19" t="n">
        <v>70460732</v>
      </c>
      <c r="F282" s="14" t="s">
        <v>706</v>
      </c>
      <c r="G282" s="19" t="n">
        <v>2</v>
      </c>
      <c r="H282" s="20" t="n">
        <v>5</v>
      </c>
      <c r="I282" s="14" t="s">
        <v>404</v>
      </c>
      <c r="J282" s="19" t="n">
        <v>2</v>
      </c>
      <c r="K282" s="14" t="s">
        <v>405</v>
      </c>
      <c r="L282" s="14" t="s">
        <v>40</v>
      </c>
      <c r="M282" s="14" t="s">
        <v>406</v>
      </c>
      <c r="N282" s="14" t="s">
        <v>407</v>
      </c>
      <c r="O282" s="14" t="s">
        <v>413</v>
      </c>
      <c r="P282" s="19" t="n">
        <v>-8</v>
      </c>
      <c r="Q282" s="19" t="n">
        <v>2</v>
      </c>
      <c r="R282" s="14" t="s">
        <v>409</v>
      </c>
      <c r="S282" s="14" t="s">
        <v>410</v>
      </c>
      <c r="T282" s="14" t="s">
        <v>414</v>
      </c>
    </row>
    <row r="283" customFormat="false" ht="13" hidden="false" customHeight="false" outlineLevel="0" collapsed="false">
      <c r="A283" s="14" t="s">
        <v>243</v>
      </c>
      <c r="B283" s="14" t="s">
        <v>1965</v>
      </c>
      <c r="C283" s="14" t="s">
        <v>58</v>
      </c>
      <c r="D283" s="19" t="n">
        <v>82353522</v>
      </c>
      <c r="E283" s="19" t="n">
        <v>82353791</v>
      </c>
      <c r="F283" s="14" t="s">
        <v>708</v>
      </c>
      <c r="G283" s="19" t="n">
        <v>2</v>
      </c>
      <c r="H283" s="20" t="n">
        <v>9</v>
      </c>
      <c r="I283" s="14" t="s">
        <v>417</v>
      </c>
      <c r="J283" s="19" t="n">
        <v>-3</v>
      </c>
      <c r="K283" s="14" t="s">
        <v>405</v>
      </c>
      <c r="L283" s="14" t="s">
        <v>40</v>
      </c>
      <c r="M283" s="14" t="s">
        <v>406</v>
      </c>
      <c r="N283" s="14" t="s">
        <v>407</v>
      </c>
      <c r="O283" s="14" t="s">
        <v>413</v>
      </c>
      <c r="P283" s="19" t="n">
        <v>23</v>
      </c>
      <c r="Q283" s="19" t="n">
        <v>-3</v>
      </c>
      <c r="R283" s="14" t="s">
        <v>409</v>
      </c>
      <c r="S283" s="14" t="s">
        <v>410</v>
      </c>
      <c r="T283" s="14" t="s">
        <v>414</v>
      </c>
    </row>
    <row r="284" customFormat="false" ht="13" hidden="false" customHeight="false" outlineLevel="0" collapsed="false">
      <c r="A284" s="14" t="s">
        <v>243</v>
      </c>
      <c r="B284" s="14" t="s">
        <v>1966</v>
      </c>
      <c r="C284" s="14" t="s">
        <v>58</v>
      </c>
      <c r="D284" s="19" t="n">
        <v>99819229</v>
      </c>
      <c r="E284" s="19" t="n">
        <v>99819392</v>
      </c>
      <c r="F284" s="14" t="s">
        <v>1967</v>
      </c>
      <c r="G284" s="19" t="n">
        <v>2</v>
      </c>
      <c r="H284" s="20" t="n">
        <v>6</v>
      </c>
      <c r="I284" s="14" t="s">
        <v>404</v>
      </c>
      <c r="J284" s="19" t="n">
        <v>-990</v>
      </c>
      <c r="K284" s="14" t="s">
        <v>405</v>
      </c>
      <c r="L284" s="14" t="s">
        <v>36</v>
      </c>
      <c r="M284" s="14" t="s">
        <v>406</v>
      </c>
      <c r="N284" s="14" t="s">
        <v>407</v>
      </c>
      <c r="O284" s="14" t="s">
        <v>413</v>
      </c>
      <c r="P284" s="19" t="n">
        <v>1135</v>
      </c>
      <c r="Q284" s="19" t="n">
        <v>-990</v>
      </c>
      <c r="R284" s="14" t="s">
        <v>451</v>
      </c>
      <c r="S284" s="14" t="s">
        <v>410</v>
      </c>
      <c r="T284" s="14" t="s">
        <v>414</v>
      </c>
    </row>
    <row r="285" customFormat="false" ht="13" hidden="false" customHeight="false" outlineLevel="0" collapsed="false">
      <c r="A285" s="14" t="s">
        <v>243</v>
      </c>
      <c r="B285" s="14" t="s">
        <v>1968</v>
      </c>
      <c r="C285" s="14" t="s">
        <v>61</v>
      </c>
      <c r="D285" s="19" t="n">
        <v>64542982</v>
      </c>
      <c r="E285" s="19" t="n">
        <v>64543250</v>
      </c>
      <c r="F285" s="14" t="s">
        <v>1969</v>
      </c>
      <c r="G285" s="19" t="n">
        <v>4</v>
      </c>
      <c r="H285" s="20" t="n">
        <v>21</v>
      </c>
      <c r="I285" s="14" t="s">
        <v>417</v>
      </c>
      <c r="J285" s="19" t="n">
        <v>22</v>
      </c>
      <c r="K285" s="14" t="s">
        <v>405</v>
      </c>
      <c r="L285" s="14" t="s">
        <v>40</v>
      </c>
      <c r="M285" s="14" t="s">
        <v>406</v>
      </c>
      <c r="N285" s="14" t="s">
        <v>407</v>
      </c>
      <c r="O285" s="14" t="s">
        <v>413</v>
      </c>
      <c r="P285" s="19" t="n">
        <v>186</v>
      </c>
      <c r="Q285" s="19" t="n">
        <v>22</v>
      </c>
      <c r="R285" s="14" t="s">
        <v>409</v>
      </c>
      <c r="S285" s="14" t="s">
        <v>410</v>
      </c>
      <c r="T285" s="14" t="s">
        <v>414</v>
      </c>
    </row>
    <row r="286" customFormat="false" ht="13" hidden="false" customHeight="false" outlineLevel="0" collapsed="false">
      <c r="A286" s="14" t="s">
        <v>243</v>
      </c>
      <c r="B286" s="14" t="s">
        <v>1970</v>
      </c>
      <c r="C286" s="14" t="s">
        <v>61</v>
      </c>
      <c r="D286" s="19" t="n">
        <v>72224065</v>
      </c>
      <c r="E286" s="19" t="n">
        <v>72224291</v>
      </c>
      <c r="F286" s="14" t="s">
        <v>712</v>
      </c>
      <c r="G286" s="19" t="n">
        <v>4</v>
      </c>
      <c r="H286" s="19" t="n">
        <v>6</v>
      </c>
      <c r="I286" s="14" t="s">
        <v>404</v>
      </c>
      <c r="J286" s="19" t="n">
        <v>4</v>
      </c>
      <c r="K286" s="14" t="s">
        <v>405</v>
      </c>
      <c r="L286" s="14" t="s">
        <v>36</v>
      </c>
      <c r="M286" s="14" t="s">
        <v>406</v>
      </c>
      <c r="N286" s="14" t="s">
        <v>407</v>
      </c>
      <c r="O286" s="14" t="s">
        <v>413</v>
      </c>
      <c r="P286" s="19" t="n">
        <v>-33</v>
      </c>
      <c r="Q286" s="19" t="n">
        <v>4</v>
      </c>
      <c r="R286" s="14" t="s">
        <v>409</v>
      </c>
      <c r="S286" s="14" t="s">
        <v>410</v>
      </c>
      <c r="T286" s="14" t="s">
        <v>414</v>
      </c>
    </row>
    <row r="287" customFormat="false" ht="13" hidden="false" customHeight="false" outlineLevel="0" collapsed="false">
      <c r="A287" s="14" t="s">
        <v>243</v>
      </c>
      <c r="B287" s="14" t="s">
        <v>1971</v>
      </c>
      <c r="C287" s="14" t="s">
        <v>61</v>
      </c>
      <c r="D287" s="19" t="n">
        <v>115799655</v>
      </c>
      <c r="E287" s="19" t="n">
        <v>115799751</v>
      </c>
      <c r="F287" s="14" t="s">
        <v>1972</v>
      </c>
      <c r="G287" s="19" t="n">
        <v>1</v>
      </c>
      <c r="H287" s="19" t="n">
        <v>3</v>
      </c>
      <c r="I287" s="14" t="s">
        <v>404</v>
      </c>
      <c r="J287" s="19" t="n">
        <v>-8</v>
      </c>
      <c r="K287" s="14" t="s">
        <v>405</v>
      </c>
      <c r="L287" s="14" t="s">
        <v>36</v>
      </c>
      <c r="M287" s="14" t="s">
        <v>406</v>
      </c>
      <c r="N287" s="14" t="s">
        <v>407</v>
      </c>
      <c r="O287" s="14" t="s">
        <v>413</v>
      </c>
      <c r="P287" s="19" t="n">
        <v>842</v>
      </c>
      <c r="Q287" s="19" t="n">
        <v>-8</v>
      </c>
      <c r="R287" s="14" t="s">
        <v>409</v>
      </c>
      <c r="S287" s="14" t="s">
        <v>410</v>
      </c>
      <c r="T287" s="14" t="s">
        <v>414</v>
      </c>
    </row>
    <row r="288" customFormat="false" ht="13" hidden="false" customHeight="false" outlineLevel="0" collapsed="false">
      <c r="A288" s="14" t="s">
        <v>243</v>
      </c>
      <c r="B288" s="14" t="s">
        <v>1973</v>
      </c>
      <c r="C288" s="14" t="s">
        <v>61</v>
      </c>
      <c r="D288" s="19" t="n">
        <v>119919699</v>
      </c>
      <c r="E288" s="19" t="n">
        <v>119920004</v>
      </c>
      <c r="F288" s="14" t="s">
        <v>1596</v>
      </c>
      <c r="G288" s="19" t="n">
        <v>6</v>
      </c>
      <c r="H288" s="19" t="n">
        <v>6</v>
      </c>
      <c r="I288" s="14" t="s">
        <v>404</v>
      </c>
      <c r="J288" s="19" t="n">
        <v>30</v>
      </c>
      <c r="K288" s="14" t="s">
        <v>405</v>
      </c>
      <c r="L288" s="14" t="s">
        <v>40</v>
      </c>
      <c r="M288" s="14" t="s">
        <v>406</v>
      </c>
      <c r="N288" s="14" t="s">
        <v>407</v>
      </c>
      <c r="O288" s="14" t="s">
        <v>413</v>
      </c>
      <c r="P288" s="19" t="n">
        <v>345</v>
      </c>
      <c r="Q288" s="19" t="n">
        <v>30</v>
      </c>
      <c r="R288" s="14" t="s">
        <v>439</v>
      </c>
      <c r="S288" s="14" t="s">
        <v>428</v>
      </c>
      <c r="T288" s="14" t="s">
        <v>411</v>
      </c>
    </row>
    <row r="289" customFormat="false" ht="13" hidden="false" customHeight="false" outlineLevel="0" collapsed="false">
      <c r="A289" s="14" t="s">
        <v>243</v>
      </c>
      <c r="B289" s="14" t="s">
        <v>1974</v>
      </c>
      <c r="C289" s="14" t="s">
        <v>61</v>
      </c>
      <c r="D289" s="19" t="n">
        <v>132729356</v>
      </c>
      <c r="E289" s="19" t="n">
        <v>132729653</v>
      </c>
      <c r="F289" s="14" t="s">
        <v>1975</v>
      </c>
      <c r="G289" s="19" t="n">
        <v>4</v>
      </c>
      <c r="H289" s="20" t="n">
        <v>5</v>
      </c>
      <c r="I289" s="14" t="s">
        <v>404</v>
      </c>
      <c r="J289" s="19" t="n">
        <v>3</v>
      </c>
      <c r="K289" s="14" t="s">
        <v>405</v>
      </c>
      <c r="L289" s="14" t="s">
        <v>90</v>
      </c>
      <c r="M289" s="14" t="s">
        <v>406</v>
      </c>
      <c r="N289" s="14" t="s">
        <v>407</v>
      </c>
      <c r="O289" s="14" t="s">
        <v>413</v>
      </c>
      <c r="P289" s="19" t="n">
        <v>416</v>
      </c>
      <c r="Q289" s="19" t="n">
        <v>3</v>
      </c>
      <c r="R289" s="14" t="s">
        <v>409</v>
      </c>
      <c r="S289" s="14" t="s">
        <v>410</v>
      </c>
      <c r="T289" s="14" t="s">
        <v>414</v>
      </c>
    </row>
    <row r="290" customFormat="false" ht="13" hidden="false" customHeight="false" outlineLevel="0" collapsed="false">
      <c r="A290" s="14" t="s">
        <v>243</v>
      </c>
      <c r="B290" s="14" t="s">
        <v>1976</v>
      </c>
      <c r="C290" s="14" t="s">
        <v>63</v>
      </c>
      <c r="D290" s="19" t="n">
        <v>114043755</v>
      </c>
      <c r="E290" s="19" t="n">
        <v>114044543</v>
      </c>
      <c r="F290" s="14" t="s">
        <v>1977</v>
      </c>
      <c r="G290" s="19" t="n">
        <v>1</v>
      </c>
      <c r="H290" s="20" t="n">
        <v>28</v>
      </c>
      <c r="I290" s="14" t="s">
        <v>417</v>
      </c>
      <c r="J290" s="19" t="n">
        <v>-3</v>
      </c>
      <c r="K290" s="14" t="s">
        <v>405</v>
      </c>
      <c r="L290" s="14" t="s">
        <v>40</v>
      </c>
      <c r="M290" s="14" t="s">
        <v>406</v>
      </c>
      <c r="N290" s="14" t="s">
        <v>407</v>
      </c>
      <c r="O290" s="14" t="s">
        <v>413</v>
      </c>
      <c r="P290" s="19" t="n">
        <v>-98</v>
      </c>
      <c r="Q290" s="19" t="n">
        <v>-3</v>
      </c>
      <c r="R290" s="14" t="s">
        <v>409</v>
      </c>
      <c r="S290" s="14" t="s">
        <v>428</v>
      </c>
      <c r="T290" s="14" t="s">
        <v>411</v>
      </c>
    </row>
    <row r="291" customFormat="false" ht="13" hidden="false" customHeight="false" outlineLevel="0" collapsed="false">
      <c r="A291" s="14" t="s">
        <v>243</v>
      </c>
      <c r="B291" s="14" t="s">
        <v>1978</v>
      </c>
      <c r="C291" s="14" t="s">
        <v>65</v>
      </c>
      <c r="D291" s="19" t="n">
        <v>95582506</v>
      </c>
      <c r="E291" s="19" t="n">
        <v>95582755</v>
      </c>
      <c r="F291" s="14" t="s">
        <v>1979</v>
      </c>
      <c r="G291" s="19" t="n">
        <v>2</v>
      </c>
      <c r="H291" s="19" t="n">
        <v>34</v>
      </c>
      <c r="I291" s="14" t="s">
        <v>417</v>
      </c>
      <c r="J291" s="19" t="n">
        <v>34</v>
      </c>
      <c r="K291" s="14" t="s">
        <v>405</v>
      </c>
      <c r="L291" s="14" t="s">
        <v>36</v>
      </c>
      <c r="M291" s="14" t="s">
        <v>406</v>
      </c>
      <c r="N291" s="14" t="s">
        <v>407</v>
      </c>
      <c r="O291" s="14" t="s">
        <v>413</v>
      </c>
      <c r="P291" s="19" t="n">
        <v>814</v>
      </c>
      <c r="Q291" s="19" t="n">
        <v>34</v>
      </c>
      <c r="R291" s="14" t="s">
        <v>409</v>
      </c>
      <c r="S291" s="14" t="s">
        <v>410</v>
      </c>
      <c r="T291" s="14" t="s">
        <v>414</v>
      </c>
    </row>
    <row r="292" customFormat="false" ht="13" hidden="false" customHeight="false" outlineLevel="0" collapsed="false">
      <c r="A292" s="14" t="s">
        <v>243</v>
      </c>
      <c r="B292" s="14" t="s">
        <v>1863</v>
      </c>
      <c r="C292" s="14" t="s">
        <v>65</v>
      </c>
      <c r="D292" s="19" t="n">
        <v>105149791</v>
      </c>
      <c r="E292" s="19" t="n">
        <v>105150095</v>
      </c>
      <c r="F292" s="14" t="s">
        <v>738</v>
      </c>
      <c r="G292" s="19" t="n">
        <v>5</v>
      </c>
      <c r="H292" s="20" t="n">
        <v>52</v>
      </c>
      <c r="I292" s="14" t="s">
        <v>417</v>
      </c>
      <c r="J292" s="19" t="n">
        <v>7</v>
      </c>
      <c r="K292" s="14" t="s">
        <v>405</v>
      </c>
      <c r="L292" s="14" t="s">
        <v>40</v>
      </c>
      <c r="M292" s="14" t="s">
        <v>406</v>
      </c>
      <c r="N292" s="14" t="s">
        <v>407</v>
      </c>
      <c r="O292" s="14" t="s">
        <v>413</v>
      </c>
      <c r="P292" s="19" t="n">
        <v>312</v>
      </c>
      <c r="Q292" s="19" t="n">
        <v>7</v>
      </c>
      <c r="R292" s="14" t="s">
        <v>409</v>
      </c>
      <c r="S292" s="14" t="s">
        <v>428</v>
      </c>
      <c r="T292" s="14" t="s">
        <v>411</v>
      </c>
    </row>
    <row r="293" customFormat="false" ht="13" hidden="false" customHeight="false" outlineLevel="0" collapsed="false">
      <c r="A293" s="14" t="s">
        <v>243</v>
      </c>
      <c r="B293" s="14" t="s">
        <v>1980</v>
      </c>
      <c r="C293" s="14" t="s">
        <v>71</v>
      </c>
      <c r="D293" s="19" t="n">
        <v>20736595</v>
      </c>
      <c r="E293" s="19" t="n">
        <v>20736686</v>
      </c>
      <c r="F293" s="14" t="s">
        <v>34</v>
      </c>
      <c r="G293" s="19" t="n">
        <v>1</v>
      </c>
      <c r="H293" s="20" t="n">
        <v>1</v>
      </c>
      <c r="I293" s="14" t="s">
        <v>404</v>
      </c>
      <c r="J293" s="19" t="n">
        <v>3</v>
      </c>
      <c r="K293" s="14" t="s">
        <v>405</v>
      </c>
      <c r="L293" s="14" t="s">
        <v>40</v>
      </c>
      <c r="M293" s="14" t="s">
        <v>406</v>
      </c>
      <c r="N293" s="14" t="s">
        <v>407</v>
      </c>
      <c r="O293" s="14" t="s">
        <v>413</v>
      </c>
      <c r="P293" s="19" t="n">
        <v>3</v>
      </c>
      <c r="Q293" s="19" t="n">
        <v>3</v>
      </c>
      <c r="R293" s="14" t="s">
        <v>409</v>
      </c>
      <c r="S293" s="14" t="s">
        <v>410</v>
      </c>
      <c r="T293" s="14" t="s">
        <v>414</v>
      </c>
    </row>
    <row r="294" customFormat="false" ht="13" hidden="false" customHeight="false" outlineLevel="0" collapsed="false">
      <c r="A294" s="14" t="s">
        <v>243</v>
      </c>
      <c r="B294" s="14" t="s">
        <v>1981</v>
      </c>
      <c r="C294" s="14" t="s">
        <v>75</v>
      </c>
      <c r="D294" s="19" t="n">
        <v>12040</v>
      </c>
      <c r="E294" s="19" t="n">
        <v>12050</v>
      </c>
      <c r="F294" s="14" t="s">
        <v>1982</v>
      </c>
      <c r="G294" s="19" t="n">
        <v>4</v>
      </c>
      <c r="H294" s="19" t="n">
        <v>4</v>
      </c>
      <c r="I294" s="14" t="s">
        <v>404</v>
      </c>
      <c r="J294" s="19" t="n">
        <v>-4</v>
      </c>
      <c r="K294" s="14" t="s">
        <v>405</v>
      </c>
      <c r="L294" s="14" t="s">
        <v>40</v>
      </c>
      <c r="M294" s="14" t="s">
        <v>406</v>
      </c>
      <c r="N294" s="14" t="s">
        <v>407</v>
      </c>
      <c r="O294" s="14" t="s">
        <v>413</v>
      </c>
      <c r="P294" s="19" t="n">
        <v>-4</v>
      </c>
      <c r="Q294" s="19" t="n">
        <v>-4</v>
      </c>
      <c r="R294" s="14" t="s">
        <v>409</v>
      </c>
      <c r="S294" s="14" t="s">
        <v>410</v>
      </c>
      <c r="T294" s="14" t="s">
        <v>414</v>
      </c>
    </row>
    <row r="295" customFormat="false" ht="13" hidden="false" customHeight="false" outlineLevel="0" collapsed="false">
      <c r="A295" s="14" t="s">
        <v>243</v>
      </c>
      <c r="B295" s="14" t="s">
        <v>1983</v>
      </c>
      <c r="C295" s="14" t="s">
        <v>75</v>
      </c>
      <c r="D295" s="19" t="n">
        <v>23748882</v>
      </c>
      <c r="E295" s="19" t="n">
        <v>23749151</v>
      </c>
      <c r="F295" s="14" t="s">
        <v>1984</v>
      </c>
      <c r="G295" s="19" t="n">
        <v>4</v>
      </c>
      <c r="H295" s="19" t="n">
        <v>4</v>
      </c>
      <c r="I295" s="14" t="s">
        <v>404</v>
      </c>
      <c r="J295" s="19" t="n">
        <v>-4</v>
      </c>
      <c r="K295" s="14" t="s">
        <v>405</v>
      </c>
      <c r="L295" s="14" t="s">
        <v>40</v>
      </c>
      <c r="M295" s="14" t="s">
        <v>406</v>
      </c>
      <c r="N295" s="14" t="s">
        <v>407</v>
      </c>
      <c r="O295" s="14" t="s">
        <v>413</v>
      </c>
      <c r="P295" s="19" t="n">
        <v>2</v>
      </c>
      <c r="Q295" s="19" t="n">
        <v>-4</v>
      </c>
      <c r="R295" s="14" t="s">
        <v>409</v>
      </c>
      <c r="S295" s="14" t="s">
        <v>428</v>
      </c>
      <c r="T295" s="14" t="s">
        <v>411</v>
      </c>
    </row>
    <row r="296" customFormat="false" ht="13" hidden="false" customHeight="false" outlineLevel="0" collapsed="false">
      <c r="A296" s="14" t="s">
        <v>243</v>
      </c>
      <c r="B296" s="14" t="s">
        <v>1787</v>
      </c>
      <c r="C296" s="14" t="s">
        <v>75</v>
      </c>
      <c r="D296" s="19" t="n">
        <v>88731912</v>
      </c>
      <c r="E296" s="19" t="n">
        <v>88731932</v>
      </c>
      <c r="F296" s="14" t="s">
        <v>1788</v>
      </c>
      <c r="G296" s="19" t="n">
        <v>5</v>
      </c>
      <c r="H296" s="20" t="n">
        <v>5</v>
      </c>
      <c r="I296" s="14" t="s">
        <v>404</v>
      </c>
      <c r="J296" s="19" t="n">
        <v>12</v>
      </c>
      <c r="K296" s="14" t="s">
        <v>405</v>
      </c>
      <c r="L296" s="14" t="s">
        <v>40</v>
      </c>
      <c r="M296" s="14" t="s">
        <v>406</v>
      </c>
      <c r="N296" s="14" t="s">
        <v>407</v>
      </c>
      <c r="O296" s="14" t="s">
        <v>413</v>
      </c>
      <c r="P296" s="19" t="n">
        <v>3239</v>
      </c>
      <c r="Q296" s="19" t="n">
        <v>12</v>
      </c>
      <c r="R296" s="14" t="s">
        <v>409</v>
      </c>
      <c r="S296" s="14" t="s">
        <v>428</v>
      </c>
      <c r="T296" s="14" t="s">
        <v>411</v>
      </c>
    </row>
    <row r="297" customFormat="false" ht="13" hidden="false" customHeight="false" outlineLevel="0" collapsed="false">
      <c r="A297" s="14" t="s">
        <v>243</v>
      </c>
      <c r="B297" s="14" t="s">
        <v>1985</v>
      </c>
      <c r="C297" s="14" t="s">
        <v>77</v>
      </c>
      <c r="D297" s="19" t="n">
        <v>68495932</v>
      </c>
      <c r="E297" s="19" t="n">
        <v>68496061</v>
      </c>
      <c r="F297" s="14" t="s">
        <v>1986</v>
      </c>
      <c r="G297" s="19" t="n">
        <v>4</v>
      </c>
      <c r="H297" s="19" t="n">
        <v>5</v>
      </c>
      <c r="I297" s="14" t="s">
        <v>404</v>
      </c>
      <c r="J297" s="19" t="n">
        <v>-6</v>
      </c>
      <c r="K297" s="14" t="s">
        <v>405</v>
      </c>
      <c r="L297" s="14" t="s">
        <v>40</v>
      </c>
      <c r="M297" s="14" t="s">
        <v>406</v>
      </c>
      <c r="N297" s="14" t="s">
        <v>407</v>
      </c>
      <c r="O297" s="14" t="s">
        <v>413</v>
      </c>
      <c r="P297" s="19" t="n">
        <v>331</v>
      </c>
      <c r="Q297" s="19" t="n">
        <v>-6</v>
      </c>
      <c r="R297" s="14" t="s">
        <v>409</v>
      </c>
      <c r="S297" s="14" t="s">
        <v>428</v>
      </c>
      <c r="T297" s="14" t="s">
        <v>411</v>
      </c>
    </row>
    <row r="298" customFormat="false" ht="13" hidden="false" customHeight="false" outlineLevel="0" collapsed="false">
      <c r="A298" s="14" t="s">
        <v>243</v>
      </c>
      <c r="B298" s="14" t="s">
        <v>1881</v>
      </c>
      <c r="C298" s="14" t="s">
        <v>79</v>
      </c>
      <c r="D298" s="19" t="n">
        <v>25033496</v>
      </c>
      <c r="E298" s="19" t="n">
        <v>25033920</v>
      </c>
      <c r="F298" s="14" t="s">
        <v>308</v>
      </c>
      <c r="G298" s="19" t="n">
        <v>2</v>
      </c>
      <c r="H298" s="20" t="n">
        <v>2</v>
      </c>
      <c r="I298" s="14" t="s">
        <v>404</v>
      </c>
      <c r="J298" s="19" t="n">
        <v>-23</v>
      </c>
      <c r="K298" s="14" t="s">
        <v>405</v>
      </c>
      <c r="L298" s="14" t="s">
        <v>40</v>
      </c>
      <c r="M298" s="14" t="s">
        <v>406</v>
      </c>
      <c r="N298" s="14" t="s">
        <v>407</v>
      </c>
      <c r="O298" s="14" t="s">
        <v>413</v>
      </c>
      <c r="P298" s="19" t="n">
        <v>395</v>
      </c>
      <c r="Q298" s="19" t="n">
        <v>-23</v>
      </c>
      <c r="R298" s="14" t="s">
        <v>409</v>
      </c>
      <c r="S298" s="14" t="s">
        <v>428</v>
      </c>
      <c r="T298" s="14" t="s">
        <v>411</v>
      </c>
    </row>
    <row r="299" customFormat="false" ht="13" hidden="false" customHeight="false" outlineLevel="0" collapsed="false">
      <c r="A299" s="14" t="s">
        <v>243</v>
      </c>
      <c r="B299" s="14" t="s">
        <v>1794</v>
      </c>
      <c r="C299" s="14" t="s">
        <v>82</v>
      </c>
      <c r="D299" s="19" t="n">
        <v>2374248</v>
      </c>
      <c r="E299" s="19" t="n">
        <v>2374345</v>
      </c>
      <c r="F299" s="14" t="s">
        <v>48</v>
      </c>
      <c r="G299" s="19" t="n">
        <v>1</v>
      </c>
      <c r="H299" s="19" t="n">
        <v>1</v>
      </c>
      <c r="I299" s="14" t="s">
        <v>404</v>
      </c>
      <c r="J299" s="19" t="n">
        <v>4</v>
      </c>
      <c r="K299" s="14" t="s">
        <v>405</v>
      </c>
      <c r="L299" s="14" t="s">
        <v>40</v>
      </c>
      <c r="M299" s="14" t="s">
        <v>406</v>
      </c>
      <c r="N299" s="14" t="s">
        <v>407</v>
      </c>
      <c r="O299" s="14" t="s">
        <v>413</v>
      </c>
      <c r="P299" s="19" t="n">
        <v>-5</v>
      </c>
      <c r="Q299" s="19" t="n">
        <v>4</v>
      </c>
      <c r="R299" s="14" t="s">
        <v>409</v>
      </c>
      <c r="S299" s="14" t="s">
        <v>428</v>
      </c>
      <c r="T299" s="14" t="s">
        <v>411</v>
      </c>
    </row>
    <row r="300" customFormat="false" ht="13" hidden="false" customHeight="false" outlineLevel="0" collapsed="false">
      <c r="A300" s="14" t="s">
        <v>243</v>
      </c>
      <c r="B300" s="14" t="s">
        <v>1702</v>
      </c>
      <c r="C300" s="14" t="s">
        <v>82</v>
      </c>
      <c r="D300" s="19" t="n">
        <v>6630950</v>
      </c>
      <c r="E300" s="19" t="n">
        <v>6631037</v>
      </c>
      <c r="F300" s="14" t="s">
        <v>541</v>
      </c>
      <c r="G300" s="19" t="n">
        <v>4</v>
      </c>
      <c r="H300" s="19" t="n">
        <v>4</v>
      </c>
      <c r="I300" s="14" t="s">
        <v>404</v>
      </c>
      <c r="J300" s="19" t="n">
        <v>-4</v>
      </c>
      <c r="K300" s="14" t="s">
        <v>405</v>
      </c>
      <c r="L300" s="14" t="s">
        <v>40</v>
      </c>
      <c r="M300" s="14" t="s">
        <v>406</v>
      </c>
      <c r="N300" s="14" t="s">
        <v>407</v>
      </c>
      <c r="O300" s="14" t="s">
        <v>413</v>
      </c>
      <c r="P300" s="19" t="n">
        <v>-4</v>
      </c>
      <c r="Q300" s="19" t="n">
        <v>-4</v>
      </c>
      <c r="R300" s="14" t="s">
        <v>409</v>
      </c>
      <c r="S300" s="14" t="s">
        <v>428</v>
      </c>
      <c r="T300" s="14" t="s">
        <v>411</v>
      </c>
    </row>
    <row r="301" customFormat="false" ht="13" hidden="false" customHeight="false" outlineLevel="0" collapsed="false">
      <c r="A301" s="14" t="s">
        <v>243</v>
      </c>
      <c r="B301" s="14" t="s">
        <v>1987</v>
      </c>
      <c r="C301" s="14" t="s">
        <v>82</v>
      </c>
      <c r="D301" s="19" t="n">
        <v>8779696</v>
      </c>
      <c r="E301" s="19" t="n">
        <v>8779733</v>
      </c>
      <c r="F301" s="14" t="s">
        <v>380</v>
      </c>
      <c r="G301" s="19" t="n">
        <v>2</v>
      </c>
      <c r="H301" s="20" t="n">
        <v>2</v>
      </c>
      <c r="I301" s="14" t="s">
        <v>404</v>
      </c>
      <c r="J301" s="19" t="n">
        <v>4</v>
      </c>
      <c r="K301" s="14" t="s">
        <v>405</v>
      </c>
      <c r="L301" s="14" t="s">
        <v>90</v>
      </c>
      <c r="M301" s="14" t="s">
        <v>406</v>
      </c>
      <c r="N301" s="14" t="s">
        <v>407</v>
      </c>
      <c r="O301" s="14" t="s">
        <v>413</v>
      </c>
      <c r="P301" s="19" t="n">
        <v>4</v>
      </c>
      <c r="Q301" s="19" t="n">
        <v>4</v>
      </c>
      <c r="R301" s="14" t="s">
        <v>409</v>
      </c>
      <c r="S301" s="14" t="s">
        <v>410</v>
      </c>
      <c r="T301" s="14" t="s">
        <v>414</v>
      </c>
    </row>
    <row r="302" customFormat="false" ht="13" hidden="false" customHeight="false" outlineLevel="0" collapsed="false">
      <c r="A302" s="14" t="s">
        <v>243</v>
      </c>
      <c r="B302" s="14" t="s">
        <v>1988</v>
      </c>
      <c r="C302" s="14" t="s">
        <v>82</v>
      </c>
      <c r="D302" s="19" t="n">
        <v>23761901</v>
      </c>
      <c r="E302" s="19" t="n">
        <v>23761935</v>
      </c>
      <c r="F302" s="14" t="s">
        <v>48</v>
      </c>
      <c r="G302" s="19" t="n">
        <v>1</v>
      </c>
      <c r="H302" s="20" t="n">
        <v>1</v>
      </c>
      <c r="I302" s="14" t="s">
        <v>404</v>
      </c>
      <c r="J302" s="19" t="n">
        <v>-12</v>
      </c>
      <c r="K302" s="14" t="s">
        <v>405</v>
      </c>
      <c r="L302" s="14" t="s">
        <v>40</v>
      </c>
      <c r="M302" s="14" t="s">
        <v>406</v>
      </c>
      <c r="N302" s="14" t="s">
        <v>407</v>
      </c>
      <c r="O302" s="14" t="s">
        <v>413</v>
      </c>
      <c r="P302" s="19" t="n">
        <v>140</v>
      </c>
      <c r="Q302" s="19" t="n">
        <v>-12</v>
      </c>
      <c r="R302" s="14" t="s">
        <v>409</v>
      </c>
      <c r="S302" s="14" t="s">
        <v>428</v>
      </c>
      <c r="T302" s="14" t="s">
        <v>411</v>
      </c>
    </row>
    <row r="303" customFormat="false" ht="13" hidden="false" customHeight="false" outlineLevel="0" collapsed="false">
      <c r="A303" s="14" t="s">
        <v>243</v>
      </c>
      <c r="B303" s="14" t="s">
        <v>1989</v>
      </c>
      <c r="C303" s="14" t="s">
        <v>82</v>
      </c>
      <c r="D303" s="19" t="n">
        <v>29511652</v>
      </c>
      <c r="E303" s="19" t="n">
        <v>29514832</v>
      </c>
      <c r="F303" s="14" t="s">
        <v>773</v>
      </c>
      <c r="G303" s="19" t="n">
        <v>1</v>
      </c>
      <c r="H303" s="19" t="n">
        <v>20</v>
      </c>
      <c r="I303" s="14" t="s">
        <v>417</v>
      </c>
      <c r="J303" s="19" t="n">
        <v>-7</v>
      </c>
      <c r="K303" s="14" t="s">
        <v>405</v>
      </c>
      <c r="L303" s="14" t="s">
        <v>40</v>
      </c>
      <c r="M303" s="14" t="s">
        <v>406</v>
      </c>
      <c r="N303" s="14" t="s">
        <v>407</v>
      </c>
      <c r="O303" s="14" t="s">
        <v>413</v>
      </c>
      <c r="P303" s="19" t="n">
        <v>2010</v>
      </c>
      <c r="Q303" s="19" t="n">
        <v>-7</v>
      </c>
      <c r="R303" s="14" t="s">
        <v>409</v>
      </c>
      <c r="S303" s="14" t="s">
        <v>410</v>
      </c>
      <c r="T303" s="14" t="s">
        <v>414</v>
      </c>
    </row>
    <row r="304" customFormat="false" ht="13" hidden="false" customHeight="false" outlineLevel="0" collapsed="false">
      <c r="A304" s="14" t="s">
        <v>243</v>
      </c>
      <c r="B304" s="14" t="s">
        <v>1990</v>
      </c>
      <c r="C304" s="14" t="s">
        <v>82</v>
      </c>
      <c r="D304" s="19" t="n">
        <v>44510512</v>
      </c>
      <c r="E304" s="19" t="n">
        <v>44510646</v>
      </c>
      <c r="F304" s="14" t="s">
        <v>1991</v>
      </c>
      <c r="G304" s="19" t="n">
        <v>1</v>
      </c>
      <c r="H304" s="19" t="n">
        <v>4</v>
      </c>
      <c r="I304" s="14" t="s">
        <v>404</v>
      </c>
      <c r="J304" s="19" t="n">
        <v>4</v>
      </c>
      <c r="K304" s="14" t="s">
        <v>405</v>
      </c>
      <c r="L304" s="14" t="s">
        <v>36</v>
      </c>
      <c r="M304" s="14" t="s">
        <v>406</v>
      </c>
      <c r="N304" s="14" t="s">
        <v>407</v>
      </c>
      <c r="O304" s="14" t="s">
        <v>413</v>
      </c>
      <c r="P304" s="19" t="n">
        <v>-37</v>
      </c>
      <c r="Q304" s="19" t="n">
        <v>4</v>
      </c>
      <c r="R304" s="14" t="s">
        <v>409</v>
      </c>
      <c r="S304" s="14" t="s">
        <v>410</v>
      </c>
      <c r="T304" s="14" t="s">
        <v>414</v>
      </c>
    </row>
    <row r="305" customFormat="false" ht="13" hidden="false" customHeight="false" outlineLevel="0" collapsed="false">
      <c r="A305" s="14" t="s">
        <v>243</v>
      </c>
      <c r="B305" s="14" t="s">
        <v>1992</v>
      </c>
      <c r="C305" s="14" t="s">
        <v>82</v>
      </c>
      <c r="D305" s="19" t="n">
        <v>47419442</v>
      </c>
      <c r="E305" s="19" t="n">
        <v>47419486</v>
      </c>
      <c r="F305" s="14" t="s">
        <v>1993</v>
      </c>
      <c r="G305" s="19" t="n">
        <v>3</v>
      </c>
      <c r="H305" s="20" t="n">
        <v>3</v>
      </c>
      <c r="I305" s="14" t="s">
        <v>404</v>
      </c>
      <c r="J305" s="19" t="n">
        <v>2</v>
      </c>
      <c r="K305" s="14" t="s">
        <v>405</v>
      </c>
      <c r="L305" s="14" t="s">
        <v>90</v>
      </c>
      <c r="M305" s="14" t="s">
        <v>406</v>
      </c>
      <c r="N305" s="14" t="s">
        <v>407</v>
      </c>
      <c r="O305" s="14" t="s">
        <v>413</v>
      </c>
      <c r="P305" s="19" t="n">
        <v>4242</v>
      </c>
      <c r="Q305" s="19" t="n">
        <v>2</v>
      </c>
      <c r="R305" s="14" t="s">
        <v>409</v>
      </c>
      <c r="S305" s="14" t="s">
        <v>410</v>
      </c>
      <c r="T305" s="14" t="s">
        <v>414</v>
      </c>
    </row>
    <row r="306" customFormat="false" ht="13" hidden="false" customHeight="false" outlineLevel="0" collapsed="false">
      <c r="A306" s="14" t="s">
        <v>243</v>
      </c>
      <c r="B306" s="14" t="s">
        <v>1994</v>
      </c>
      <c r="C306" s="14" t="s">
        <v>82</v>
      </c>
      <c r="D306" s="19" t="n">
        <v>47927722</v>
      </c>
      <c r="E306" s="19" t="n">
        <v>47927766</v>
      </c>
      <c r="F306" s="14" t="s">
        <v>1995</v>
      </c>
      <c r="G306" s="19" t="n">
        <v>1</v>
      </c>
      <c r="H306" s="20" t="n">
        <v>4</v>
      </c>
      <c r="I306" s="14" t="s">
        <v>404</v>
      </c>
      <c r="J306" s="19" t="n">
        <v>-9</v>
      </c>
      <c r="K306" s="14" t="s">
        <v>405</v>
      </c>
      <c r="L306" s="14" t="s">
        <v>40</v>
      </c>
      <c r="M306" s="14" t="s">
        <v>406</v>
      </c>
      <c r="N306" s="14" t="s">
        <v>407</v>
      </c>
      <c r="O306" s="14" t="s">
        <v>413</v>
      </c>
      <c r="P306" s="19" t="n">
        <v>-8</v>
      </c>
      <c r="Q306" s="19" t="n">
        <v>-9</v>
      </c>
      <c r="R306" s="14" t="s">
        <v>409</v>
      </c>
      <c r="S306" s="14" t="s">
        <v>410</v>
      </c>
      <c r="T306" s="14" t="s">
        <v>414</v>
      </c>
    </row>
    <row r="307" customFormat="false" ht="13" hidden="false" customHeight="false" outlineLevel="0" collapsed="false">
      <c r="A307" s="14" t="s">
        <v>243</v>
      </c>
      <c r="B307" s="14" t="s">
        <v>1996</v>
      </c>
      <c r="C307" s="14" t="s">
        <v>87</v>
      </c>
      <c r="D307" s="19" t="n">
        <v>64093484</v>
      </c>
      <c r="E307" s="19" t="n">
        <v>64095442</v>
      </c>
      <c r="F307" s="14" t="s">
        <v>575</v>
      </c>
      <c r="G307" s="19" t="n">
        <v>11</v>
      </c>
      <c r="H307" s="20" t="n">
        <v>14</v>
      </c>
      <c r="I307" s="14" t="s">
        <v>426</v>
      </c>
      <c r="J307" s="19" t="n">
        <v>2</v>
      </c>
      <c r="K307" s="14" t="s">
        <v>405</v>
      </c>
      <c r="L307" s="14" t="s">
        <v>40</v>
      </c>
      <c r="M307" s="14" t="s">
        <v>406</v>
      </c>
      <c r="N307" s="14" t="s">
        <v>407</v>
      </c>
      <c r="O307" s="14" t="s">
        <v>413</v>
      </c>
      <c r="P307" s="19" t="n">
        <v>982</v>
      </c>
      <c r="Q307" s="19" t="n">
        <v>2</v>
      </c>
      <c r="R307" s="14" t="s">
        <v>439</v>
      </c>
      <c r="S307" s="14" t="s">
        <v>428</v>
      </c>
      <c r="T307" s="14" t="s">
        <v>411</v>
      </c>
    </row>
    <row r="308" customFormat="false" ht="13" hidden="false" customHeight="false" outlineLevel="0" collapsed="false">
      <c r="A308" s="14" t="s">
        <v>243</v>
      </c>
      <c r="B308" s="14" t="s">
        <v>1997</v>
      </c>
      <c r="C308" s="14" t="s">
        <v>169</v>
      </c>
      <c r="D308" s="19" t="n">
        <v>6065263</v>
      </c>
      <c r="E308" s="19" t="n">
        <v>6065321</v>
      </c>
      <c r="F308" s="14" t="s">
        <v>1998</v>
      </c>
      <c r="G308" s="19" t="n">
        <v>1</v>
      </c>
      <c r="H308" s="19" t="n">
        <v>2</v>
      </c>
      <c r="I308" s="14" t="s">
        <v>404</v>
      </c>
      <c r="J308" s="19" t="n">
        <v>1</v>
      </c>
      <c r="K308" s="14" t="s">
        <v>405</v>
      </c>
      <c r="L308" s="14" t="s">
        <v>90</v>
      </c>
      <c r="M308" s="14" t="s">
        <v>406</v>
      </c>
      <c r="N308" s="14" t="s">
        <v>407</v>
      </c>
      <c r="O308" s="14" t="s">
        <v>413</v>
      </c>
      <c r="P308" s="19" t="n">
        <v>1</v>
      </c>
      <c r="Q308" s="19" t="n">
        <v>1</v>
      </c>
      <c r="R308" s="14" t="s">
        <v>409</v>
      </c>
      <c r="S308" s="14" t="s">
        <v>410</v>
      </c>
      <c r="T308" s="14" t="s">
        <v>414</v>
      </c>
    </row>
    <row r="309" customFormat="false" ht="13" hidden="false" customHeight="false" outlineLevel="0" collapsed="false">
      <c r="A309" s="14" t="s">
        <v>243</v>
      </c>
      <c r="B309" s="14" t="s">
        <v>1999</v>
      </c>
      <c r="C309" s="14" t="s">
        <v>169</v>
      </c>
      <c r="D309" s="19" t="n">
        <v>7082079</v>
      </c>
      <c r="E309" s="19" t="n">
        <v>7082108</v>
      </c>
      <c r="F309" s="14" t="s">
        <v>2000</v>
      </c>
      <c r="G309" s="19" t="n">
        <v>1</v>
      </c>
      <c r="H309" s="19" t="n">
        <v>5</v>
      </c>
      <c r="I309" s="14" t="s">
        <v>404</v>
      </c>
      <c r="J309" s="19" t="n">
        <v>-1</v>
      </c>
      <c r="K309" s="14" t="s">
        <v>405</v>
      </c>
      <c r="L309" s="14" t="s">
        <v>90</v>
      </c>
      <c r="M309" s="14" t="s">
        <v>406</v>
      </c>
      <c r="N309" s="14" t="s">
        <v>407</v>
      </c>
      <c r="O309" s="14" t="s">
        <v>413</v>
      </c>
      <c r="P309" s="19" t="n">
        <v>1</v>
      </c>
      <c r="Q309" s="19" t="n">
        <v>-1</v>
      </c>
      <c r="R309" s="14" t="s">
        <v>409</v>
      </c>
      <c r="S309" s="14" t="s">
        <v>410</v>
      </c>
      <c r="T309" s="14" t="s">
        <v>414</v>
      </c>
    </row>
    <row r="310" customFormat="false" ht="13" hidden="false" customHeight="false" outlineLevel="0" collapsed="false">
      <c r="A310" s="14" t="s">
        <v>243</v>
      </c>
      <c r="B310" s="14" t="s">
        <v>2001</v>
      </c>
      <c r="C310" s="14" t="s">
        <v>169</v>
      </c>
      <c r="D310" s="19" t="n">
        <v>9376218</v>
      </c>
      <c r="E310" s="19" t="n">
        <v>9376276</v>
      </c>
      <c r="F310" s="14" t="s">
        <v>483</v>
      </c>
      <c r="G310" s="19" t="n">
        <v>2</v>
      </c>
      <c r="H310" s="19" t="n">
        <v>2</v>
      </c>
      <c r="I310" s="14" t="s">
        <v>404</v>
      </c>
      <c r="J310" s="19" t="n">
        <v>5</v>
      </c>
      <c r="K310" s="14" t="s">
        <v>405</v>
      </c>
      <c r="L310" s="14" t="s">
        <v>36</v>
      </c>
      <c r="M310" s="14" t="s">
        <v>406</v>
      </c>
      <c r="N310" s="14" t="s">
        <v>407</v>
      </c>
      <c r="O310" s="14" t="s">
        <v>413</v>
      </c>
      <c r="P310" s="19" t="n">
        <v>14</v>
      </c>
      <c r="Q310" s="19" t="n">
        <v>5</v>
      </c>
      <c r="R310" s="14" t="s">
        <v>409</v>
      </c>
      <c r="S310" s="14" t="s">
        <v>410</v>
      </c>
      <c r="T310" s="14" t="s">
        <v>414</v>
      </c>
    </row>
    <row r="311" customFormat="false" ht="13" hidden="false" customHeight="false" outlineLevel="0" collapsed="false">
      <c r="A311" s="14" t="s">
        <v>243</v>
      </c>
      <c r="B311" s="14" t="s">
        <v>2002</v>
      </c>
      <c r="C311" s="14" t="s">
        <v>169</v>
      </c>
      <c r="D311" s="19" t="n">
        <v>17364309</v>
      </c>
      <c r="E311" s="19" t="n">
        <v>17364394</v>
      </c>
      <c r="F311" s="14" t="s">
        <v>800</v>
      </c>
      <c r="G311" s="19" t="n">
        <v>3</v>
      </c>
      <c r="H311" s="20" t="n">
        <v>4</v>
      </c>
      <c r="I311" s="14" t="s">
        <v>404</v>
      </c>
      <c r="J311" s="19" t="n">
        <v>4</v>
      </c>
      <c r="K311" s="14" t="s">
        <v>405</v>
      </c>
      <c r="L311" s="14" t="s">
        <v>40</v>
      </c>
      <c r="M311" s="14" t="s">
        <v>406</v>
      </c>
      <c r="N311" s="14" t="s">
        <v>407</v>
      </c>
      <c r="O311" s="14" t="s">
        <v>421</v>
      </c>
      <c r="P311" s="19" t="n">
        <v>8</v>
      </c>
      <c r="Q311" s="19" t="n">
        <v>4</v>
      </c>
      <c r="R311" s="14" t="s">
        <v>409</v>
      </c>
      <c r="S311" s="14" t="s">
        <v>410</v>
      </c>
      <c r="T311" s="14" t="s">
        <v>414</v>
      </c>
    </row>
    <row r="312" customFormat="false" ht="13" hidden="false" customHeight="false" outlineLevel="0" collapsed="false">
      <c r="A312" s="14" t="s">
        <v>243</v>
      </c>
      <c r="B312" s="14" t="s">
        <v>2003</v>
      </c>
      <c r="C312" s="14" t="s">
        <v>169</v>
      </c>
      <c r="D312" s="19" t="n">
        <v>31442062</v>
      </c>
      <c r="E312" s="19" t="n">
        <v>31442087</v>
      </c>
      <c r="F312" s="14" t="s">
        <v>332</v>
      </c>
      <c r="G312" s="19" t="n">
        <v>2</v>
      </c>
      <c r="H312" s="19" t="n">
        <v>2</v>
      </c>
      <c r="I312" s="14" t="s">
        <v>404</v>
      </c>
      <c r="J312" s="19" t="n">
        <v>-10</v>
      </c>
      <c r="K312" s="14" t="s">
        <v>405</v>
      </c>
      <c r="L312" s="14" t="s">
        <v>40</v>
      </c>
      <c r="M312" s="14" t="s">
        <v>406</v>
      </c>
      <c r="N312" s="14" t="s">
        <v>407</v>
      </c>
      <c r="O312" s="14" t="s">
        <v>413</v>
      </c>
      <c r="P312" s="19" t="n">
        <v>2</v>
      </c>
      <c r="Q312" s="19" t="n">
        <v>-10</v>
      </c>
      <c r="R312" s="14" t="s">
        <v>409</v>
      </c>
      <c r="S312" s="14" t="s">
        <v>410</v>
      </c>
      <c r="T312" s="14" t="s">
        <v>414</v>
      </c>
    </row>
    <row r="313" customFormat="false" ht="13" hidden="false" customHeight="false" outlineLevel="0" collapsed="false">
      <c r="A313" s="14" t="s">
        <v>243</v>
      </c>
      <c r="B313" s="14" t="s">
        <v>2004</v>
      </c>
      <c r="C313" s="14" t="s">
        <v>169</v>
      </c>
      <c r="D313" s="19" t="n">
        <v>46145710</v>
      </c>
      <c r="E313" s="19" t="n">
        <v>46145854</v>
      </c>
      <c r="F313" s="14" t="s">
        <v>2005</v>
      </c>
      <c r="G313" s="19" t="n">
        <v>3</v>
      </c>
      <c r="H313" s="19" t="n">
        <v>3</v>
      </c>
      <c r="I313" s="14" t="s">
        <v>404</v>
      </c>
      <c r="J313" s="19" t="n">
        <v>2</v>
      </c>
      <c r="K313" s="14" t="s">
        <v>405</v>
      </c>
      <c r="L313" s="14" t="s">
        <v>40</v>
      </c>
      <c r="M313" s="14" t="s">
        <v>406</v>
      </c>
      <c r="N313" s="14" t="s">
        <v>407</v>
      </c>
      <c r="O313" s="14" t="s">
        <v>413</v>
      </c>
      <c r="P313" s="19" t="n">
        <v>271</v>
      </c>
      <c r="Q313" s="19" t="n">
        <v>2</v>
      </c>
      <c r="R313" s="14" t="s">
        <v>409</v>
      </c>
      <c r="S313" s="14" t="s">
        <v>428</v>
      </c>
      <c r="T313" s="14" t="s">
        <v>411</v>
      </c>
    </row>
    <row r="314" customFormat="false" ht="13" hidden="false" customHeight="false" outlineLevel="0" collapsed="false">
      <c r="A314" s="14" t="s">
        <v>243</v>
      </c>
      <c r="B314" s="14" t="s">
        <v>2006</v>
      </c>
      <c r="C314" s="14" t="s">
        <v>169</v>
      </c>
      <c r="D314" s="19" t="n">
        <v>46161004</v>
      </c>
      <c r="E314" s="19" t="n">
        <v>46161036</v>
      </c>
      <c r="F314" s="14" t="s">
        <v>2007</v>
      </c>
      <c r="G314" s="19" t="n">
        <v>1</v>
      </c>
      <c r="H314" s="19" t="n">
        <v>14</v>
      </c>
      <c r="I314" s="14" t="s">
        <v>417</v>
      </c>
      <c r="J314" s="19" t="n">
        <v>1</v>
      </c>
      <c r="K314" s="14" t="s">
        <v>405</v>
      </c>
      <c r="L314" s="14" t="s">
        <v>40</v>
      </c>
      <c r="M314" s="14" t="s">
        <v>406</v>
      </c>
      <c r="N314" s="14" t="s">
        <v>407</v>
      </c>
      <c r="O314" s="14" t="s">
        <v>413</v>
      </c>
      <c r="P314" s="19" t="n">
        <v>212</v>
      </c>
      <c r="Q314" s="19" t="n">
        <v>1</v>
      </c>
      <c r="R314" s="14" t="s">
        <v>409</v>
      </c>
      <c r="S314" s="14" t="s">
        <v>428</v>
      </c>
      <c r="T314" s="14" t="s">
        <v>411</v>
      </c>
    </row>
    <row r="315" customFormat="false" ht="13" hidden="false" customHeight="false" outlineLevel="0" collapsed="false">
      <c r="A315" s="14" t="s">
        <v>243</v>
      </c>
      <c r="B315" s="14" t="s">
        <v>2008</v>
      </c>
      <c r="C315" s="14" t="s">
        <v>186</v>
      </c>
      <c r="D315" s="19" t="n">
        <v>339410</v>
      </c>
      <c r="E315" s="19" t="n">
        <v>340214</v>
      </c>
      <c r="F315" s="14" t="s">
        <v>33</v>
      </c>
      <c r="G315" s="19" t="n">
        <v>1</v>
      </c>
      <c r="H315" s="19" t="n">
        <v>1</v>
      </c>
      <c r="I315" s="14" t="s">
        <v>404</v>
      </c>
      <c r="J315" s="19" t="n">
        <v>-1</v>
      </c>
      <c r="K315" s="14" t="s">
        <v>405</v>
      </c>
      <c r="L315" s="14" t="s">
        <v>36</v>
      </c>
      <c r="M315" s="14" t="s">
        <v>406</v>
      </c>
      <c r="N315" s="14" t="s">
        <v>407</v>
      </c>
      <c r="O315" s="14" t="s">
        <v>413</v>
      </c>
      <c r="P315" s="19" t="n">
        <v>-69</v>
      </c>
      <c r="Q315" s="19" t="n">
        <v>-1</v>
      </c>
      <c r="R315" s="14" t="s">
        <v>409</v>
      </c>
      <c r="S315" s="14" t="s">
        <v>410</v>
      </c>
      <c r="T315" s="14" t="s">
        <v>414</v>
      </c>
    </row>
    <row r="316" customFormat="false" ht="13" hidden="false" customHeight="false" outlineLevel="0" collapsed="false">
      <c r="A316" s="14" t="s">
        <v>243</v>
      </c>
      <c r="B316" s="14" t="s">
        <v>2009</v>
      </c>
      <c r="C316" s="14" t="s">
        <v>186</v>
      </c>
      <c r="D316" s="19" t="n">
        <v>1328216</v>
      </c>
      <c r="E316" s="19" t="n">
        <v>1328848</v>
      </c>
      <c r="F316" s="14" t="s">
        <v>48</v>
      </c>
      <c r="G316" s="19" t="n">
        <v>1</v>
      </c>
      <c r="H316" s="19" t="n">
        <v>1</v>
      </c>
      <c r="I316" s="14" t="s">
        <v>404</v>
      </c>
      <c r="J316" s="19" t="n">
        <v>295</v>
      </c>
      <c r="K316" s="14" t="s">
        <v>405</v>
      </c>
      <c r="L316" s="14" t="s">
        <v>40</v>
      </c>
      <c r="M316" s="14" t="s">
        <v>406</v>
      </c>
      <c r="N316" s="14" t="s">
        <v>407</v>
      </c>
      <c r="O316" s="14" t="s">
        <v>413</v>
      </c>
      <c r="P316" s="19" t="n">
        <v>297</v>
      </c>
      <c r="Q316" s="19" t="n">
        <v>295</v>
      </c>
      <c r="R316" s="14" t="s">
        <v>451</v>
      </c>
      <c r="S316" s="14" t="s">
        <v>410</v>
      </c>
      <c r="T316" s="14" t="s">
        <v>414</v>
      </c>
    </row>
    <row r="317" customFormat="false" ht="13" hidden="false" customHeight="false" outlineLevel="0" collapsed="false">
      <c r="A317" s="14" t="s">
        <v>243</v>
      </c>
      <c r="B317" s="14" t="s">
        <v>2010</v>
      </c>
      <c r="C317" s="14" t="s">
        <v>186</v>
      </c>
      <c r="D317" s="19" t="n">
        <v>1687015</v>
      </c>
      <c r="E317" s="19" t="n">
        <v>1687868</v>
      </c>
      <c r="F317" s="14" t="s">
        <v>2011</v>
      </c>
      <c r="G317" s="19" t="n">
        <v>1</v>
      </c>
      <c r="H317" s="19" t="n">
        <v>4</v>
      </c>
      <c r="I317" s="14" t="s">
        <v>404</v>
      </c>
      <c r="J317" s="19" t="n">
        <v>2</v>
      </c>
      <c r="K317" s="14" t="s">
        <v>405</v>
      </c>
      <c r="L317" s="14" t="s">
        <v>36</v>
      </c>
      <c r="M317" s="14" t="s">
        <v>406</v>
      </c>
      <c r="N317" s="14" t="s">
        <v>407</v>
      </c>
      <c r="O317" s="14" t="s">
        <v>413</v>
      </c>
      <c r="P317" s="19" t="n">
        <v>29</v>
      </c>
      <c r="Q317" s="19" t="n">
        <v>2</v>
      </c>
      <c r="R317" s="14" t="s">
        <v>409</v>
      </c>
      <c r="S317" s="14" t="s">
        <v>410</v>
      </c>
      <c r="T317" s="14" t="s">
        <v>414</v>
      </c>
    </row>
    <row r="318" customFormat="false" ht="13" hidden="false" customHeight="false" outlineLevel="0" collapsed="false">
      <c r="A318" s="14" t="s">
        <v>243</v>
      </c>
      <c r="B318" s="14" t="s">
        <v>2012</v>
      </c>
      <c r="C318" s="14" t="s">
        <v>186</v>
      </c>
      <c r="D318" s="19" t="n">
        <v>4966917</v>
      </c>
      <c r="E318" s="19" t="n">
        <v>4967295</v>
      </c>
      <c r="F318" s="14" t="s">
        <v>822</v>
      </c>
      <c r="G318" s="19" t="n">
        <v>4</v>
      </c>
      <c r="H318" s="19" t="n">
        <v>4</v>
      </c>
      <c r="I318" s="14" t="s">
        <v>404</v>
      </c>
      <c r="J318" s="19" t="n">
        <v>4</v>
      </c>
      <c r="K318" s="14" t="s">
        <v>405</v>
      </c>
      <c r="L318" s="14" t="s">
        <v>40</v>
      </c>
      <c r="M318" s="14" t="s">
        <v>406</v>
      </c>
      <c r="N318" s="14" t="s">
        <v>407</v>
      </c>
      <c r="O318" s="14" t="s">
        <v>413</v>
      </c>
      <c r="P318" s="19" t="n">
        <v>8</v>
      </c>
      <c r="Q318" s="19" t="n">
        <v>4</v>
      </c>
      <c r="R318" s="14" t="s">
        <v>409</v>
      </c>
      <c r="S318" s="14" t="s">
        <v>410</v>
      </c>
      <c r="T318" s="14" t="s">
        <v>414</v>
      </c>
    </row>
    <row r="319" customFormat="false" ht="13" hidden="false" customHeight="false" outlineLevel="0" collapsed="false">
      <c r="A319" s="14" t="s">
        <v>243</v>
      </c>
      <c r="B319" s="14" t="s">
        <v>2013</v>
      </c>
      <c r="C319" s="14" t="s">
        <v>186</v>
      </c>
      <c r="D319" s="19" t="n">
        <v>39713395</v>
      </c>
      <c r="E319" s="19" t="n">
        <v>39713622</v>
      </c>
      <c r="F319" s="14" t="s">
        <v>824</v>
      </c>
      <c r="G319" s="19" t="n">
        <v>4</v>
      </c>
      <c r="H319" s="19" t="n">
        <v>4</v>
      </c>
      <c r="I319" s="14" t="s">
        <v>404</v>
      </c>
      <c r="J319" s="19" t="n">
        <v>4</v>
      </c>
      <c r="K319" s="14" t="s">
        <v>405</v>
      </c>
      <c r="L319" s="14" t="s">
        <v>40</v>
      </c>
      <c r="M319" s="14" t="s">
        <v>406</v>
      </c>
      <c r="N319" s="14" t="s">
        <v>407</v>
      </c>
      <c r="O319" s="14" t="s">
        <v>413</v>
      </c>
      <c r="P319" s="19" t="n">
        <v>8</v>
      </c>
      <c r="Q319" s="19" t="n">
        <v>4</v>
      </c>
      <c r="R319" s="14" t="s">
        <v>409</v>
      </c>
      <c r="S319" s="14" t="s">
        <v>410</v>
      </c>
      <c r="T319" s="14" t="s">
        <v>414</v>
      </c>
    </row>
    <row r="320" customFormat="false" ht="13" hidden="false" customHeight="false" outlineLevel="0" collapsed="false">
      <c r="A320" s="14" t="s">
        <v>243</v>
      </c>
      <c r="B320" s="14" t="s">
        <v>2014</v>
      </c>
      <c r="C320" s="14" t="s">
        <v>186</v>
      </c>
      <c r="D320" s="19" t="n">
        <v>68674769</v>
      </c>
      <c r="E320" s="19" t="n">
        <v>68675372</v>
      </c>
      <c r="F320" s="14" t="s">
        <v>826</v>
      </c>
      <c r="G320" s="19" t="n">
        <v>1</v>
      </c>
      <c r="H320" s="19" t="n">
        <v>6</v>
      </c>
      <c r="I320" s="14" t="s">
        <v>404</v>
      </c>
      <c r="J320" s="19" t="n">
        <v>1</v>
      </c>
      <c r="K320" s="14" t="s">
        <v>405</v>
      </c>
      <c r="L320" s="14" t="s">
        <v>40</v>
      </c>
      <c r="M320" s="14" t="s">
        <v>406</v>
      </c>
      <c r="N320" s="14" t="s">
        <v>407</v>
      </c>
      <c r="O320" s="14" t="s">
        <v>413</v>
      </c>
      <c r="P320" s="19" t="n">
        <v>1</v>
      </c>
      <c r="Q320" s="19" t="n">
        <v>1</v>
      </c>
      <c r="R320" s="14" t="s">
        <v>409</v>
      </c>
      <c r="S320" s="14" t="s">
        <v>410</v>
      </c>
      <c r="T320" s="14" t="s">
        <v>414</v>
      </c>
    </row>
    <row r="321" customFormat="false" ht="13" hidden="false" customHeight="false" outlineLevel="0" collapsed="false">
      <c r="A321" s="14" t="s">
        <v>243</v>
      </c>
      <c r="B321" s="14" t="s">
        <v>2015</v>
      </c>
      <c r="C321" s="14" t="s">
        <v>186</v>
      </c>
      <c r="D321" s="19" t="n">
        <v>132069394</v>
      </c>
      <c r="E321" s="19" t="n">
        <v>132069470</v>
      </c>
      <c r="F321" s="14" t="s">
        <v>332</v>
      </c>
      <c r="G321" s="19" t="n">
        <v>2</v>
      </c>
      <c r="H321" s="19" t="n">
        <v>2</v>
      </c>
      <c r="I321" s="14" t="s">
        <v>404</v>
      </c>
      <c r="J321" s="19" t="n">
        <v>-6</v>
      </c>
      <c r="K321" s="14" t="s">
        <v>405</v>
      </c>
      <c r="L321" s="14" t="s">
        <v>40</v>
      </c>
      <c r="M321" s="14" t="s">
        <v>406</v>
      </c>
      <c r="N321" s="14" t="s">
        <v>407</v>
      </c>
      <c r="O321" s="14" t="s">
        <v>413</v>
      </c>
      <c r="P321" s="19" t="n">
        <v>16</v>
      </c>
      <c r="Q321" s="19" t="n">
        <v>-6</v>
      </c>
      <c r="R321" s="14" t="s">
        <v>409</v>
      </c>
      <c r="S321" s="14" t="s">
        <v>410</v>
      </c>
      <c r="T321" s="14" t="s">
        <v>414</v>
      </c>
    </row>
    <row r="322" customFormat="false" ht="13" hidden="false" customHeight="false" outlineLevel="0" collapsed="false">
      <c r="A322" s="14" t="s">
        <v>243</v>
      </c>
      <c r="B322" s="14" t="s">
        <v>2016</v>
      </c>
      <c r="C322" s="14" t="s">
        <v>186</v>
      </c>
      <c r="D322" s="19" t="n">
        <v>135872957</v>
      </c>
      <c r="E322" s="19" t="n">
        <v>135873162</v>
      </c>
      <c r="F322" s="14" t="s">
        <v>2017</v>
      </c>
      <c r="G322" s="19" t="n">
        <v>4</v>
      </c>
      <c r="H322" s="19" t="n">
        <v>4</v>
      </c>
      <c r="I322" s="14" t="s">
        <v>404</v>
      </c>
      <c r="J322" s="19" t="n">
        <v>-9</v>
      </c>
      <c r="K322" s="14" t="s">
        <v>405</v>
      </c>
      <c r="L322" s="14" t="s">
        <v>90</v>
      </c>
      <c r="M322" s="14" t="s">
        <v>406</v>
      </c>
      <c r="N322" s="14" t="s">
        <v>407</v>
      </c>
      <c r="O322" s="14" t="s">
        <v>413</v>
      </c>
      <c r="P322" s="19" t="n">
        <v>0</v>
      </c>
      <c r="Q322" s="19" t="n">
        <v>-9</v>
      </c>
      <c r="R322" s="14" t="s">
        <v>409</v>
      </c>
      <c r="S322" s="14" t="s">
        <v>410</v>
      </c>
      <c r="T322" s="14" t="s">
        <v>414</v>
      </c>
    </row>
    <row r="323" customFormat="false" ht="13" hidden="false" customHeight="false" outlineLevel="0" collapsed="false">
      <c r="A323" s="14" t="s">
        <v>49</v>
      </c>
      <c r="B323" s="14" t="s">
        <v>2018</v>
      </c>
      <c r="C323" s="14" t="s">
        <v>32</v>
      </c>
      <c r="D323" s="19" t="n">
        <v>6005868</v>
      </c>
      <c r="E323" s="19" t="n">
        <v>6006762</v>
      </c>
      <c r="F323" s="14" t="s">
        <v>2019</v>
      </c>
      <c r="G323" s="19" t="n">
        <v>5</v>
      </c>
      <c r="H323" s="19" t="n">
        <v>237</v>
      </c>
      <c r="I323" s="14" t="s">
        <v>417</v>
      </c>
      <c r="J323" s="19" t="n">
        <v>-79</v>
      </c>
      <c r="K323" s="14" t="s">
        <v>405</v>
      </c>
      <c r="L323" s="14" t="s">
        <v>36</v>
      </c>
      <c r="M323" s="14" t="s">
        <v>406</v>
      </c>
      <c r="N323" s="14" t="s">
        <v>407</v>
      </c>
      <c r="O323" s="14" t="s">
        <v>413</v>
      </c>
      <c r="P323" s="19" t="n">
        <v>474</v>
      </c>
      <c r="Q323" s="19" t="n">
        <v>-79</v>
      </c>
      <c r="R323" s="14" t="s">
        <v>451</v>
      </c>
      <c r="S323" s="14" t="s">
        <v>410</v>
      </c>
      <c r="T323" s="14" t="s">
        <v>414</v>
      </c>
    </row>
    <row r="324" customFormat="false" ht="13" hidden="false" customHeight="false" outlineLevel="0" collapsed="false">
      <c r="A324" s="14" t="s">
        <v>49</v>
      </c>
      <c r="B324" s="14" t="s">
        <v>2020</v>
      </c>
      <c r="C324" s="14" t="s">
        <v>32</v>
      </c>
      <c r="D324" s="19" t="n">
        <v>50366425</v>
      </c>
      <c r="E324" s="19" t="n">
        <v>50366630</v>
      </c>
      <c r="F324" s="14" t="s">
        <v>1503</v>
      </c>
      <c r="G324" s="19" t="n">
        <v>4</v>
      </c>
      <c r="H324" s="19" t="n">
        <v>5</v>
      </c>
      <c r="I324" s="14" t="s">
        <v>404</v>
      </c>
      <c r="J324" s="19" t="n">
        <v>-4</v>
      </c>
      <c r="K324" s="14" t="s">
        <v>405</v>
      </c>
      <c r="L324" s="14" t="s">
        <v>40</v>
      </c>
      <c r="M324" s="14" t="s">
        <v>406</v>
      </c>
      <c r="N324" s="14" t="s">
        <v>407</v>
      </c>
      <c r="O324" s="14" t="s">
        <v>413</v>
      </c>
      <c r="P324" s="19" t="n">
        <v>-16</v>
      </c>
      <c r="Q324" s="19" t="n">
        <v>-4</v>
      </c>
      <c r="R324" s="14" t="s">
        <v>409</v>
      </c>
      <c r="S324" s="14" t="s">
        <v>410</v>
      </c>
      <c r="T324" s="14" t="s">
        <v>414</v>
      </c>
    </row>
    <row r="325" customFormat="false" ht="13" hidden="false" customHeight="false" outlineLevel="0" collapsed="false">
      <c r="A325" s="14" t="s">
        <v>49</v>
      </c>
      <c r="B325" s="14" t="s">
        <v>2021</v>
      </c>
      <c r="C325" s="14" t="s">
        <v>32</v>
      </c>
      <c r="D325" s="19" t="n">
        <v>213118021</v>
      </c>
      <c r="E325" s="19" t="n">
        <v>213118039</v>
      </c>
      <c r="F325" s="14" t="s">
        <v>34</v>
      </c>
      <c r="G325" s="19" t="n">
        <v>1</v>
      </c>
      <c r="H325" s="19" t="n">
        <v>1</v>
      </c>
      <c r="I325" s="14" t="s">
        <v>404</v>
      </c>
      <c r="J325" s="19" t="n">
        <v>-4</v>
      </c>
      <c r="K325" s="14" t="s">
        <v>405</v>
      </c>
      <c r="L325" s="14" t="s">
        <v>40</v>
      </c>
      <c r="M325" s="14" t="s">
        <v>406</v>
      </c>
      <c r="N325" s="14" t="s">
        <v>407</v>
      </c>
      <c r="O325" s="14" t="s">
        <v>413</v>
      </c>
      <c r="P325" s="19" t="n">
        <v>20</v>
      </c>
      <c r="Q325" s="19" t="n">
        <v>-4</v>
      </c>
      <c r="R325" s="14" t="s">
        <v>409</v>
      </c>
      <c r="S325" s="14" t="s">
        <v>410</v>
      </c>
      <c r="T325" s="14" t="s">
        <v>414</v>
      </c>
    </row>
    <row r="326" customFormat="false" ht="13" hidden="false" customHeight="false" outlineLevel="0" collapsed="false">
      <c r="A326" s="14" t="s">
        <v>49</v>
      </c>
      <c r="B326" s="14" t="s">
        <v>2022</v>
      </c>
      <c r="C326" s="14" t="s">
        <v>85</v>
      </c>
      <c r="D326" s="19" t="n">
        <v>57755032</v>
      </c>
      <c r="E326" s="19" t="n">
        <v>57755248</v>
      </c>
      <c r="F326" s="14" t="s">
        <v>1506</v>
      </c>
      <c r="G326" s="19" t="n">
        <v>4</v>
      </c>
      <c r="H326" s="19" t="n">
        <v>4</v>
      </c>
      <c r="I326" s="14" t="s">
        <v>404</v>
      </c>
      <c r="J326" s="19" t="n">
        <v>-4</v>
      </c>
      <c r="K326" s="14" t="s">
        <v>405</v>
      </c>
      <c r="L326" s="14" t="s">
        <v>40</v>
      </c>
      <c r="M326" s="14" t="s">
        <v>406</v>
      </c>
      <c r="N326" s="14" t="s">
        <v>407</v>
      </c>
      <c r="O326" s="14" t="s">
        <v>413</v>
      </c>
      <c r="P326" s="19" t="n">
        <v>-70</v>
      </c>
      <c r="Q326" s="19" t="n">
        <v>-4</v>
      </c>
      <c r="R326" s="14" t="s">
        <v>409</v>
      </c>
      <c r="S326" s="14" t="s">
        <v>410</v>
      </c>
      <c r="T326" s="14" t="s">
        <v>414</v>
      </c>
    </row>
    <row r="327" customFormat="false" ht="13" hidden="false" customHeight="false" outlineLevel="0" collapsed="false">
      <c r="A327" s="14" t="s">
        <v>49</v>
      </c>
      <c r="B327" s="14" t="s">
        <v>2023</v>
      </c>
      <c r="C327" s="14" t="s">
        <v>85</v>
      </c>
      <c r="D327" s="19" t="n">
        <v>60684314</v>
      </c>
      <c r="E327" s="19" t="n">
        <v>60684664</v>
      </c>
      <c r="F327" s="14" t="s">
        <v>2024</v>
      </c>
      <c r="G327" s="19" t="n">
        <v>4</v>
      </c>
      <c r="H327" s="19" t="n">
        <v>33</v>
      </c>
      <c r="I327" s="14" t="s">
        <v>417</v>
      </c>
      <c r="J327" s="19" t="n">
        <v>-4</v>
      </c>
      <c r="K327" s="14" t="s">
        <v>405</v>
      </c>
      <c r="L327" s="14" t="s">
        <v>40</v>
      </c>
      <c r="M327" s="14" t="s">
        <v>406</v>
      </c>
      <c r="N327" s="14" t="s">
        <v>407</v>
      </c>
      <c r="O327" s="14" t="s">
        <v>413</v>
      </c>
      <c r="P327" s="19" t="n">
        <v>9</v>
      </c>
      <c r="Q327" s="19" t="n">
        <v>-4</v>
      </c>
      <c r="R327" s="14" t="s">
        <v>409</v>
      </c>
      <c r="S327" s="14" t="s">
        <v>410</v>
      </c>
      <c r="T327" s="14" t="s">
        <v>414</v>
      </c>
    </row>
    <row r="328" customFormat="false" ht="13" hidden="false" customHeight="false" outlineLevel="0" collapsed="false">
      <c r="A328" s="14" t="s">
        <v>49</v>
      </c>
      <c r="B328" s="14" t="s">
        <v>2025</v>
      </c>
      <c r="C328" s="14" t="s">
        <v>85</v>
      </c>
      <c r="D328" s="19" t="n">
        <v>193680329</v>
      </c>
      <c r="E328" s="19" t="n">
        <v>193680344</v>
      </c>
      <c r="F328" s="14" t="s">
        <v>310</v>
      </c>
      <c r="G328" s="19" t="n">
        <v>5</v>
      </c>
      <c r="H328" s="19" t="n">
        <v>5</v>
      </c>
      <c r="I328" s="14" t="s">
        <v>404</v>
      </c>
      <c r="J328" s="19" t="n">
        <v>-11</v>
      </c>
      <c r="K328" s="14" t="s">
        <v>405</v>
      </c>
      <c r="L328" s="14" t="s">
        <v>40</v>
      </c>
      <c r="M328" s="14" t="s">
        <v>406</v>
      </c>
      <c r="N328" s="14" t="s">
        <v>407</v>
      </c>
      <c r="O328" s="14" t="s">
        <v>413</v>
      </c>
      <c r="P328" s="19" t="n">
        <v>3345</v>
      </c>
      <c r="Q328" s="19" t="n">
        <v>-11</v>
      </c>
      <c r="R328" s="14" t="s">
        <v>409</v>
      </c>
      <c r="S328" s="14" t="s">
        <v>410</v>
      </c>
      <c r="T328" s="14" t="s">
        <v>414</v>
      </c>
    </row>
    <row r="329" customFormat="false" ht="13" hidden="false" customHeight="false" outlineLevel="0" collapsed="false">
      <c r="A329" s="14" t="s">
        <v>49</v>
      </c>
      <c r="B329" s="14" t="s">
        <v>2026</v>
      </c>
      <c r="C329" s="14" t="s">
        <v>85</v>
      </c>
      <c r="D329" s="19" t="n">
        <v>213859178</v>
      </c>
      <c r="E329" s="19" t="n">
        <v>213859216</v>
      </c>
      <c r="F329" s="14" t="s">
        <v>34</v>
      </c>
      <c r="G329" s="19" t="n">
        <v>1</v>
      </c>
      <c r="H329" s="19" t="n">
        <v>1</v>
      </c>
      <c r="I329" s="14" t="s">
        <v>404</v>
      </c>
      <c r="J329" s="19" t="n">
        <v>-19</v>
      </c>
      <c r="K329" s="14" t="s">
        <v>405</v>
      </c>
      <c r="L329" s="14" t="s">
        <v>90</v>
      </c>
      <c r="M329" s="14" t="s">
        <v>406</v>
      </c>
      <c r="N329" s="14" t="s">
        <v>407</v>
      </c>
      <c r="O329" s="14" t="s">
        <v>421</v>
      </c>
      <c r="P329" s="19" t="n">
        <v>-20</v>
      </c>
      <c r="Q329" s="19" t="n">
        <v>-19</v>
      </c>
      <c r="R329" s="14" t="s">
        <v>409</v>
      </c>
      <c r="S329" s="14" t="s">
        <v>410</v>
      </c>
      <c r="T329" s="14" t="s">
        <v>414</v>
      </c>
    </row>
    <row r="330" customFormat="false" ht="13" hidden="false" customHeight="false" outlineLevel="0" collapsed="false">
      <c r="A330" s="14" t="s">
        <v>49</v>
      </c>
      <c r="B330" s="14" t="s">
        <v>2027</v>
      </c>
      <c r="C330" s="14" t="s">
        <v>85</v>
      </c>
      <c r="D330" s="19" t="n">
        <v>222156280</v>
      </c>
      <c r="E330" s="19" t="n">
        <v>222156368</v>
      </c>
      <c r="F330" s="14" t="s">
        <v>2028</v>
      </c>
      <c r="G330" s="19" t="n">
        <v>4</v>
      </c>
      <c r="H330" s="19" t="n">
        <v>5</v>
      </c>
      <c r="I330" s="14" t="s">
        <v>404</v>
      </c>
      <c r="J330" s="19" t="n">
        <v>-4</v>
      </c>
      <c r="K330" s="14" t="s">
        <v>405</v>
      </c>
      <c r="L330" s="14" t="s">
        <v>40</v>
      </c>
      <c r="M330" s="14" t="s">
        <v>406</v>
      </c>
      <c r="N330" s="14" t="s">
        <v>407</v>
      </c>
      <c r="O330" s="14" t="s">
        <v>413</v>
      </c>
      <c r="P330" s="19" t="n">
        <v>-16</v>
      </c>
      <c r="Q330" s="19" t="n">
        <v>-4</v>
      </c>
      <c r="R330" s="14" t="s">
        <v>409</v>
      </c>
      <c r="S330" s="14" t="s">
        <v>410</v>
      </c>
      <c r="T330" s="14" t="s">
        <v>414</v>
      </c>
    </row>
    <row r="331" customFormat="false" ht="13" hidden="false" customHeight="false" outlineLevel="0" collapsed="false">
      <c r="A331" s="14" t="s">
        <v>49</v>
      </c>
      <c r="B331" s="14" t="s">
        <v>2029</v>
      </c>
      <c r="C331" s="14" t="s">
        <v>93</v>
      </c>
      <c r="D331" s="19" t="n">
        <v>35675792</v>
      </c>
      <c r="E331" s="19" t="n">
        <v>35675837</v>
      </c>
      <c r="F331" s="14" t="s">
        <v>1513</v>
      </c>
      <c r="G331" s="19" t="n">
        <v>3</v>
      </c>
      <c r="H331" s="19" t="n">
        <v>3</v>
      </c>
      <c r="I331" s="14" t="s">
        <v>404</v>
      </c>
      <c r="J331" s="19" t="n">
        <v>3</v>
      </c>
      <c r="K331" s="14" t="s">
        <v>405</v>
      </c>
      <c r="L331" s="14" t="s">
        <v>40</v>
      </c>
      <c r="M331" s="14" t="s">
        <v>406</v>
      </c>
      <c r="N331" s="14" t="s">
        <v>407</v>
      </c>
      <c r="O331" s="14" t="s">
        <v>421</v>
      </c>
      <c r="P331" s="19" t="n">
        <v>6</v>
      </c>
      <c r="Q331" s="19" t="n">
        <v>3</v>
      </c>
      <c r="R331" s="14" t="s">
        <v>409</v>
      </c>
      <c r="S331" s="14" t="s">
        <v>410</v>
      </c>
      <c r="T331" s="14" t="s">
        <v>414</v>
      </c>
    </row>
    <row r="332" customFormat="false" ht="13" hidden="false" customHeight="false" outlineLevel="0" collapsed="false">
      <c r="A332" s="14" t="s">
        <v>49</v>
      </c>
      <c r="B332" s="14" t="s">
        <v>2030</v>
      </c>
      <c r="C332" s="14" t="s">
        <v>93</v>
      </c>
      <c r="D332" s="19" t="n">
        <v>80770360</v>
      </c>
      <c r="E332" s="19" t="n">
        <v>80770762</v>
      </c>
      <c r="F332" s="14" t="s">
        <v>1515</v>
      </c>
      <c r="G332" s="19" t="n">
        <v>4</v>
      </c>
      <c r="H332" s="19" t="n">
        <v>20</v>
      </c>
      <c r="I332" s="14" t="s">
        <v>417</v>
      </c>
      <c r="J332" s="19" t="n">
        <v>100</v>
      </c>
      <c r="K332" s="14" t="s">
        <v>405</v>
      </c>
      <c r="L332" s="14" t="s">
        <v>36</v>
      </c>
      <c r="M332" s="14" t="s">
        <v>406</v>
      </c>
      <c r="N332" s="14" t="s">
        <v>407</v>
      </c>
      <c r="O332" s="14" t="s">
        <v>413</v>
      </c>
      <c r="P332" s="19" t="n">
        <v>40</v>
      </c>
      <c r="Q332" s="19" t="n">
        <v>100</v>
      </c>
      <c r="R332" s="14" t="s">
        <v>451</v>
      </c>
      <c r="S332" s="14" t="s">
        <v>410</v>
      </c>
      <c r="T332" s="14" t="s">
        <v>414</v>
      </c>
    </row>
    <row r="333" customFormat="false" ht="13" hidden="false" customHeight="false" outlineLevel="0" collapsed="false">
      <c r="A333" s="14" t="s">
        <v>49</v>
      </c>
      <c r="B333" s="14" t="s">
        <v>2031</v>
      </c>
      <c r="C333" s="14" t="s">
        <v>93</v>
      </c>
      <c r="D333" s="19" t="n">
        <v>111830924</v>
      </c>
      <c r="E333" s="19" t="n">
        <v>111831090</v>
      </c>
      <c r="F333" s="14" t="s">
        <v>1517</v>
      </c>
      <c r="G333" s="19" t="n">
        <v>2</v>
      </c>
      <c r="H333" s="19" t="n">
        <v>4</v>
      </c>
      <c r="I333" s="14" t="s">
        <v>404</v>
      </c>
      <c r="J333" s="19" t="n">
        <v>-4</v>
      </c>
      <c r="K333" s="14" t="s">
        <v>405</v>
      </c>
      <c r="L333" s="14" t="s">
        <v>40</v>
      </c>
      <c r="M333" s="14" t="s">
        <v>406</v>
      </c>
      <c r="N333" s="14" t="s">
        <v>407</v>
      </c>
      <c r="O333" s="14" t="s">
        <v>413</v>
      </c>
      <c r="P333" s="19" t="n">
        <v>32</v>
      </c>
      <c r="Q333" s="19" t="n">
        <v>-4</v>
      </c>
      <c r="R333" s="14" t="s">
        <v>409</v>
      </c>
      <c r="S333" s="14" t="s">
        <v>410</v>
      </c>
      <c r="T333" s="14" t="s">
        <v>414</v>
      </c>
    </row>
    <row r="334" customFormat="false" ht="13" hidden="false" customHeight="false" outlineLevel="0" collapsed="false">
      <c r="A334" s="14" t="s">
        <v>49</v>
      </c>
      <c r="B334" s="14" t="s">
        <v>2032</v>
      </c>
      <c r="C334" s="14" t="s">
        <v>93</v>
      </c>
      <c r="D334" s="19" t="n">
        <v>150821829</v>
      </c>
      <c r="E334" s="19" t="n">
        <v>150822439</v>
      </c>
      <c r="F334" s="14" t="s">
        <v>436</v>
      </c>
      <c r="G334" s="19" t="n">
        <v>5</v>
      </c>
      <c r="H334" s="19" t="n">
        <v>24</v>
      </c>
      <c r="I334" s="14" t="s">
        <v>417</v>
      </c>
      <c r="J334" s="19" t="n">
        <v>-17</v>
      </c>
      <c r="K334" s="14" t="s">
        <v>405</v>
      </c>
      <c r="L334" s="14" t="s">
        <v>40</v>
      </c>
      <c r="M334" s="14" t="s">
        <v>406</v>
      </c>
      <c r="N334" s="14" t="s">
        <v>407</v>
      </c>
      <c r="O334" s="14" t="s">
        <v>413</v>
      </c>
      <c r="P334" s="19" t="n">
        <v>-130</v>
      </c>
      <c r="Q334" s="19" t="n">
        <v>-17</v>
      </c>
      <c r="R334" s="14" t="s">
        <v>409</v>
      </c>
      <c r="S334" s="14" t="s">
        <v>428</v>
      </c>
      <c r="T334" s="14" t="s">
        <v>411</v>
      </c>
    </row>
    <row r="335" customFormat="false" ht="13" hidden="false" customHeight="false" outlineLevel="0" collapsed="false">
      <c r="A335" s="14" t="s">
        <v>49</v>
      </c>
      <c r="B335" s="14" t="s">
        <v>2033</v>
      </c>
      <c r="C335" s="14" t="s">
        <v>93</v>
      </c>
      <c r="D335" s="19" t="n">
        <v>153185652</v>
      </c>
      <c r="E335" s="19" t="n">
        <v>153185713</v>
      </c>
      <c r="F335" s="14" t="s">
        <v>457</v>
      </c>
      <c r="G335" s="19" t="n">
        <v>2</v>
      </c>
      <c r="H335" s="19" t="n">
        <v>2</v>
      </c>
      <c r="I335" s="14" t="s">
        <v>404</v>
      </c>
      <c r="J335" s="19" t="n">
        <v>-6</v>
      </c>
      <c r="K335" s="14" t="s">
        <v>405</v>
      </c>
      <c r="L335" s="14" t="s">
        <v>40</v>
      </c>
      <c r="M335" s="14" t="s">
        <v>406</v>
      </c>
      <c r="N335" s="14" t="s">
        <v>407</v>
      </c>
      <c r="O335" s="14" t="s">
        <v>413</v>
      </c>
      <c r="P335" s="19" t="n">
        <v>8</v>
      </c>
      <c r="Q335" s="19" t="n">
        <v>-6</v>
      </c>
      <c r="R335" s="14" t="s">
        <v>409</v>
      </c>
      <c r="S335" s="14" t="s">
        <v>410</v>
      </c>
      <c r="T335" s="14" t="s">
        <v>414</v>
      </c>
    </row>
    <row r="336" customFormat="false" ht="13" hidden="false" customHeight="false" outlineLevel="0" collapsed="false">
      <c r="A336" s="14" t="s">
        <v>49</v>
      </c>
      <c r="B336" s="14" t="s">
        <v>2034</v>
      </c>
      <c r="C336" s="14" t="s">
        <v>93</v>
      </c>
      <c r="D336" s="19" t="n">
        <v>191162462</v>
      </c>
      <c r="E336" s="19" t="n">
        <v>191162544</v>
      </c>
      <c r="F336" s="14" t="s">
        <v>309</v>
      </c>
      <c r="G336" s="19" t="n">
        <v>4</v>
      </c>
      <c r="H336" s="19" t="n">
        <v>4</v>
      </c>
      <c r="I336" s="14" t="s">
        <v>404</v>
      </c>
      <c r="J336" s="19" t="n">
        <v>4</v>
      </c>
      <c r="K336" s="14" t="s">
        <v>405</v>
      </c>
      <c r="L336" s="14" t="s">
        <v>40</v>
      </c>
      <c r="M336" s="14" t="s">
        <v>406</v>
      </c>
      <c r="N336" s="14" t="s">
        <v>407</v>
      </c>
      <c r="O336" s="14" t="s">
        <v>413</v>
      </c>
      <c r="P336" s="19" t="n">
        <v>16</v>
      </c>
      <c r="Q336" s="19" t="n">
        <v>4</v>
      </c>
      <c r="R336" s="14" t="s">
        <v>409</v>
      </c>
      <c r="S336" s="14" t="s">
        <v>410</v>
      </c>
      <c r="T336" s="14" t="s">
        <v>414</v>
      </c>
    </row>
    <row r="337" customFormat="false" ht="13" hidden="false" customHeight="false" outlineLevel="0" collapsed="false">
      <c r="A337" s="14" t="s">
        <v>49</v>
      </c>
      <c r="B337" s="14" t="s">
        <v>2035</v>
      </c>
      <c r="C337" s="14" t="s">
        <v>93</v>
      </c>
      <c r="D337" s="19" t="n">
        <v>195880360</v>
      </c>
      <c r="E337" s="19" t="n">
        <v>195881840</v>
      </c>
      <c r="F337" s="14" t="s">
        <v>2036</v>
      </c>
      <c r="G337" s="19" t="n">
        <v>1</v>
      </c>
      <c r="H337" s="19" t="n">
        <v>254</v>
      </c>
      <c r="I337" s="14" t="s">
        <v>417</v>
      </c>
      <c r="J337" s="19" t="n">
        <v>-21</v>
      </c>
      <c r="K337" s="14" t="s">
        <v>405</v>
      </c>
      <c r="L337" s="14" t="s">
        <v>36</v>
      </c>
      <c r="M337" s="14" t="s">
        <v>406</v>
      </c>
      <c r="N337" s="14" t="s">
        <v>407</v>
      </c>
      <c r="O337" s="14" t="s">
        <v>413</v>
      </c>
      <c r="P337" s="19" t="n">
        <v>238</v>
      </c>
      <c r="Q337" s="19" t="n">
        <v>-21</v>
      </c>
      <c r="R337" s="14" t="s">
        <v>409</v>
      </c>
      <c r="S337" s="14" t="s">
        <v>410</v>
      </c>
      <c r="T337" s="14" t="s">
        <v>414</v>
      </c>
    </row>
    <row r="338" customFormat="false" ht="13" hidden="false" customHeight="false" outlineLevel="0" collapsed="false">
      <c r="A338" s="14" t="s">
        <v>49</v>
      </c>
      <c r="B338" s="14" t="s">
        <v>2037</v>
      </c>
      <c r="C338" s="14" t="s">
        <v>98</v>
      </c>
      <c r="D338" s="19" t="n">
        <v>69064019</v>
      </c>
      <c r="E338" s="19" t="n">
        <v>69064139</v>
      </c>
      <c r="F338" s="14" t="s">
        <v>2038</v>
      </c>
      <c r="G338" s="19" t="n">
        <v>4</v>
      </c>
      <c r="H338" s="19" t="n">
        <v>4</v>
      </c>
      <c r="I338" s="14" t="s">
        <v>404</v>
      </c>
      <c r="J338" s="19" t="n">
        <v>-4</v>
      </c>
      <c r="K338" s="14" t="s">
        <v>405</v>
      </c>
      <c r="L338" s="14" t="s">
        <v>40</v>
      </c>
      <c r="M338" s="14" t="s">
        <v>406</v>
      </c>
      <c r="N338" s="14" t="s">
        <v>407</v>
      </c>
      <c r="O338" s="14" t="s">
        <v>413</v>
      </c>
      <c r="P338" s="19" t="n">
        <v>-6</v>
      </c>
      <c r="Q338" s="19" t="n">
        <v>-4</v>
      </c>
      <c r="R338" s="14" t="s">
        <v>409</v>
      </c>
      <c r="S338" s="14" t="s">
        <v>410</v>
      </c>
      <c r="T338" s="14" t="s">
        <v>414</v>
      </c>
    </row>
    <row r="339" customFormat="false" ht="13" hidden="false" customHeight="false" outlineLevel="0" collapsed="false">
      <c r="A339" s="14" t="s">
        <v>49</v>
      </c>
      <c r="B339" s="14" t="s">
        <v>1748</v>
      </c>
      <c r="C339" s="14" t="s">
        <v>98</v>
      </c>
      <c r="D339" s="19" t="n">
        <v>76608507</v>
      </c>
      <c r="E339" s="19" t="n">
        <v>76608747</v>
      </c>
      <c r="F339" s="14" t="s">
        <v>855</v>
      </c>
      <c r="G339" s="19" t="n">
        <v>4</v>
      </c>
      <c r="H339" s="19" t="n">
        <v>5</v>
      </c>
      <c r="I339" s="14" t="s">
        <v>404</v>
      </c>
      <c r="J339" s="19" t="n">
        <v>-26</v>
      </c>
      <c r="K339" s="14" t="s">
        <v>405</v>
      </c>
      <c r="L339" s="14" t="s">
        <v>40</v>
      </c>
      <c r="M339" s="14" t="s">
        <v>406</v>
      </c>
      <c r="N339" s="14" t="s">
        <v>407</v>
      </c>
      <c r="O339" s="14" t="s">
        <v>413</v>
      </c>
      <c r="P339" s="19" t="n">
        <v>565</v>
      </c>
      <c r="Q339" s="19" t="n">
        <v>-26</v>
      </c>
      <c r="R339" s="14" t="s">
        <v>409</v>
      </c>
      <c r="S339" s="14" t="s">
        <v>428</v>
      </c>
      <c r="T339" s="14" t="s">
        <v>411</v>
      </c>
    </row>
    <row r="340" customFormat="false" ht="13" hidden="false" customHeight="false" outlineLevel="0" collapsed="false">
      <c r="A340" s="14" t="s">
        <v>49</v>
      </c>
      <c r="B340" s="14" t="s">
        <v>2039</v>
      </c>
      <c r="C340" s="14" t="s">
        <v>98</v>
      </c>
      <c r="D340" s="19" t="n">
        <v>189050887</v>
      </c>
      <c r="E340" s="19" t="n">
        <v>189052529</v>
      </c>
      <c r="F340" s="14" t="s">
        <v>2040</v>
      </c>
      <c r="G340" s="19" t="n">
        <v>27</v>
      </c>
      <c r="H340" s="19" t="n">
        <v>135</v>
      </c>
      <c r="I340" s="14" t="s">
        <v>426</v>
      </c>
      <c r="J340" s="19" t="n">
        <v>-27</v>
      </c>
      <c r="K340" s="14" t="s">
        <v>405</v>
      </c>
      <c r="L340" s="14" t="s">
        <v>40</v>
      </c>
      <c r="M340" s="14" t="s">
        <v>406</v>
      </c>
      <c r="N340" s="14" t="s">
        <v>407</v>
      </c>
      <c r="O340" s="14" t="s">
        <v>413</v>
      </c>
      <c r="P340" s="19" t="n">
        <v>459</v>
      </c>
      <c r="Q340" s="19" t="n">
        <v>-27</v>
      </c>
      <c r="R340" s="14" t="s">
        <v>439</v>
      </c>
      <c r="S340" s="14" t="s">
        <v>410</v>
      </c>
      <c r="T340" s="14" t="s">
        <v>414</v>
      </c>
    </row>
    <row r="341" customFormat="false" ht="13" hidden="false" customHeight="false" outlineLevel="0" collapsed="false">
      <c r="A341" s="14" t="s">
        <v>49</v>
      </c>
      <c r="B341" s="14" t="s">
        <v>2041</v>
      </c>
      <c r="C341" s="14" t="s">
        <v>98</v>
      </c>
      <c r="D341" s="19" t="n">
        <v>189642363</v>
      </c>
      <c r="E341" s="19" t="n">
        <v>189642485</v>
      </c>
      <c r="F341" s="14" t="s">
        <v>1526</v>
      </c>
      <c r="G341" s="19" t="n">
        <v>2</v>
      </c>
      <c r="H341" s="19" t="n">
        <v>4</v>
      </c>
      <c r="I341" s="14" t="s">
        <v>404</v>
      </c>
      <c r="J341" s="19" t="n">
        <v>4</v>
      </c>
      <c r="K341" s="14" t="s">
        <v>405</v>
      </c>
      <c r="L341" s="14" t="s">
        <v>36</v>
      </c>
      <c r="M341" s="14" t="s">
        <v>406</v>
      </c>
      <c r="N341" s="14" t="s">
        <v>407</v>
      </c>
      <c r="O341" s="14" t="s">
        <v>413</v>
      </c>
      <c r="P341" s="19" t="n">
        <v>-20</v>
      </c>
      <c r="Q341" s="19" t="n">
        <v>4</v>
      </c>
      <c r="R341" s="14" t="s">
        <v>409</v>
      </c>
      <c r="S341" s="14" t="s">
        <v>410</v>
      </c>
      <c r="T341" s="14" t="s">
        <v>414</v>
      </c>
    </row>
    <row r="342" customFormat="false" ht="13" hidden="false" customHeight="false" outlineLevel="0" collapsed="false">
      <c r="A342" s="14" t="s">
        <v>49</v>
      </c>
      <c r="B342" s="14" t="s">
        <v>2042</v>
      </c>
      <c r="C342" s="14" t="s">
        <v>101</v>
      </c>
      <c r="D342" s="19" t="n">
        <v>554344</v>
      </c>
      <c r="E342" s="19" t="n">
        <v>555126</v>
      </c>
      <c r="F342" s="14" t="s">
        <v>2043</v>
      </c>
      <c r="G342" s="19" t="n">
        <v>1</v>
      </c>
      <c r="H342" s="19" t="n">
        <v>30</v>
      </c>
      <c r="I342" s="14" t="s">
        <v>417</v>
      </c>
      <c r="J342" s="19" t="n">
        <v>-5</v>
      </c>
      <c r="K342" s="14" t="s">
        <v>405</v>
      </c>
      <c r="L342" s="14" t="s">
        <v>36</v>
      </c>
      <c r="M342" s="14" t="s">
        <v>406</v>
      </c>
      <c r="N342" s="14" t="s">
        <v>407</v>
      </c>
      <c r="O342" s="14" t="s">
        <v>413</v>
      </c>
      <c r="P342" s="19" t="n">
        <v>956</v>
      </c>
      <c r="Q342" s="19" t="n">
        <v>-5</v>
      </c>
      <c r="R342" s="14" t="s">
        <v>409</v>
      </c>
      <c r="S342" s="14" t="s">
        <v>410</v>
      </c>
      <c r="T342" s="14" t="s">
        <v>414</v>
      </c>
    </row>
    <row r="343" customFormat="false" ht="13" hidden="false" customHeight="false" outlineLevel="0" collapsed="false">
      <c r="A343" s="14" t="s">
        <v>49</v>
      </c>
      <c r="B343" s="14" t="s">
        <v>2044</v>
      </c>
      <c r="C343" s="14" t="s">
        <v>101</v>
      </c>
      <c r="D343" s="19" t="n">
        <v>164328264</v>
      </c>
      <c r="E343" s="19" t="n">
        <v>164329762</v>
      </c>
      <c r="F343" s="14" t="s">
        <v>1530</v>
      </c>
      <c r="G343" s="19" t="n">
        <v>2</v>
      </c>
      <c r="H343" s="19" t="n">
        <v>5</v>
      </c>
      <c r="I343" s="14" t="s">
        <v>404</v>
      </c>
      <c r="J343" s="19" t="n">
        <v>2</v>
      </c>
      <c r="K343" s="14" t="s">
        <v>405</v>
      </c>
      <c r="L343" s="14" t="s">
        <v>40</v>
      </c>
      <c r="M343" s="14" t="s">
        <v>406</v>
      </c>
      <c r="N343" s="14" t="s">
        <v>407</v>
      </c>
      <c r="O343" s="14" t="s">
        <v>413</v>
      </c>
      <c r="P343" s="19" t="n">
        <v>1388</v>
      </c>
      <c r="Q343" s="19" t="n">
        <v>2</v>
      </c>
      <c r="R343" s="14" t="s">
        <v>409</v>
      </c>
      <c r="S343" s="14" t="s">
        <v>410</v>
      </c>
      <c r="T343" s="14" t="s">
        <v>414</v>
      </c>
    </row>
    <row r="344" customFormat="false" ht="13" hidden="false" customHeight="false" outlineLevel="0" collapsed="false">
      <c r="A344" s="14" t="s">
        <v>49</v>
      </c>
      <c r="B344" s="14" t="s">
        <v>2045</v>
      </c>
      <c r="C344" s="14" t="s">
        <v>106</v>
      </c>
      <c r="D344" s="19" t="n">
        <v>76271986</v>
      </c>
      <c r="E344" s="19" t="n">
        <v>76272293</v>
      </c>
      <c r="F344" s="14" t="s">
        <v>1532</v>
      </c>
      <c r="G344" s="19" t="n">
        <v>1</v>
      </c>
      <c r="H344" s="19" t="n">
        <v>4</v>
      </c>
      <c r="I344" s="14" t="s">
        <v>404</v>
      </c>
      <c r="J344" s="19" t="n">
        <v>-4</v>
      </c>
      <c r="K344" s="14" t="s">
        <v>405</v>
      </c>
      <c r="L344" s="14" t="s">
        <v>40</v>
      </c>
      <c r="M344" s="14" t="s">
        <v>406</v>
      </c>
      <c r="N344" s="14" t="s">
        <v>407</v>
      </c>
      <c r="O344" s="14" t="s">
        <v>413</v>
      </c>
      <c r="P344" s="19" t="n">
        <v>1</v>
      </c>
      <c r="Q344" s="19" t="n">
        <v>-4</v>
      </c>
      <c r="R344" s="14" t="s">
        <v>409</v>
      </c>
      <c r="S344" s="14" t="s">
        <v>410</v>
      </c>
      <c r="T344" s="14" t="s">
        <v>414</v>
      </c>
    </row>
    <row r="345" customFormat="false" ht="13" hidden="false" customHeight="false" outlineLevel="0" collapsed="false">
      <c r="A345" s="14" t="s">
        <v>49</v>
      </c>
      <c r="B345" s="14" t="s">
        <v>2046</v>
      </c>
      <c r="C345" s="14" t="s">
        <v>109</v>
      </c>
      <c r="D345" s="19" t="n">
        <v>1303561</v>
      </c>
      <c r="E345" s="19" t="n">
        <v>1303838</v>
      </c>
      <c r="F345" s="14" t="s">
        <v>2047</v>
      </c>
      <c r="G345" s="19" t="n">
        <v>4</v>
      </c>
      <c r="H345" s="19" t="n">
        <v>4</v>
      </c>
      <c r="I345" s="14" t="s">
        <v>404</v>
      </c>
      <c r="J345" s="19" t="n">
        <v>-2</v>
      </c>
      <c r="K345" s="14" t="s">
        <v>405</v>
      </c>
      <c r="L345" s="14" t="s">
        <v>36</v>
      </c>
      <c r="M345" s="14" t="s">
        <v>406</v>
      </c>
      <c r="N345" s="14" t="s">
        <v>407</v>
      </c>
      <c r="O345" s="14" t="s">
        <v>413</v>
      </c>
      <c r="P345" s="19" t="n">
        <v>16</v>
      </c>
      <c r="Q345" s="19" t="n">
        <v>-2</v>
      </c>
      <c r="R345" s="14" t="s">
        <v>409</v>
      </c>
      <c r="S345" s="14" t="s">
        <v>410</v>
      </c>
      <c r="T345" s="14" t="s">
        <v>414</v>
      </c>
    </row>
    <row r="346" customFormat="false" ht="13" hidden="false" customHeight="false" outlineLevel="0" collapsed="false">
      <c r="A346" s="14" t="s">
        <v>49</v>
      </c>
      <c r="B346" s="14" t="s">
        <v>2048</v>
      </c>
      <c r="C346" s="14" t="s">
        <v>109</v>
      </c>
      <c r="D346" s="19" t="n">
        <v>19494724</v>
      </c>
      <c r="E346" s="19" t="n">
        <v>19495514</v>
      </c>
      <c r="F346" s="14" t="s">
        <v>2049</v>
      </c>
      <c r="G346" s="19" t="n">
        <v>2</v>
      </c>
      <c r="H346" s="19" t="n">
        <v>26</v>
      </c>
      <c r="I346" s="14" t="s">
        <v>417</v>
      </c>
      <c r="J346" s="19" t="n">
        <v>-26</v>
      </c>
      <c r="K346" s="14" t="s">
        <v>405</v>
      </c>
      <c r="L346" s="14" t="s">
        <v>40</v>
      </c>
      <c r="M346" s="14" t="s">
        <v>406</v>
      </c>
      <c r="N346" s="14" t="s">
        <v>407</v>
      </c>
      <c r="O346" s="14" t="s">
        <v>413</v>
      </c>
      <c r="P346" s="19" t="n">
        <v>304</v>
      </c>
      <c r="Q346" s="19" t="n">
        <v>-26</v>
      </c>
      <c r="R346" s="14" t="s">
        <v>409</v>
      </c>
      <c r="S346" s="14" t="s">
        <v>428</v>
      </c>
      <c r="T346" s="14" t="s">
        <v>411</v>
      </c>
    </row>
    <row r="347" customFormat="false" ht="13" hidden="false" customHeight="false" outlineLevel="0" collapsed="false">
      <c r="A347" s="14" t="s">
        <v>49</v>
      </c>
      <c r="B347" s="14" t="s">
        <v>2050</v>
      </c>
      <c r="C347" s="14" t="s">
        <v>109</v>
      </c>
      <c r="D347" s="19" t="n">
        <v>81795276</v>
      </c>
      <c r="E347" s="19" t="n">
        <v>81795526</v>
      </c>
      <c r="F347" s="14" t="s">
        <v>1538</v>
      </c>
      <c r="G347" s="19" t="n">
        <v>2</v>
      </c>
      <c r="H347" s="19" t="n">
        <v>10</v>
      </c>
      <c r="I347" s="14" t="s">
        <v>417</v>
      </c>
      <c r="J347" s="19" t="n">
        <v>4</v>
      </c>
      <c r="K347" s="14" t="s">
        <v>405</v>
      </c>
      <c r="L347" s="14" t="s">
        <v>40</v>
      </c>
      <c r="M347" s="14" t="s">
        <v>406</v>
      </c>
      <c r="N347" s="14" t="s">
        <v>407</v>
      </c>
      <c r="O347" s="14" t="s">
        <v>413</v>
      </c>
      <c r="P347" s="19" t="n">
        <v>14</v>
      </c>
      <c r="Q347" s="19" t="n">
        <v>4</v>
      </c>
      <c r="R347" s="14" t="s">
        <v>409</v>
      </c>
      <c r="S347" s="14" t="s">
        <v>410</v>
      </c>
      <c r="T347" s="14" t="s">
        <v>414</v>
      </c>
    </row>
    <row r="348" customFormat="false" ht="13" hidden="false" customHeight="false" outlineLevel="0" collapsed="false">
      <c r="A348" s="14" t="s">
        <v>49</v>
      </c>
      <c r="B348" s="14" t="s">
        <v>2051</v>
      </c>
      <c r="C348" s="14" t="s">
        <v>109</v>
      </c>
      <c r="D348" s="19" t="n">
        <v>82426132</v>
      </c>
      <c r="E348" s="19" t="n">
        <v>82426188</v>
      </c>
      <c r="F348" s="14" t="s">
        <v>1540</v>
      </c>
      <c r="G348" s="19" t="n">
        <v>4</v>
      </c>
      <c r="H348" s="19" t="n">
        <v>4</v>
      </c>
      <c r="I348" s="14" t="s">
        <v>404</v>
      </c>
      <c r="J348" s="19" t="n">
        <v>4</v>
      </c>
      <c r="K348" s="14" t="s">
        <v>405</v>
      </c>
      <c r="L348" s="14" t="s">
        <v>40</v>
      </c>
      <c r="M348" s="14" t="s">
        <v>406</v>
      </c>
      <c r="N348" s="14" t="s">
        <v>407</v>
      </c>
      <c r="O348" s="14" t="s">
        <v>421</v>
      </c>
      <c r="P348" s="19" t="n">
        <v>0</v>
      </c>
      <c r="Q348" s="19" t="n">
        <v>4</v>
      </c>
      <c r="R348" s="14" t="s">
        <v>409</v>
      </c>
      <c r="S348" s="14" t="s">
        <v>410</v>
      </c>
      <c r="T348" s="14" t="s">
        <v>414</v>
      </c>
    </row>
    <row r="349" customFormat="false" ht="13" hidden="false" customHeight="false" outlineLevel="0" collapsed="false">
      <c r="A349" s="14" t="s">
        <v>49</v>
      </c>
      <c r="B349" s="14" t="s">
        <v>2052</v>
      </c>
      <c r="C349" s="14" t="s">
        <v>109</v>
      </c>
      <c r="D349" s="19" t="n">
        <v>114645087</v>
      </c>
      <c r="E349" s="19" t="n">
        <v>114645179</v>
      </c>
      <c r="F349" s="14" t="s">
        <v>1542</v>
      </c>
      <c r="G349" s="19" t="n">
        <v>2</v>
      </c>
      <c r="H349" s="19" t="n">
        <v>7</v>
      </c>
      <c r="I349" s="14" t="s">
        <v>417</v>
      </c>
      <c r="J349" s="19" t="n">
        <v>8</v>
      </c>
      <c r="K349" s="14" t="s">
        <v>405</v>
      </c>
      <c r="L349" s="14" t="s">
        <v>40</v>
      </c>
      <c r="M349" s="14" t="s">
        <v>406</v>
      </c>
      <c r="N349" s="14" t="s">
        <v>407</v>
      </c>
      <c r="O349" s="14" t="s">
        <v>413</v>
      </c>
      <c r="P349" s="19" t="n">
        <v>14</v>
      </c>
      <c r="Q349" s="19" t="n">
        <v>8</v>
      </c>
      <c r="R349" s="14" t="s">
        <v>409</v>
      </c>
      <c r="S349" s="14" t="s">
        <v>410</v>
      </c>
      <c r="T349" s="14" t="s">
        <v>414</v>
      </c>
    </row>
    <row r="350" customFormat="false" ht="13" hidden="false" customHeight="false" outlineLevel="0" collapsed="false">
      <c r="A350" s="14" t="s">
        <v>49</v>
      </c>
      <c r="B350" s="14" t="s">
        <v>1767</v>
      </c>
      <c r="C350" s="14" t="s">
        <v>109</v>
      </c>
      <c r="D350" s="19" t="n">
        <v>155406848</v>
      </c>
      <c r="E350" s="19" t="n">
        <v>155408841</v>
      </c>
      <c r="F350" s="14" t="s">
        <v>677</v>
      </c>
      <c r="G350" s="19" t="n">
        <v>6</v>
      </c>
      <c r="H350" s="19" t="n">
        <v>8</v>
      </c>
      <c r="I350" s="14" t="s">
        <v>417</v>
      </c>
      <c r="J350" s="19" t="n">
        <v>4</v>
      </c>
      <c r="K350" s="14" t="s">
        <v>405</v>
      </c>
      <c r="L350" s="14" t="s">
        <v>40</v>
      </c>
      <c r="M350" s="14" t="s">
        <v>406</v>
      </c>
      <c r="N350" s="14" t="s">
        <v>407</v>
      </c>
      <c r="O350" s="14" t="s">
        <v>413</v>
      </c>
      <c r="P350" s="19" t="n">
        <v>998</v>
      </c>
      <c r="Q350" s="19" t="n">
        <v>4</v>
      </c>
      <c r="R350" s="14" t="s">
        <v>439</v>
      </c>
      <c r="S350" s="14" t="s">
        <v>428</v>
      </c>
      <c r="T350" s="14" t="s">
        <v>411</v>
      </c>
    </row>
    <row r="351" customFormat="false" ht="13" hidden="false" customHeight="false" outlineLevel="0" collapsed="false">
      <c r="A351" s="14" t="s">
        <v>49</v>
      </c>
      <c r="B351" s="14" t="s">
        <v>1663</v>
      </c>
      <c r="C351" s="14" t="s">
        <v>115</v>
      </c>
      <c r="D351" s="19" t="n">
        <v>2623352</v>
      </c>
      <c r="E351" s="19" t="n">
        <v>2623487</v>
      </c>
      <c r="F351" s="14" t="s">
        <v>681</v>
      </c>
      <c r="G351" s="19" t="n">
        <v>5</v>
      </c>
      <c r="H351" s="19" t="n">
        <v>21</v>
      </c>
      <c r="I351" s="14" t="s">
        <v>417</v>
      </c>
      <c r="J351" s="19" t="n">
        <v>19</v>
      </c>
      <c r="K351" s="14" t="s">
        <v>405</v>
      </c>
      <c r="L351" s="14" t="s">
        <v>40</v>
      </c>
      <c r="M351" s="14" t="s">
        <v>406</v>
      </c>
      <c r="N351" s="14" t="s">
        <v>407</v>
      </c>
      <c r="O351" s="14" t="s">
        <v>413</v>
      </c>
      <c r="P351" s="19" t="n">
        <v>132</v>
      </c>
      <c r="Q351" s="19" t="n">
        <v>19</v>
      </c>
      <c r="R351" s="14" t="s">
        <v>409</v>
      </c>
      <c r="S351" s="14" t="s">
        <v>428</v>
      </c>
      <c r="T351" s="14" t="s">
        <v>411</v>
      </c>
    </row>
    <row r="352" customFormat="false" ht="13" hidden="false" customHeight="false" outlineLevel="0" collapsed="false">
      <c r="A352" s="14" t="s">
        <v>49</v>
      </c>
      <c r="B352" s="14" t="s">
        <v>2053</v>
      </c>
      <c r="C352" s="14" t="s">
        <v>115</v>
      </c>
      <c r="D352" s="19" t="n">
        <v>20938096</v>
      </c>
      <c r="E352" s="19" t="n">
        <v>20938224</v>
      </c>
      <c r="F352" s="14" t="s">
        <v>1544</v>
      </c>
      <c r="G352" s="19" t="n">
        <v>4</v>
      </c>
      <c r="H352" s="19" t="n">
        <v>5</v>
      </c>
      <c r="I352" s="14" t="s">
        <v>404</v>
      </c>
      <c r="J352" s="19" t="n">
        <v>4</v>
      </c>
      <c r="K352" s="14" t="s">
        <v>405</v>
      </c>
      <c r="L352" s="14" t="s">
        <v>40</v>
      </c>
      <c r="M352" s="14" t="s">
        <v>406</v>
      </c>
      <c r="N352" s="14" t="s">
        <v>407</v>
      </c>
      <c r="O352" s="14" t="s">
        <v>413</v>
      </c>
      <c r="P352" s="19" t="n">
        <v>32</v>
      </c>
      <c r="Q352" s="19" t="n">
        <v>4</v>
      </c>
      <c r="R352" s="14" t="s">
        <v>409</v>
      </c>
      <c r="S352" s="14" t="s">
        <v>410</v>
      </c>
      <c r="T352" s="14" t="s">
        <v>414</v>
      </c>
    </row>
    <row r="353" customFormat="false" ht="13" hidden="false" customHeight="false" outlineLevel="0" collapsed="false">
      <c r="A353" s="14" t="s">
        <v>49</v>
      </c>
      <c r="B353" s="14" t="s">
        <v>2054</v>
      </c>
      <c r="C353" s="14" t="s">
        <v>115</v>
      </c>
      <c r="D353" s="19" t="n">
        <v>22765090</v>
      </c>
      <c r="E353" s="19" t="n">
        <v>22765160</v>
      </c>
      <c r="F353" s="14" t="s">
        <v>1546</v>
      </c>
      <c r="G353" s="19" t="n">
        <v>4</v>
      </c>
      <c r="H353" s="19" t="n">
        <v>4</v>
      </c>
      <c r="I353" s="14" t="s">
        <v>404</v>
      </c>
      <c r="J353" s="19" t="n">
        <v>4</v>
      </c>
      <c r="K353" s="14" t="s">
        <v>405</v>
      </c>
      <c r="L353" s="14" t="s">
        <v>40</v>
      </c>
      <c r="M353" s="14" t="s">
        <v>406</v>
      </c>
      <c r="N353" s="14" t="s">
        <v>407</v>
      </c>
      <c r="O353" s="14" t="s">
        <v>413</v>
      </c>
      <c r="P353" s="19" t="n">
        <v>16</v>
      </c>
      <c r="Q353" s="19" t="n">
        <v>4</v>
      </c>
      <c r="R353" s="14" t="s">
        <v>409</v>
      </c>
      <c r="S353" s="14" t="s">
        <v>410</v>
      </c>
      <c r="T353" s="14" t="s">
        <v>414</v>
      </c>
    </row>
    <row r="354" customFormat="false" ht="13" hidden="false" customHeight="false" outlineLevel="0" collapsed="false">
      <c r="A354" s="14" t="s">
        <v>49</v>
      </c>
      <c r="B354" s="14" t="s">
        <v>2055</v>
      </c>
      <c r="C354" s="14" t="s">
        <v>115</v>
      </c>
      <c r="D354" s="19" t="n">
        <v>30043216</v>
      </c>
      <c r="E354" s="19" t="n">
        <v>30043814</v>
      </c>
      <c r="F354" s="14" t="s">
        <v>2056</v>
      </c>
      <c r="G354" s="19" t="n">
        <v>2</v>
      </c>
      <c r="H354" s="19" t="n">
        <v>26</v>
      </c>
      <c r="I354" s="14" t="s">
        <v>417</v>
      </c>
      <c r="J354" s="19" t="n">
        <v>36</v>
      </c>
      <c r="K354" s="14" t="s">
        <v>405</v>
      </c>
      <c r="L354" s="14" t="s">
        <v>36</v>
      </c>
      <c r="M354" s="14" t="s">
        <v>406</v>
      </c>
      <c r="N354" s="14" t="s">
        <v>407</v>
      </c>
      <c r="O354" s="14" t="s">
        <v>413</v>
      </c>
      <c r="P354" s="19" t="n">
        <v>246</v>
      </c>
      <c r="Q354" s="19" t="n">
        <v>36</v>
      </c>
      <c r="R354" s="14" t="s">
        <v>409</v>
      </c>
      <c r="S354" s="14" t="s">
        <v>410</v>
      </c>
      <c r="T354" s="14" t="s">
        <v>414</v>
      </c>
    </row>
    <row r="355" customFormat="false" ht="13" hidden="false" customHeight="false" outlineLevel="0" collapsed="false">
      <c r="A355" s="14" t="s">
        <v>49</v>
      </c>
      <c r="B355" s="14" t="s">
        <v>2057</v>
      </c>
      <c r="C355" s="14" t="s">
        <v>115</v>
      </c>
      <c r="D355" s="19" t="n">
        <v>94801462</v>
      </c>
      <c r="E355" s="19" t="n">
        <v>94801516</v>
      </c>
      <c r="F355" s="14" t="s">
        <v>1550</v>
      </c>
      <c r="G355" s="19" t="n">
        <v>4</v>
      </c>
      <c r="H355" s="19" t="n">
        <v>4</v>
      </c>
      <c r="I355" s="14" t="s">
        <v>404</v>
      </c>
      <c r="J355" s="19" t="n">
        <v>-4</v>
      </c>
      <c r="K355" s="14" t="s">
        <v>405</v>
      </c>
      <c r="L355" s="14" t="s">
        <v>40</v>
      </c>
      <c r="M355" s="14" t="s">
        <v>406</v>
      </c>
      <c r="N355" s="14" t="s">
        <v>407</v>
      </c>
      <c r="O355" s="14" t="s">
        <v>421</v>
      </c>
      <c r="P355" s="19" t="n">
        <v>0</v>
      </c>
      <c r="Q355" s="19" t="n">
        <v>-4</v>
      </c>
      <c r="R355" s="14" t="s">
        <v>409</v>
      </c>
      <c r="S355" s="14" t="s">
        <v>410</v>
      </c>
      <c r="T355" s="14" t="s">
        <v>414</v>
      </c>
    </row>
    <row r="356" customFormat="false" ht="13" hidden="false" customHeight="false" outlineLevel="0" collapsed="false">
      <c r="A356" s="14" t="s">
        <v>49</v>
      </c>
      <c r="B356" s="14" t="s">
        <v>2058</v>
      </c>
      <c r="C356" s="14" t="s">
        <v>119</v>
      </c>
      <c r="D356" s="19" t="n">
        <v>91673593</v>
      </c>
      <c r="E356" s="19" t="n">
        <v>91673662</v>
      </c>
      <c r="F356" s="14" t="s">
        <v>1552</v>
      </c>
      <c r="G356" s="19" t="n">
        <v>5</v>
      </c>
      <c r="H356" s="19" t="n">
        <v>5</v>
      </c>
      <c r="I356" s="14" t="s">
        <v>404</v>
      </c>
      <c r="J356" s="19" t="n">
        <v>5</v>
      </c>
      <c r="K356" s="14" t="s">
        <v>405</v>
      </c>
      <c r="L356" s="14" t="s">
        <v>36</v>
      </c>
      <c r="M356" s="14" t="s">
        <v>406</v>
      </c>
      <c r="N356" s="14" t="s">
        <v>407</v>
      </c>
      <c r="O356" s="14" t="s">
        <v>421</v>
      </c>
      <c r="P356" s="19" t="n">
        <v>15</v>
      </c>
      <c r="Q356" s="19" t="n">
        <v>5</v>
      </c>
      <c r="R356" s="14" t="s">
        <v>409</v>
      </c>
      <c r="S356" s="14" t="s">
        <v>410</v>
      </c>
      <c r="T356" s="14" t="s">
        <v>414</v>
      </c>
    </row>
    <row r="357" customFormat="false" ht="13" hidden="false" customHeight="false" outlineLevel="0" collapsed="false">
      <c r="A357" s="14" t="s">
        <v>49</v>
      </c>
      <c r="B357" s="14" t="s">
        <v>2059</v>
      </c>
      <c r="C357" s="14" t="s">
        <v>119</v>
      </c>
      <c r="D357" s="19" t="n">
        <v>95656890</v>
      </c>
      <c r="E357" s="19" t="n">
        <v>95656976</v>
      </c>
      <c r="F357" s="14" t="s">
        <v>1554</v>
      </c>
      <c r="G357" s="19" t="n">
        <v>1</v>
      </c>
      <c r="H357" s="19" t="n">
        <v>8</v>
      </c>
      <c r="I357" s="14" t="s">
        <v>417</v>
      </c>
      <c r="J357" s="19" t="n">
        <v>-16</v>
      </c>
      <c r="K357" s="14" t="s">
        <v>405</v>
      </c>
      <c r="L357" s="14" t="s">
        <v>40</v>
      </c>
      <c r="M357" s="14" t="s">
        <v>406</v>
      </c>
      <c r="N357" s="14" t="s">
        <v>407</v>
      </c>
      <c r="O357" s="14" t="s">
        <v>413</v>
      </c>
      <c r="P357" s="19" t="n">
        <v>-9</v>
      </c>
      <c r="Q357" s="19" t="n">
        <v>-16</v>
      </c>
      <c r="R357" s="14" t="s">
        <v>409</v>
      </c>
      <c r="S357" s="14" t="s">
        <v>410</v>
      </c>
      <c r="T357" s="14" t="s">
        <v>414</v>
      </c>
    </row>
    <row r="358" customFormat="false" ht="13" hidden="false" customHeight="false" outlineLevel="0" collapsed="false">
      <c r="A358" s="14" t="s">
        <v>49</v>
      </c>
      <c r="B358" s="14" t="s">
        <v>1837</v>
      </c>
      <c r="C358" s="14" t="s">
        <v>55</v>
      </c>
      <c r="D358" s="19" t="n">
        <v>516332</v>
      </c>
      <c r="E358" s="19" t="n">
        <v>516861</v>
      </c>
      <c r="F358" s="14" t="s">
        <v>1838</v>
      </c>
      <c r="G358" s="19" t="n">
        <v>1</v>
      </c>
      <c r="H358" s="19" t="n">
        <v>20</v>
      </c>
      <c r="I358" s="14" t="s">
        <v>417</v>
      </c>
      <c r="J358" s="19" t="n">
        <v>-5</v>
      </c>
      <c r="K358" s="14" t="s">
        <v>405</v>
      </c>
      <c r="L358" s="14" t="s">
        <v>90</v>
      </c>
      <c r="M358" s="14" t="s">
        <v>406</v>
      </c>
      <c r="N358" s="14" t="s">
        <v>407</v>
      </c>
      <c r="O358" s="14" t="s">
        <v>413</v>
      </c>
      <c r="P358" s="19" t="n">
        <v>696</v>
      </c>
      <c r="Q358" s="19" t="n">
        <v>-5</v>
      </c>
      <c r="R358" s="14" t="s">
        <v>409</v>
      </c>
      <c r="S358" s="14" t="s">
        <v>428</v>
      </c>
      <c r="T358" s="14" t="s">
        <v>411</v>
      </c>
    </row>
    <row r="359" customFormat="false" ht="13" hidden="false" customHeight="false" outlineLevel="0" collapsed="false">
      <c r="A359" s="14" t="s">
        <v>49</v>
      </c>
      <c r="B359" s="14" t="s">
        <v>2060</v>
      </c>
      <c r="C359" s="14" t="s">
        <v>55</v>
      </c>
      <c r="D359" s="19" t="n">
        <v>2392245</v>
      </c>
      <c r="E359" s="19" t="n">
        <v>2392680</v>
      </c>
      <c r="F359" s="14" t="s">
        <v>2061</v>
      </c>
      <c r="G359" s="19" t="n">
        <v>3</v>
      </c>
      <c r="H359" s="19" t="n">
        <v>5</v>
      </c>
      <c r="I359" s="14" t="s">
        <v>404</v>
      </c>
      <c r="J359" s="19" t="n">
        <v>-117</v>
      </c>
      <c r="K359" s="14" t="s">
        <v>405</v>
      </c>
      <c r="L359" s="14" t="s">
        <v>36</v>
      </c>
      <c r="M359" s="14" t="s">
        <v>406</v>
      </c>
      <c r="N359" s="14" t="s">
        <v>407</v>
      </c>
      <c r="O359" s="14" t="s">
        <v>413</v>
      </c>
      <c r="P359" s="19" t="n">
        <v>1237</v>
      </c>
      <c r="Q359" s="19" t="n">
        <v>-117</v>
      </c>
      <c r="R359" s="14" t="s">
        <v>451</v>
      </c>
      <c r="S359" s="14" t="s">
        <v>428</v>
      </c>
      <c r="T359" s="14" t="s">
        <v>411</v>
      </c>
    </row>
    <row r="360" customFormat="false" ht="13" hidden="false" customHeight="false" outlineLevel="0" collapsed="false">
      <c r="A360" s="14" t="s">
        <v>49</v>
      </c>
      <c r="B360" s="14" t="s">
        <v>2062</v>
      </c>
      <c r="C360" s="14" t="s">
        <v>55</v>
      </c>
      <c r="D360" s="19" t="n">
        <v>46854871</v>
      </c>
      <c r="E360" s="19" t="n">
        <v>46854915</v>
      </c>
      <c r="F360" s="14" t="s">
        <v>2063</v>
      </c>
      <c r="G360" s="19" t="n">
        <v>1</v>
      </c>
      <c r="H360" s="19" t="n">
        <v>5</v>
      </c>
      <c r="I360" s="14" t="s">
        <v>404</v>
      </c>
      <c r="J360" s="19" t="n">
        <v>3</v>
      </c>
      <c r="K360" s="14" t="s">
        <v>405</v>
      </c>
      <c r="L360" s="14" t="s">
        <v>36</v>
      </c>
      <c r="M360" s="14" t="s">
        <v>406</v>
      </c>
      <c r="N360" s="14" t="s">
        <v>407</v>
      </c>
      <c r="O360" s="14" t="s">
        <v>413</v>
      </c>
      <c r="P360" s="19" t="n">
        <v>3</v>
      </c>
      <c r="Q360" s="19" t="n">
        <v>3</v>
      </c>
      <c r="R360" s="14" t="s">
        <v>409</v>
      </c>
      <c r="S360" s="14" t="s">
        <v>410</v>
      </c>
      <c r="T360" s="14" t="s">
        <v>414</v>
      </c>
    </row>
    <row r="361" customFormat="false" ht="13" hidden="false" customHeight="false" outlineLevel="0" collapsed="false">
      <c r="A361" s="14" t="s">
        <v>49</v>
      </c>
      <c r="B361" s="14" t="s">
        <v>2064</v>
      </c>
      <c r="C361" s="14" t="s">
        <v>55</v>
      </c>
      <c r="D361" s="19" t="n">
        <v>55463814</v>
      </c>
      <c r="E361" s="19" t="n">
        <v>55464092</v>
      </c>
      <c r="F361" s="14" t="s">
        <v>1558</v>
      </c>
      <c r="G361" s="19" t="n">
        <v>2</v>
      </c>
      <c r="H361" s="19" t="n">
        <v>4</v>
      </c>
      <c r="I361" s="14" t="s">
        <v>404</v>
      </c>
      <c r="J361" s="19" t="n">
        <v>-4</v>
      </c>
      <c r="K361" s="14" t="s">
        <v>405</v>
      </c>
      <c r="L361" s="14" t="s">
        <v>40</v>
      </c>
      <c r="M361" s="14" t="s">
        <v>406</v>
      </c>
      <c r="N361" s="14" t="s">
        <v>407</v>
      </c>
      <c r="O361" s="14" t="s">
        <v>413</v>
      </c>
      <c r="P361" s="19" t="n">
        <v>-72</v>
      </c>
      <c r="Q361" s="19" t="n">
        <v>-4</v>
      </c>
      <c r="R361" s="14" t="s">
        <v>409</v>
      </c>
      <c r="S361" s="14" t="s">
        <v>410</v>
      </c>
      <c r="T361" s="14" t="s">
        <v>414</v>
      </c>
    </row>
    <row r="362" customFormat="false" ht="13" hidden="false" customHeight="false" outlineLevel="0" collapsed="false">
      <c r="A362" s="14" t="s">
        <v>49</v>
      </c>
      <c r="B362" s="14" t="s">
        <v>2065</v>
      </c>
      <c r="C362" s="14" t="s">
        <v>55</v>
      </c>
      <c r="D362" s="19" t="n">
        <v>90178651</v>
      </c>
      <c r="E362" s="19" t="n">
        <v>90178838</v>
      </c>
      <c r="F362" s="14" t="s">
        <v>1076</v>
      </c>
      <c r="G362" s="19" t="n">
        <v>2</v>
      </c>
      <c r="H362" s="19" t="n">
        <v>2</v>
      </c>
      <c r="I362" s="14" t="s">
        <v>404</v>
      </c>
      <c r="J362" s="19" t="n">
        <v>-6</v>
      </c>
      <c r="K362" s="14" t="s">
        <v>405</v>
      </c>
      <c r="L362" s="14" t="s">
        <v>40</v>
      </c>
      <c r="M362" s="14" t="s">
        <v>406</v>
      </c>
      <c r="N362" s="14" t="s">
        <v>407</v>
      </c>
      <c r="O362" s="14" t="s">
        <v>413</v>
      </c>
      <c r="P362" s="19" t="n">
        <v>0</v>
      </c>
      <c r="Q362" s="19" t="n">
        <v>-6</v>
      </c>
      <c r="R362" s="14" t="s">
        <v>409</v>
      </c>
      <c r="S362" s="14" t="s">
        <v>410</v>
      </c>
      <c r="T362" s="14" t="s">
        <v>414</v>
      </c>
    </row>
    <row r="363" customFormat="false" ht="13" hidden="false" customHeight="false" outlineLevel="0" collapsed="false">
      <c r="A363" s="14" t="s">
        <v>49</v>
      </c>
      <c r="B363" s="14" t="s">
        <v>2066</v>
      </c>
      <c r="C363" s="14" t="s">
        <v>55</v>
      </c>
      <c r="D363" s="19" t="n">
        <v>95598946</v>
      </c>
      <c r="E363" s="19" t="n">
        <v>95599132</v>
      </c>
      <c r="F363" s="14" t="s">
        <v>2067</v>
      </c>
      <c r="G363" s="19" t="n">
        <v>1</v>
      </c>
      <c r="H363" s="19" t="n">
        <v>2</v>
      </c>
      <c r="I363" s="14" t="s">
        <v>404</v>
      </c>
      <c r="J363" s="19" t="n">
        <v>2</v>
      </c>
      <c r="K363" s="14" t="s">
        <v>405</v>
      </c>
      <c r="L363" s="14" t="s">
        <v>40</v>
      </c>
      <c r="M363" s="14" t="s">
        <v>406</v>
      </c>
      <c r="N363" s="14" t="s">
        <v>407</v>
      </c>
      <c r="O363" s="14" t="s">
        <v>413</v>
      </c>
      <c r="P363" s="19" t="n">
        <v>-50</v>
      </c>
      <c r="Q363" s="19" t="n">
        <v>2</v>
      </c>
      <c r="R363" s="14" t="s">
        <v>409</v>
      </c>
      <c r="S363" s="14" t="s">
        <v>410</v>
      </c>
      <c r="T363" s="14" t="s">
        <v>414</v>
      </c>
    </row>
    <row r="364" customFormat="false" ht="13" hidden="false" customHeight="false" outlineLevel="0" collapsed="false">
      <c r="A364" s="14" t="s">
        <v>49</v>
      </c>
      <c r="B364" s="14" t="s">
        <v>2068</v>
      </c>
      <c r="C364" s="14" t="s">
        <v>58</v>
      </c>
      <c r="D364" s="19" t="n">
        <v>69917049</v>
      </c>
      <c r="E364" s="19" t="n">
        <v>69918078</v>
      </c>
      <c r="F364" s="14" t="s">
        <v>2069</v>
      </c>
      <c r="G364" s="19" t="n">
        <v>2</v>
      </c>
      <c r="H364" s="19" t="n">
        <v>5</v>
      </c>
      <c r="I364" s="14" t="s">
        <v>404</v>
      </c>
      <c r="J364" s="19" t="n">
        <v>-15</v>
      </c>
      <c r="K364" s="14" t="s">
        <v>405</v>
      </c>
      <c r="L364" s="14" t="s">
        <v>90</v>
      </c>
      <c r="M364" s="14" t="s">
        <v>406</v>
      </c>
      <c r="N364" s="14" t="s">
        <v>407</v>
      </c>
      <c r="O364" s="14" t="s">
        <v>413</v>
      </c>
      <c r="P364" s="19" t="n">
        <v>153</v>
      </c>
      <c r="Q364" s="19" t="n">
        <v>-15</v>
      </c>
      <c r="R364" s="14" t="s">
        <v>409</v>
      </c>
      <c r="S364" s="14" t="s">
        <v>428</v>
      </c>
      <c r="T364" s="14" t="s">
        <v>411</v>
      </c>
    </row>
    <row r="365" customFormat="false" ht="13" hidden="false" customHeight="false" outlineLevel="0" collapsed="false">
      <c r="A365" s="14" t="s">
        <v>49</v>
      </c>
      <c r="B365" s="14" t="s">
        <v>2070</v>
      </c>
      <c r="C365" s="14" t="s">
        <v>58</v>
      </c>
      <c r="D365" s="19" t="n">
        <v>122156570</v>
      </c>
      <c r="E365" s="19" t="n">
        <v>122156912</v>
      </c>
      <c r="F365" s="14" t="s">
        <v>666</v>
      </c>
      <c r="G365" s="19" t="n">
        <v>2</v>
      </c>
      <c r="H365" s="19" t="n">
        <v>4</v>
      </c>
      <c r="I365" s="14" t="s">
        <v>404</v>
      </c>
      <c r="J365" s="19" t="n">
        <v>-2</v>
      </c>
      <c r="K365" s="14" t="s">
        <v>405</v>
      </c>
      <c r="L365" s="14" t="s">
        <v>40</v>
      </c>
      <c r="M365" s="14" t="s">
        <v>406</v>
      </c>
      <c r="N365" s="14" t="s">
        <v>407</v>
      </c>
      <c r="O365" s="14" t="s">
        <v>413</v>
      </c>
      <c r="P365" s="19" t="n">
        <v>-3</v>
      </c>
      <c r="Q365" s="19" t="n">
        <v>-2</v>
      </c>
      <c r="R365" s="14" t="s">
        <v>409</v>
      </c>
      <c r="S365" s="14" t="s">
        <v>410</v>
      </c>
      <c r="T365" s="14" t="s">
        <v>414</v>
      </c>
    </row>
    <row r="366" customFormat="false" ht="13" hidden="false" customHeight="false" outlineLevel="0" collapsed="false">
      <c r="A366" s="14" t="s">
        <v>49</v>
      </c>
      <c r="B366" s="14" t="s">
        <v>2071</v>
      </c>
      <c r="C366" s="14" t="s">
        <v>61</v>
      </c>
      <c r="D366" s="19" t="n">
        <v>81213558</v>
      </c>
      <c r="E366" s="19" t="n">
        <v>81214045</v>
      </c>
      <c r="F366" s="14" t="s">
        <v>2072</v>
      </c>
      <c r="G366" s="19" t="n">
        <v>2</v>
      </c>
      <c r="H366" s="19" t="n">
        <v>5</v>
      </c>
      <c r="I366" s="14" t="s">
        <v>404</v>
      </c>
      <c r="J366" s="19" t="n">
        <v>4</v>
      </c>
      <c r="K366" s="14" t="s">
        <v>405</v>
      </c>
      <c r="L366" s="14" t="s">
        <v>40</v>
      </c>
      <c r="M366" s="14" t="s">
        <v>406</v>
      </c>
      <c r="N366" s="14" t="s">
        <v>407</v>
      </c>
      <c r="O366" s="14" t="s">
        <v>413</v>
      </c>
      <c r="P366" s="19" t="n">
        <v>9</v>
      </c>
      <c r="Q366" s="19" t="n">
        <v>4</v>
      </c>
      <c r="R366" s="14" t="s">
        <v>409</v>
      </c>
      <c r="S366" s="14" t="s">
        <v>410</v>
      </c>
      <c r="T366" s="14" t="s">
        <v>414</v>
      </c>
    </row>
    <row r="367" customFormat="false" ht="13" hidden="false" customHeight="false" outlineLevel="0" collapsed="false">
      <c r="A367" s="14" t="s">
        <v>49</v>
      </c>
      <c r="B367" s="14" t="s">
        <v>2073</v>
      </c>
      <c r="C367" s="14" t="s">
        <v>61</v>
      </c>
      <c r="D367" s="19" t="n">
        <v>83032257</v>
      </c>
      <c r="E367" s="19" t="n">
        <v>83032295</v>
      </c>
      <c r="F367" s="14" t="s">
        <v>457</v>
      </c>
      <c r="G367" s="19" t="n">
        <v>2</v>
      </c>
      <c r="H367" s="19" t="n">
        <v>2</v>
      </c>
      <c r="I367" s="14" t="s">
        <v>404</v>
      </c>
      <c r="J367" s="19" t="n">
        <v>4</v>
      </c>
      <c r="K367" s="14" t="s">
        <v>405</v>
      </c>
      <c r="L367" s="14" t="s">
        <v>40</v>
      </c>
      <c r="M367" s="14" t="s">
        <v>406</v>
      </c>
      <c r="N367" s="14" t="s">
        <v>407</v>
      </c>
      <c r="O367" s="14" t="s">
        <v>421</v>
      </c>
      <c r="P367" s="19" t="n">
        <v>4</v>
      </c>
      <c r="Q367" s="19" t="n">
        <v>4</v>
      </c>
      <c r="R367" s="14" t="s">
        <v>409</v>
      </c>
      <c r="S367" s="14" t="s">
        <v>410</v>
      </c>
      <c r="T367" s="14" t="s">
        <v>414</v>
      </c>
    </row>
    <row r="368" customFormat="false" ht="13" hidden="false" customHeight="false" outlineLevel="0" collapsed="false">
      <c r="A368" s="14" t="s">
        <v>49</v>
      </c>
      <c r="B368" s="14" t="s">
        <v>1973</v>
      </c>
      <c r="C368" s="14" t="s">
        <v>61</v>
      </c>
      <c r="D368" s="19" t="n">
        <v>119919699</v>
      </c>
      <c r="E368" s="19" t="n">
        <v>119920004</v>
      </c>
      <c r="F368" s="14" t="s">
        <v>1596</v>
      </c>
      <c r="G368" s="19" t="n">
        <v>6</v>
      </c>
      <c r="H368" s="19" t="n">
        <v>6</v>
      </c>
      <c r="I368" s="14" t="s">
        <v>404</v>
      </c>
      <c r="J368" s="19" t="n">
        <v>18</v>
      </c>
      <c r="K368" s="14" t="s">
        <v>405</v>
      </c>
      <c r="L368" s="14" t="s">
        <v>90</v>
      </c>
      <c r="M368" s="14" t="s">
        <v>406</v>
      </c>
      <c r="N368" s="14" t="s">
        <v>407</v>
      </c>
      <c r="O368" s="14" t="s">
        <v>413</v>
      </c>
      <c r="P368" s="19" t="n">
        <v>333</v>
      </c>
      <c r="Q368" s="19" t="n">
        <v>18</v>
      </c>
      <c r="R368" s="14" t="s">
        <v>439</v>
      </c>
      <c r="S368" s="14" t="s">
        <v>428</v>
      </c>
      <c r="T368" s="14" t="s">
        <v>411</v>
      </c>
    </row>
    <row r="369" customFormat="false" ht="13" hidden="false" customHeight="false" outlineLevel="0" collapsed="false">
      <c r="A369" s="14" t="s">
        <v>49</v>
      </c>
      <c r="B369" s="14" t="s">
        <v>2074</v>
      </c>
      <c r="C369" s="14" t="s">
        <v>63</v>
      </c>
      <c r="D369" s="19" t="n">
        <v>19906284</v>
      </c>
      <c r="E369" s="19" t="n">
        <v>19906566</v>
      </c>
      <c r="F369" s="14" t="s">
        <v>2075</v>
      </c>
      <c r="G369" s="19" t="n">
        <v>1</v>
      </c>
      <c r="H369" s="19" t="n">
        <v>2</v>
      </c>
      <c r="I369" s="14" t="s">
        <v>404</v>
      </c>
      <c r="J369" s="19" t="n">
        <v>2</v>
      </c>
      <c r="K369" s="14" t="s">
        <v>405</v>
      </c>
      <c r="L369" s="14" t="s">
        <v>40</v>
      </c>
      <c r="M369" s="14" t="s">
        <v>406</v>
      </c>
      <c r="N369" s="14" t="s">
        <v>407</v>
      </c>
      <c r="O369" s="14" t="s">
        <v>413</v>
      </c>
      <c r="P369" s="19" t="n">
        <v>9</v>
      </c>
      <c r="Q369" s="19" t="n">
        <v>2</v>
      </c>
      <c r="R369" s="14" t="s">
        <v>409</v>
      </c>
      <c r="S369" s="14" t="s">
        <v>410</v>
      </c>
      <c r="T369" s="14" t="s">
        <v>414</v>
      </c>
    </row>
    <row r="370" customFormat="false" ht="13" hidden="false" customHeight="false" outlineLevel="0" collapsed="false">
      <c r="A370" s="14" t="s">
        <v>49</v>
      </c>
      <c r="B370" s="14" t="s">
        <v>2076</v>
      </c>
      <c r="C370" s="14" t="s">
        <v>63</v>
      </c>
      <c r="D370" s="19" t="n">
        <v>110064400</v>
      </c>
      <c r="E370" s="19" t="n">
        <v>110064489</v>
      </c>
      <c r="F370" s="14" t="s">
        <v>1570</v>
      </c>
      <c r="G370" s="19" t="n">
        <v>4</v>
      </c>
      <c r="H370" s="19" t="n">
        <v>4</v>
      </c>
      <c r="I370" s="14" t="s">
        <v>404</v>
      </c>
      <c r="J370" s="19" t="n">
        <v>4</v>
      </c>
      <c r="K370" s="14" t="s">
        <v>405</v>
      </c>
      <c r="L370" s="14" t="s">
        <v>40</v>
      </c>
      <c r="M370" s="14" t="s">
        <v>406</v>
      </c>
      <c r="N370" s="14" t="s">
        <v>407</v>
      </c>
      <c r="O370" s="14" t="s">
        <v>421</v>
      </c>
      <c r="P370" s="19" t="n">
        <v>3</v>
      </c>
      <c r="Q370" s="19" t="n">
        <v>4</v>
      </c>
      <c r="R370" s="14" t="s">
        <v>409</v>
      </c>
      <c r="S370" s="14" t="s">
        <v>410</v>
      </c>
      <c r="T370" s="14" t="s">
        <v>414</v>
      </c>
    </row>
    <row r="371" customFormat="false" ht="13" hidden="false" customHeight="false" outlineLevel="0" collapsed="false">
      <c r="A371" s="14" t="s">
        <v>49</v>
      </c>
      <c r="B371" s="14" t="s">
        <v>2077</v>
      </c>
      <c r="C371" s="14" t="s">
        <v>63</v>
      </c>
      <c r="D371" s="19" t="n">
        <v>113161742</v>
      </c>
      <c r="E371" s="19" t="n">
        <v>113163004</v>
      </c>
      <c r="F371" s="14" t="s">
        <v>2078</v>
      </c>
      <c r="G371" s="19" t="n">
        <v>3</v>
      </c>
      <c r="H371" s="19" t="n">
        <v>42</v>
      </c>
      <c r="I371" s="14" t="s">
        <v>417</v>
      </c>
      <c r="J371" s="19" t="n">
        <v>126</v>
      </c>
      <c r="K371" s="14" t="s">
        <v>405</v>
      </c>
      <c r="L371" s="14" t="s">
        <v>40</v>
      </c>
      <c r="M371" s="14" t="s">
        <v>406</v>
      </c>
      <c r="N371" s="14" t="s">
        <v>407</v>
      </c>
      <c r="O371" s="14" t="s">
        <v>413</v>
      </c>
      <c r="P371" s="19" t="n">
        <v>42</v>
      </c>
      <c r="Q371" s="19" t="n">
        <v>126</v>
      </c>
      <c r="R371" s="14" t="s">
        <v>451</v>
      </c>
      <c r="S371" s="14" t="s">
        <v>410</v>
      </c>
      <c r="T371" s="14" t="s">
        <v>414</v>
      </c>
    </row>
    <row r="372" customFormat="false" ht="13" hidden="false" customHeight="false" outlineLevel="0" collapsed="false">
      <c r="A372" s="14" t="s">
        <v>49</v>
      </c>
      <c r="B372" s="14" t="s">
        <v>2079</v>
      </c>
      <c r="C372" s="14" t="s">
        <v>63</v>
      </c>
      <c r="D372" s="19" t="n">
        <v>114099607</v>
      </c>
      <c r="E372" s="19" t="n">
        <v>114099954</v>
      </c>
      <c r="F372" s="14" t="s">
        <v>2080</v>
      </c>
      <c r="G372" s="19" t="n">
        <v>11</v>
      </c>
      <c r="H372" s="19" t="n">
        <v>24</v>
      </c>
      <c r="I372" s="14" t="s">
        <v>426</v>
      </c>
      <c r="J372" s="19" t="n">
        <v>-96</v>
      </c>
      <c r="K372" s="14" t="s">
        <v>405</v>
      </c>
      <c r="L372" s="14" t="s">
        <v>40</v>
      </c>
      <c r="M372" s="14" t="s">
        <v>406</v>
      </c>
      <c r="N372" s="14" t="s">
        <v>407</v>
      </c>
      <c r="O372" s="14" t="s">
        <v>413</v>
      </c>
      <c r="P372" s="19" t="n">
        <v>2071</v>
      </c>
      <c r="Q372" s="19" t="n">
        <v>-96</v>
      </c>
      <c r="R372" s="14" t="s">
        <v>493</v>
      </c>
      <c r="S372" s="14" t="s">
        <v>410</v>
      </c>
      <c r="T372" s="14" t="s">
        <v>414</v>
      </c>
    </row>
    <row r="373" customFormat="false" ht="13" hidden="false" customHeight="false" outlineLevel="0" collapsed="false">
      <c r="A373" s="14" t="s">
        <v>49</v>
      </c>
      <c r="B373" s="14" t="s">
        <v>2081</v>
      </c>
      <c r="C373" s="14" t="s">
        <v>65</v>
      </c>
      <c r="D373" s="19" t="n">
        <v>75756962</v>
      </c>
      <c r="E373" s="19" t="n">
        <v>75757036</v>
      </c>
      <c r="F373" s="14" t="s">
        <v>1580</v>
      </c>
      <c r="G373" s="19" t="n">
        <v>3</v>
      </c>
      <c r="H373" s="19" t="n">
        <v>5</v>
      </c>
      <c r="I373" s="14" t="s">
        <v>404</v>
      </c>
      <c r="J373" s="19" t="n">
        <v>-6</v>
      </c>
      <c r="K373" s="14" t="s">
        <v>405</v>
      </c>
      <c r="L373" s="14" t="s">
        <v>36</v>
      </c>
      <c r="M373" s="14" t="s">
        <v>406</v>
      </c>
      <c r="N373" s="14" t="s">
        <v>407</v>
      </c>
      <c r="O373" s="14" t="s">
        <v>421</v>
      </c>
      <c r="P373" s="19" t="n">
        <v>-3</v>
      </c>
      <c r="Q373" s="19" t="n">
        <v>-6</v>
      </c>
      <c r="R373" s="14" t="s">
        <v>409</v>
      </c>
      <c r="S373" s="14" t="s">
        <v>410</v>
      </c>
      <c r="T373" s="14" t="s">
        <v>414</v>
      </c>
    </row>
    <row r="374" customFormat="false" ht="13" hidden="false" customHeight="false" outlineLevel="0" collapsed="false">
      <c r="A374" s="14" t="s">
        <v>49</v>
      </c>
      <c r="B374" s="14" t="s">
        <v>2082</v>
      </c>
      <c r="C374" s="14" t="s">
        <v>71</v>
      </c>
      <c r="D374" s="19" t="n">
        <v>85169634</v>
      </c>
      <c r="E374" s="19" t="n">
        <v>85169769</v>
      </c>
      <c r="F374" s="14" t="s">
        <v>332</v>
      </c>
      <c r="G374" s="19" t="n">
        <v>2</v>
      </c>
      <c r="H374" s="19" t="n">
        <v>2</v>
      </c>
      <c r="I374" s="14" t="s">
        <v>404</v>
      </c>
      <c r="J374" s="19" t="n">
        <v>4</v>
      </c>
      <c r="K374" s="14" t="s">
        <v>405</v>
      </c>
      <c r="L374" s="14" t="s">
        <v>40</v>
      </c>
      <c r="M374" s="14" t="s">
        <v>406</v>
      </c>
      <c r="N374" s="14" t="s">
        <v>407</v>
      </c>
      <c r="O374" s="14" t="s">
        <v>413</v>
      </c>
      <c r="P374" s="19" t="n">
        <v>-68</v>
      </c>
      <c r="Q374" s="19" t="n">
        <v>4</v>
      </c>
      <c r="R374" s="14" t="s">
        <v>409</v>
      </c>
      <c r="S374" s="14" t="s">
        <v>410</v>
      </c>
      <c r="T374" s="14" t="s">
        <v>414</v>
      </c>
    </row>
    <row r="375" customFormat="false" ht="13" hidden="false" customHeight="false" outlineLevel="0" collapsed="false">
      <c r="A375" s="14" t="s">
        <v>49</v>
      </c>
      <c r="B375" s="14" t="s">
        <v>2083</v>
      </c>
      <c r="C375" s="14" t="s">
        <v>71</v>
      </c>
      <c r="D375" s="19" t="n">
        <v>91931788</v>
      </c>
      <c r="E375" s="19" t="n">
        <v>91931829</v>
      </c>
      <c r="F375" s="14" t="s">
        <v>625</v>
      </c>
      <c r="G375" s="19" t="n">
        <v>2</v>
      </c>
      <c r="H375" s="19" t="n">
        <v>2</v>
      </c>
      <c r="I375" s="14" t="s">
        <v>404</v>
      </c>
      <c r="J375" s="19" t="n">
        <v>-2</v>
      </c>
      <c r="K375" s="14" t="s">
        <v>405</v>
      </c>
      <c r="L375" s="14" t="s">
        <v>40</v>
      </c>
      <c r="M375" s="14" t="s">
        <v>406</v>
      </c>
      <c r="N375" s="14" t="s">
        <v>407</v>
      </c>
      <c r="O375" s="14" t="s">
        <v>421</v>
      </c>
      <c r="P375" s="19" t="n">
        <v>-2</v>
      </c>
      <c r="Q375" s="19" t="n">
        <v>-2</v>
      </c>
      <c r="R375" s="14" t="s">
        <v>409</v>
      </c>
      <c r="S375" s="14" t="s">
        <v>410</v>
      </c>
      <c r="T375" s="14" t="s">
        <v>414</v>
      </c>
    </row>
    <row r="376" customFormat="false" ht="13" hidden="false" customHeight="false" outlineLevel="0" collapsed="false">
      <c r="A376" s="14" t="s">
        <v>49</v>
      </c>
      <c r="B376" s="14" t="s">
        <v>2084</v>
      </c>
      <c r="C376" s="14" t="s">
        <v>75</v>
      </c>
      <c r="D376" s="19" t="n">
        <v>8737920</v>
      </c>
      <c r="E376" s="19" t="n">
        <v>8738047</v>
      </c>
      <c r="F376" s="14" t="s">
        <v>2085</v>
      </c>
      <c r="G376" s="19" t="n">
        <v>1</v>
      </c>
      <c r="H376" s="19" t="n">
        <v>4</v>
      </c>
      <c r="I376" s="14" t="s">
        <v>404</v>
      </c>
      <c r="J376" s="19" t="n">
        <v>-3</v>
      </c>
      <c r="K376" s="14" t="s">
        <v>405</v>
      </c>
      <c r="L376" s="14" t="s">
        <v>40</v>
      </c>
      <c r="M376" s="14" t="s">
        <v>406</v>
      </c>
      <c r="N376" s="14" t="s">
        <v>407</v>
      </c>
      <c r="O376" s="14" t="s">
        <v>413</v>
      </c>
      <c r="P376" s="19" t="n">
        <v>55</v>
      </c>
      <c r="Q376" s="19" t="n">
        <v>-3</v>
      </c>
      <c r="R376" s="14" t="s">
        <v>409</v>
      </c>
      <c r="S376" s="14" t="s">
        <v>410</v>
      </c>
      <c r="T376" s="14" t="s">
        <v>414</v>
      </c>
    </row>
    <row r="377" customFormat="false" ht="13" hidden="false" customHeight="false" outlineLevel="0" collapsed="false">
      <c r="A377" s="14" t="s">
        <v>49</v>
      </c>
      <c r="B377" s="14" t="s">
        <v>2086</v>
      </c>
      <c r="C377" s="14" t="s">
        <v>77</v>
      </c>
      <c r="D377" s="19" t="n">
        <v>9630986</v>
      </c>
      <c r="E377" s="19" t="n">
        <v>9631108</v>
      </c>
      <c r="F377" s="14" t="s">
        <v>1590</v>
      </c>
      <c r="G377" s="19" t="n">
        <v>2</v>
      </c>
      <c r="H377" s="19" t="n">
        <v>4</v>
      </c>
      <c r="I377" s="14" t="s">
        <v>404</v>
      </c>
      <c r="J377" s="19" t="n">
        <v>-4</v>
      </c>
      <c r="K377" s="14" t="s">
        <v>405</v>
      </c>
      <c r="L377" s="14" t="s">
        <v>40</v>
      </c>
      <c r="M377" s="14" t="s">
        <v>406</v>
      </c>
      <c r="N377" s="14" t="s">
        <v>407</v>
      </c>
      <c r="O377" s="14" t="s">
        <v>413</v>
      </c>
      <c r="P377" s="19" t="n">
        <v>2</v>
      </c>
      <c r="Q377" s="19" t="n">
        <v>-4</v>
      </c>
      <c r="R377" s="14" t="s">
        <v>409</v>
      </c>
      <c r="S377" s="14" t="s">
        <v>410</v>
      </c>
      <c r="T377" s="14" t="s">
        <v>414</v>
      </c>
    </row>
    <row r="378" customFormat="false" ht="13" hidden="false" customHeight="false" outlineLevel="0" collapsed="false">
      <c r="A378" s="14" t="s">
        <v>49</v>
      </c>
      <c r="B378" s="14" t="s">
        <v>2087</v>
      </c>
      <c r="C378" s="14" t="s">
        <v>77</v>
      </c>
      <c r="D378" s="19" t="n">
        <v>29039603</v>
      </c>
      <c r="E378" s="19" t="n">
        <v>29039747</v>
      </c>
      <c r="F378" s="14" t="s">
        <v>520</v>
      </c>
      <c r="G378" s="19" t="n">
        <v>1</v>
      </c>
      <c r="H378" s="19" t="n">
        <v>2</v>
      </c>
      <c r="I378" s="14" t="s">
        <v>404</v>
      </c>
      <c r="J378" s="19" t="n">
        <v>-17</v>
      </c>
      <c r="K378" s="14" t="s">
        <v>405</v>
      </c>
      <c r="L378" s="14" t="s">
        <v>40</v>
      </c>
      <c r="M378" s="14" t="s">
        <v>406</v>
      </c>
      <c r="N378" s="14" t="s">
        <v>407</v>
      </c>
      <c r="O378" s="14" t="s">
        <v>413</v>
      </c>
      <c r="P378" s="19" t="n">
        <v>-30</v>
      </c>
      <c r="Q378" s="19" t="n">
        <v>-17</v>
      </c>
      <c r="R378" s="14" t="s">
        <v>409</v>
      </c>
      <c r="S378" s="14" t="s">
        <v>410</v>
      </c>
      <c r="T378" s="14" t="s">
        <v>414</v>
      </c>
    </row>
    <row r="379" customFormat="false" ht="13" hidden="false" customHeight="false" outlineLevel="0" collapsed="false">
      <c r="A379" s="14" t="s">
        <v>49</v>
      </c>
      <c r="B379" s="14" t="s">
        <v>2088</v>
      </c>
      <c r="C379" s="14" t="s">
        <v>77</v>
      </c>
      <c r="D379" s="19" t="n">
        <v>49136518</v>
      </c>
      <c r="E379" s="19" t="n">
        <v>49136561</v>
      </c>
      <c r="F379" s="14" t="s">
        <v>671</v>
      </c>
      <c r="G379" s="19" t="n">
        <v>4</v>
      </c>
      <c r="H379" s="19" t="n">
        <v>4</v>
      </c>
      <c r="I379" s="14" t="s">
        <v>404</v>
      </c>
      <c r="J379" s="19" t="n">
        <v>-4</v>
      </c>
      <c r="K379" s="14" t="s">
        <v>405</v>
      </c>
      <c r="L379" s="14" t="s">
        <v>40</v>
      </c>
      <c r="M379" s="14" t="s">
        <v>406</v>
      </c>
      <c r="N379" s="14" t="s">
        <v>407</v>
      </c>
      <c r="O379" s="14" t="s">
        <v>421</v>
      </c>
      <c r="P379" s="19" t="n">
        <v>-4</v>
      </c>
      <c r="Q379" s="19" t="n">
        <v>-4</v>
      </c>
      <c r="R379" s="14" t="s">
        <v>409</v>
      </c>
      <c r="S379" s="14" t="s">
        <v>410</v>
      </c>
      <c r="T379" s="14" t="s">
        <v>414</v>
      </c>
    </row>
    <row r="380" customFormat="false" ht="13" hidden="false" customHeight="false" outlineLevel="0" collapsed="false">
      <c r="A380" s="14" t="s">
        <v>49</v>
      </c>
      <c r="B380" s="14" t="s">
        <v>2089</v>
      </c>
      <c r="C380" s="14" t="s">
        <v>77</v>
      </c>
      <c r="D380" s="19" t="n">
        <v>75593780</v>
      </c>
      <c r="E380" s="19" t="n">
        <v>75594116</v>
      </c>
      <c r="F380" s="14" t="s">
        <v>1594</v>
      </c>
      <c r="G380" s="19" t="n">
        <v>1</v>
      </c>
      <c r="H380" s="19" t="n">
        <v>6</v>
      </c>
      <c r="I380" s="14" t="s">
        <v>404</v>
      </c>
      <c r="J380" s="19" t="n">
        <v>-1</v>
      </c>
      <c r="K380" s="14" t="s">
        <v>405</v>
      </c>
      <c r="L380" s="14" t="s">
        <v>40</v>
      </c>
      <c r="M380" s="14" t="s">
        <v>406</v>
      </c>
      <c r="N380" s="14" t="s">
        <v>407</v>
      </c>
      <c r="O380" s="14" t="s">
        <v>413</v>
      </c>
      <c r="P380" s="19" t="n">
        <v>5</v>
      </c>
      <c r="Q380" s="19" t="n">
        <v>-1</v>
      </c>
      <c r="R380" s="14" t="s">
        <v>409</v>
      </c>
      <c r="S380" s="14" t="s">
        <v>410</v>
      </c>
      <c r="T380" s="14" t="s">
        <v>414</v>
      </c>
    </row>
    <row r="381" customFormat="false" ht="13" hidden="false" customHeight="false" outlineLevel="0" collapsed="false">
      <c r="A381" s="14" t="s">
        <v>49</v>
      </c>
      <c r="B381" s="14" t="s">
        <v>2090</v>
      </c>
      <c r="C381" s="14" t="s">
        <v>79</v>
      </c>
      <c r="D381" s="19" t="n">
        <v>49578986</v>
      </c>
      <c r="E381" s="19" t="n">
        <v>49579238</v>
      </c>
      <c r="F381" s="14" t="s">
        <v>1596</v>
      </c>
      <c r="G381" s="19" t="n">
        <v>6</v>
      </c>
      <c r="H381" s="19" t="n">
        <v>6</v>
      </c>
      <c r="I381" s="14" t="s">
        <v>404</v>
      </c>
      <c r="J381" s="19" t="n">
        <v>-4</v>
      </c>
      <c r="K381" s="14" t="s">
        <v>405</v>
      </c>
      <c r="L381" s="14" t="s">
        <v>36</v>
      </c>
      <c r="M381" s="14" t="s">
        <v>406</v>
      </c>
      <c r="N381" s="14" t="s">
        <v>407</v>
      </c>
      <c r="O381" s="14" t="s">
        <v>413</v>
      </c>
      <c r="P381" s="19" t="n">
        <v>50</v>
      </c>
      <c r="Q381" s="19" t="n">
        <v>-4</v>
      </c>
      <c r="R381" s="14" t="s">
        <v>439</v>
      </c>
      <c r="S381" s="14" t="s">
        <v>428</v>
      </c>
      <c r="T381" s="14" t="s">
        <v>411</v>
      </c>
    </row>
    <row r="382" customFormat="false" ht="13" hidden="false" customHeight="false" outlineLevel="0" collapsed="false">
      <c r="A382" s="14" t="s">
        <v>49</v>
      </c>
      <c r="B382" s="14" t="s">
        <v>2091</v>
      </c>
      <c r="C382" s="14" t="s">
        <v>82</v>
      </c>
      <c r="D382" s="19" t="n">
        <v>1246820</v>
      </c>
      <c r="E382" s="19" t="n">
        <v>1247429</v>
      </c>
      <c r="F382" s="14" t="s">
        <v>1598</v>
      </c>
      <c r="G382" s="19" t="n">
        <v>1</v>
      </c>
      <c r="H382" s="19" t="n">
        <v>4</v>
      </c>
      <c r="I382" s="14" t="s">
        <v>404</v>
      </c>
      <c r="J382" s="19" t="n">
        <v>1</v>
      </c>
      <c r="K382" s="14" t="s">
        <v>405</v>
      </c>
      <c r="L382" s="14" t="s">
        <v>40</v>
      </c>
      <c r="M382" s="14" t="s">
        <v>406</v>
      </c>
      <c r="N382" s="14" t="s">
        <v>407</v>
      </c>
      <c r="O382" s="14" t="s">
        <v>413</v>
      </c>
      <c r="P382" s="19" t="n">
        <v>1</v>
      </c>
      <c r="Q382" s="19" t="n">
        <v>1</v>
      </c>
      <c r="R382" s="14" t="s">
        <v>409</v>
      </c>
      <c r="S382" s="14" t="s">
        <v>410</v>
      </c>
      <c r="T382" s="14" t="s">
        <v>414</v>
      </c>
    </row>
    <row r="383" customFormat="false" ht="13" hidden="false" customHeight="false" outlineLevel="0" collapsed="false">
      <c r="A383" s="14" t="s">
        <v>49</v>
      </c>
      <c r="B383" s="14" t="s">
        <v>2092</v>
      </c>
      <c r="C383" s="14" t="s">
        <v>82</v>
      </c>
      <c r="D383" s="19" t="n">
        <v>18890494</v>
      </c>
      <c r="E383" s="19" t="n">
        <v>18891137</v>
      </c>
      <c r="F383" s="14" t="s">
        <v>1600</v>
      </c>
      <c r="G383" s="19" t="n">
        <v>1</v>
      </c>
      <c r="H383" s="19" t="n">
        <v>4</v>
      </c>
      <c r="I383" s="14" t="s">
        <v>404</v>
      </c>
      <c r="J383" s="19" t="n">
        <v>-1</v>
      </c>
      <c r="K383" s="14" t="s">
        <v>405</v>
      </c>
      <c r="L383" s="14" t="s">
        <v>36</v>
      </c>
      <c r="M383" s="14" t="s">
        <v>406</v>
      </c>
      <c r="N383" s="14" t="s">
        <v>407</v>
      </c>
      <c r="O383" s="14" t="s">
        <v>413</v>
      </c>
      <c r="P383" s="19" t="n">
        <v>-1</v>
      </c>
      <c r="Q383" s="19" t="n">
        <v>-1</v>
      </c>
      <c r="R383" s="14" t="s">
        <v>409</v>
      </c>
      <c r="S383" s="14" t="s">
        <v>410</v>
      </c>
      <c r="T383" s="14" t="s">
        <v>414</v>
      </c>
    </row>
    <row r="384" customFormat="false" ht="13" hidden="false" customHeight="false" outlineLevel="0" collapsed="false">
      <c r="A384" s="14" t="s">
        <v>49</v>
      </c>
      <c r="B384" s="14" t="s">
        <v>2093</v>
      </c>
      <c r="C384" s="14" t="s">
        <v>82</v>
      </c>
      <c r="D384" s="19" t="n">
        <v>40163148</v>
      </c>
      <c r="E384" s="19" t="n">
        <v>40163264</v>
      </c>
      <c r="F384" s="14" t="s">
        <v>2094</v>
      </c>
      <c r="G384" s="19" t="n">
        <v>2</v>
      </c>
      <c r="H384" s="19" t="n">
        <v>13</v>
      </c>
      <c r="I384" s="14" t="s">
        <v>417</v>
      </c>
      <c r="J384" s="19" t="n">
        <v>-11</v>
      </c>
      <c r="K384" s="14" t="s">
        <v>405</v>
      </c>
      <c r="L384" s="14" t="s">
        <v>36</v>
      </c>
      <c r="M384" s="14" t="s">
        <v>406</v>
      </c>
      <c r="N384" s="14" t="s">
        <v>407</v>
      </c>
      <c r="O384" s="14" t="s">
        <v>413</v>
      </c>
      <c r="P384" s="19" t="n">
        <v>214</v>
      </c>
      <c r="Q384" s="19" t="n">
        <v>-11</v>
      </c>
      <c r="R384" s="14" t="s">
        <v>409</v>
      </c>
      <c r="S384" s="14" t="s">
        <v>428</v>
      </c>
      <c r="T384" s="14" t="s">
        <v>411</v>
      </c>
    </row>
    <row r="385" customFormat="false" ht="13" hidden="false" customHeight="false" outlineLevel="0" collapsed="false">
      <c r="A385" s="14" t="s">
        <v>49</v>
      </c>
      <c r="B385" s="14" t="s">
        <v>2095</v>
      </c>
      <c r="C385" s="14" t="s">
        <v>82</v>
      </c>
      <c r="D385" s="19" t="n">
        <v>55134659</v>
      </c>
      <c r="E385" s="19" t="n">
        <v>55134881</v>
      </c>
      <c r="F385" s="14" t="s">
        <v>2096</v>
      </c>
      <c r="G385" s="19" t="n">
        <v>3</v>
      </c>
      <c r="H385" s="19" t="n">
        <v>20</v>
      </c>
      <c r="I385" s="14" t="s">
        <v>417</v>
      </c>
      <c r="J385" s="19" t="n">
        <v>-5</v>
      </c>
      <c r="K385" s="14" t="s">
        <v>405</v>
      </c>
      <c r="L385" s="14" t="s">
        <v>40</v>
      </c>
      <c r="M385" s="14" t="s">
        <v>406</v>
      </c>
      <c r="N385" s="14" t="s">
        <v>407</v>
      </c>
      <c r="O385" s="14" t="s">
        <v>413</v>
      </c>
      <c r="P385" s="19" t="n">
        <v>306</v>
      </c>
      <c r="Q385" s="19" t="n">
        <v>-5</v>
      </c>
      <c r="R385" s="14" t="s">
        <v>409</v>
      </c>
      <c r="S385" s="14" t="s">
        <v>410</v>
      </c>
      <c r="T385" s="14" t="s">
        <v>414</v>
      </c>
    </row>
    <row r="386" customFormat="false" ht="13" hidden="false" customHeight="false" outlineLevel="0" collapsed="false">
      <c r="A386" s="14" t="s">
        <v>49</v>
      </c>
      <c r="B386" s="14" t="s">
        <v>2097</v>
      </c>
      <c r="C386" s="14" t="s">
        <v>87</v>
      </c>
      <c r="D386" s="19" t="n">
        <v>42008364</v>
      </c>
      <c r="E386" s="19" t="n">
        <v>42008493</v>
      </c>
      <c r="F386" s="14" t="s">
        <v>445</v>
      </c>
      <c r="G386" s="19" t="n">
        <v>2</v>
      </c>
      <c r="H386" s="19" t="n">
        <v>2</v>
      </c>
      <c r="I386" s="14" t="s">
        <v>404</v>
      </c>
      <c r="J386" s="19" t="n">
        <v>-4</v>
      </c>
      <c r="K386" s="14" t="s">
        <v>405</v>
      </c>
      <c r="L386" s="14" t="s">
        <v>40</v>
      </c>
      <c r="M386" s="14" t="s">
        <v>406</v>
      </c>
      <c r="N386" s="14" t="s">
        <v>407</v>
      </c>
      <c r="O386" s="14" t="s">
        <v>413</v>
      </c>
      <c r="P386" s="19" t="n">
        <v>-12</v>
      </c>
      <c r="Q386" s="19" t="n">
        <v>-4</v>
      </c>
      <c r="R386" s="14" t="s">
        <v>409</v>
      </c>
      <c r="S386" s="14" t="s">
        <v>410</v>
      </c>
      <c r="T386" s="14" t="s">
        <v>414</v>
      </c>
    </row>
    <row r="387" customFormat="false" ht="13" hidden="false" customHeight="false" outlineLevel="0" collapsed="false">
      <c r="A387" s="14" t="s">
        <v>49</v>
      </c>
      <c r="B387" s="14" t="s">
        <v>1996</v>
      </c>
      <c r="C387" s="14" t="s">
        <v>87</v>
      </c>
      <c r="D387" s="19" t="n">
        <v>64093484</v>
      </c>
      <c r="E387" s="19" t="n">
        <v>64095442</v>
      </c>
      <c r="F387" s="14" t="s">
        <v>575</v>
      </c>
      <c r="G387" s="19" t="n">
        <v>11</v>
      </c>
      <c r="H387" s="19" t="n">
        <v>14</v>
      </c>
      <c r="I387" s="14" t="s">
        <v>426</v>
      </c>
      <c r="J387" s="19" t="n">
        <v>2</v>
      </c>
      <c r="K387" s="14" t="s">
        <v>405</v>
      </c>
      <c r="L387" s="14" t="s">
        <v>40</v>
      </c>
      <c r="M387" s="14" t="s">
        <v>406</v>
      </c>
      <c r="N387" s="14" t="s">
        <v>407</v>
      </c>
      <c r="O387" s="14" t="s">
        <v>413</v>
      </c>
      <c r="P387" s="19" t="n">
        <v>982</v>
      </c>
      <c r="Q387" s="19" t="n">
        <v>2</v>
      </c>
      <c r="R387" s="14" t="s">
        <v>439</v>
      </c>
      <c r="S387" s="14" t="s">
        <v>428</v>
      </c>
      <c r="T387" s="14" t="s">
        <v>411</v>
      </c>
    </row>
    <row r="388" customFormat="false" ht="13" hidden="false" customHeight="false" outlineLevel="0" collapsed="false">
      <c r="A388" s="14" t="s">
        <v>49</v>
      </c>
      <c r="B388" s="14" t="s">
        <v>2098</v>
      </c>
      <c r="C388" s="14" t="s">
        <v>169</v>
      </c>
      <c r="D388" s="19" t="n">
        <v>33321351</v>
      </c>
      <c r="E388" s="19" t="n">
        <v>33324049</v>
      </c>
      <c r="F388" s="14" t="s">
        <v>2099</v>
      </c>
      <c r="G388" s="19" t="n">
        <v>2</v>
      </c>
      <c r="H388" s="19" t="n">
        <v>32</v>
      </c>
      <c r="I388" s="14" t="s">
        <v>417</v>
      </c>
      <c r="J388" s="19" t="n">
        <v>26</v>
      </c>
      <c r="K388" s="14" t="s">
        <v>405</v>
      </c>
      <c r="L388" s="14" t="s">
        <v>36</v>
      </c>
      <c r="M388" s="14" t="s">
        <v>406</v>
      </c>
      <c r="N388" s="14" t="s">
        <v>407</v>
      </c>
      <c r="O388" s="14" t="s">
        <v>413</v>
      </c>
      <c r="P388" s="19" t="n">
        <v>3573</v>
      </c>
      <c r="Q388" s="19" t="n">
        <v>26</v>
      </c>
      <c r="R388" s="14" t="s">
        <v>409</v>
      </c>
      <c r="S388" s="14" t="s">
        <v>410</v>
      </c>
      <c r="T388" s="14" t="s">
        <v>414</v>
      </c>
    </row>
    <row r="389" customFormat="false" ht="13" hidden="false" customHeight="false" outlineLevel="0" collapsed="false">
      <c r="A389" s="14" t="s">
        <v>49</v>
      </c>
      <c r="B389" s="14" t="s">
        <v>2100</v>
      </c>
      <c r="C389" s="14" t="s">
        <v>169</v>
      </c>
      <c r="D389" s="19" t="n">
        <v>42628489</v>
      </c>
      <c r="E389" s="19" t="n">
        <v>42630019</v>
      </c>
      <c r="F389" s="14" t="s">
        <v>1612</v>
      </c>
      <c r="G389" s="19" t="n">
        <v>4</v>
      </c>
      <c r="H389" s="19" t="n">
        <v>4</v>
      </c>
      <c r="I389" s="14" t="s">
        <v>404</v>
      </c>
      <c r="J389" s="19" t="n">
        <v>4</v>
      </c>
      <c r="K389" s="14" t="s">
        <v>405</v>
      </c>
      <c r="L389" s="14" t="s">
        <v>40</v>
      </c>
      <c r="M389" s="14" t="s">
        <v>406</v>
      </c>
      <c r="N389" s="14" t="s">
        <v>407</v>
      </c>
      <c r="O389" s="14" t="s">
        <v>413</v>
      </c>
      <c r="P389" s="19" t="n">
        <v>15</v>
      </c>
      <c r="Q389" s="19" t="n">
        <v>4</v>
      </c>
      <c r="R389" s="14" t="s">
        <v>409</v>
      </c>
      <c r="S389" s="14" t="s">
        <v>410</v>
      </c>
      <c r="T389" s="14" t="s">
        <v>414</v>
      </c>
    </row>
    <row r="390" customFormat="false" ht="13" hidden="false" customHeight="false" outlineLevel="0" collapsed="false">
      <c r="A390" s="14" t="s">
        <v>49</v>
      </c>
      <c r="B390" s="14" t="s">
        <v>2101</v>
      </c>
      <c r="C390" s="14" t="s">
        <v>89</v>
      </c>
      <c r="D390" s="19" t="n">
        <v>50081005</v>
      </c>
      <c r="E390" s="19" t="n">
        <v>50081058</v>
      </c>
      <c r="F390" s="14" t="s">
        <v>434</v>
      </c>
      <c r="G390" s="19" t="n">
        <v>4</v>
      </c>
      <c r="H390" s="19" t="n">
        <v>4</v>
      </c>
      <c r="I390" s="14" t="s">
        <v>404</v>
      </c>
      <c r="J390" s="19" t="n">
        <v>2</v>
      </c>
      <c r="K390" s="14" t="s">
        <v>405</v>
      </c>
      <c r="L390" s="14" t="s">
        <v>40</v>
      </c>
      <c r="M390" s="14" t="s">
        <v>406</v>
      </c>
      <c r="N390" s="14" t="s">
        <v>407</v>
      </c>
      <c r="O390" s="14" t="s">
        <v>413</v>
      </c>
      <c r="P390" s="19" t="n">
        <v>26</v>
      </c>
      <c r="Q390" s="19" t="n">
        <v>2</v>
      </c>
      <c r="R390" s="14" t="s">
        <v>409</v>
      </c>
      <c r="S390" s="14" t="s">
        <v>410</v>
      </c>
      <c r="T390" s="14" t="s">
        <v>414</v>
      </c>
    </row>
    <row r="391" customFormat="false" ht="13" hidden="false" customHeight="false" outlineLevel="0" collapsed="false">
      <c r="A391" s="14" t="s">
        <v>49</v>
      </c>
      <c r="B391" s="14" t="s">
        <v>1805</v>
      </c>
      <c r="C391" s="14" t="s">
        <v>186</v>
      </c>
      <c r="D391" s="19" t="n">
        <v>5803977</v>
      </c>
      <c r="E391" s="19" t="n">
        <v>5804252</v>
      </c>
      <c r="F391" s="14" t="s">
        <v>929</v>
      </c>
      <c r="G391" s="19" t="n">
        <v>4</v>
      </c>
      <c r="H391" s="19" t="n">
        <v>4</v>
      </c>
      <c r="I391" s="14" t="s">
        <v>404</v>
      </c>
      <c r="J391" s="19" t="n">
        <v>-5</v>
      </c>
      <c r="K391" s="14" t="s">
        <v>405</v>
      </c>
      <c r="L391" s="14" t="s">
        <v>36</v>
      </c>
      <c r="M391" s="14" t="s">
        <v>406</v>
      </c>
      <c r="N391" s="14" t="s">
        <v>407</v>
      </c>
      <c r="O391" s="14" t="s">
        <v>413</v>
      </c>
      <c r="P391" s="19" t="n">
        <v>19</v>
      </c>
      <c r="Q391" s="19" t="n">
        <v>-5</v>
      </c>
      <c r="R391" s="14" t="s">
        <v>409</v>
      </c>
      <c r="S391" s="14" t="s">
        <v>428</v>
      </c>
      <c r="T391" s="14" t="s">
        <v>411</v>
      </c>
    </row>
    <row r="392" customFormat="false" ht="13" hidden="false" customHeight="false" outlineLevel="0" collapsed="false">
      <c r="A392" s="14" t="s">
        <v>190</v>
      </c>
      <c r="B392" s="14" t="s">
        <v>2102</v>
      </c>
      <c r="C392" s="14" t="s">
        <v>32</v>
      </c>
      <c r="D392" s="19" t="n">
        <v>29132751</v>
      </c>
      <c r="E392" s="19" t="n">
        <v>29133687</v>
      </c>
      <c r="F392" s="14" t="s">
        <v>934</v>
      </c>
      <c r="G392" s="19" t="n">
        <v>4</v>
      </c>
      <c r="H392" s="19" t="n">
        <v>4</v>
      </c>
      <c r="I392" s="14" t="s">
        <v>404</v>
      </c>
      <c r="J392" s="19" t="n">
        <v>2</v>
      </c>
      <c r="K392" s="14" t="s">
        <v>405</v>
      </c>
      <c r="L392" s="14" t="s">
        <v>40</v>
      </c>
      <c r="M392" s="14" t="s">
        <v>935</v>
      </c>
      <c r="N392" s="14" t="s">
        <v>414</v>
      </c>
      <c r="O392" s="14" t="s">
        <v>413</v>
      </c>
      <c r="P392" s="19" t="n">
        <v>2</v>
      </c>
      <c r="Q392" s="19" t="n">
        <v>2</v>
      </c>
      <c r="R392" s="14" t="s">
        <v>409</v>
      </c>
      <c r="S392" s="14" t="s">
        <v>410</v>
      </c>
      <c r="T392" s="14" t="s">
        <v>414</v>
      </c>
    </row>
    <row r="393" customFormat="false" ht="13" hidden="false" customHeight="false" outlineLevel="0" collapsed="false">
      <c r="A393" s="14" t="s">
        <v>190</v>
      </c>
      <c r="B393" s="14" t="s">
        <v>1623</v>
      </c>
      <c r="C393" s="14" t="s">
        <v>32</v>
      </c>
      <c r="D393" s="19" t="n">
        <v>54510591</v>
      </c>
      <c r="E393" s="19" t="n">
        <v>54510710</v>
      </c>
      <c r="F393" s="14" t="s">
        <v>617</v>
      </c>
      <c r="G393" s="19" t="n">
        <v>5</v>
      </c>
      <c r="H393" s="19" t="n">
        <v>6</v>
      </c>
      <c r="I393" s="14" t="s">
        <v>404</v>
      </c>
      <c r="J393" s="19" t="n">
        <v>-25</v>
      </c>
      <c r="K393" s="14" t="s">
        <v>405</v>
      </c>
      <c r="L393" s="14" t="s">
        <v>40</v>
      </c>
      <c r="M393" s="14" t="s">
        <v>406</v>
      </c>
      <c r="N393" s="14" t="s">
        <v>411</v>
      </c>
      <c r="O393" s="14" t="s">
        <v>413</v>
      </c>
      <c r="P393" s="19" t="n">
        <v>295</v>
      </c>
      <c r="Q393" s="19" t="n">
        <v>-25</v>
      </c>
      <c r="R393" s="14" t="s">
        <v>409</v>
      </c>
      <c r="S393" s="14" t="s">
        <v>428</v>
      </c>
      <c r="T393" s="14" t="s">
        <v>411</v>
      </c>
    </row>
    <row r="394" customFormat="false" ht="13" hidden="false" customHeight="false" outlineLevel="0" collapsed="false">
      <c r="A394" s="14" t="s">
        <v>190</v>
      </c>
      <c r="B394" s="14" t="s">
        <v>1623</v>
      </c>
      <c r="C394" s="14" t="s">
        <v>32</v>
      </c>
      <c r="D394" s="19" t="n">
        <v>54510591</v>
      </c>
      <c r="E394" s="19" t="n">
        <v>54510710</v>
      </c>
      <c r="F394" s="14" t="s">
        <v>617</v>
      </c>
      <c r="G394" s="19" t="n">
        <v>5</v>
      </c>
      <c r="H394" s="19" t="n">
        <v>6</v>
      </c>
      <c r="I394" s="14" t="s">
        <v>404</v>
      </c>
      <c r="J394" s="19" t="n">
        <v>-37</v>
      </c>
      <c r="K394" s="14" t="s">
        <v>405</v>
      </c>
      <c r="L394" s="14" t="s">
        <v>36</v>
      </c>
      <c r="M394" s="19" t="n">
        <v>200082</v>
      </c>
      <c r="N394" s="14" t="s">
        <v>414</v>
      </c>
      <c r="O394" s="14" t="s">
        <v>413</v>
      </c>
      <c r="P394" s="19" t="n">
        <v>349</v>
      </c>
      <c r="Q394" s="19" t="n">
        <v>-37</v>
      </c>
      <c r="R394" s="14" t="s">
        <v>409</v>
      </c>
      <c r="S394" s="14" t="s">
        <v>428</v>
      </c>
      <c r="T394" s="14" t="s">
        <v>411</v>
      </c>
    </row>
    <row r="395" customFormat="false" ht="13" hidden="false" customHeight="false" outlineLevel="0" collapsed="false">
      <c r="A395" s="14" t="s">
        <v>190</v>
      </c>
      <c r="B395" s="14" t="s">
        <v>2103</v>
      </c>
      <c r="C395" s="14" t="s">
        <v>32</v>
      </c>
      <c r="D395" s="19" t="n">
        <v>97316513</v>
      </c>
      <c r="E395" s="19" t="n">
        <v>97316562</v>
      </c>
      <c r="F395" s="14" t="s">
        <v>937</v>
      </c>
      <c r="G395" s="19" t="n">
        <v>5</v>
      </c>
      <c r="H395" s="19" t="n">
        <v>5</v>
      </c>
      <c r="I395" s="14" t="s">
        <v>404</v>
      </c>
      <c r="J395" s="19" t="n">
        <v>-5</v>
      </c>
      <c r="K395" s="14" t="s">
        <v>405</v>
      </c>
      <c r="L395" s="14" t="s">
        <v>36</v>
      </c>
      <c r="M395" s="14" t="s">
        <v>938</v>
      </c>
      <c r="N395" s="14" t="s">
        <v>414</v>
      </c>
      <c r="O395" s="14" t="s">
        <v>413</v>
      </c>
      <c r="P395" s="19" t="n">
        <v>105</v>
      </c>
      <c r="Q395" s="19" t="n">
        <v>-5</v>
      </c>
      <c r="R395" s="14" t="s">
        <v>409</v>
      </c>
      <c r="S395" s="14" t="s">
        <v>410</v>
      </c>
      <c r="T395" s="14" t="s">
        <v>414</v>
      </c>
    </row>
    <row r="396" customFormat="false" ht="13" hidden="false" customHeight="false" outlineLevel="0" collapsed="false">
      <c r="A396" s="14" t="s">
        <v>190</v>
      </c>
      <c r="B396" s="14" t="s">
        <v>2104</v>
      </c>
      <c r="C396" s="14" t="s">
        <v>85</v>
      </c>
      <c r="D396" s="19" t="n">
        <v>101955548</v>
      </c>
      <c r="E396" s="19" t="n">
        <v>101955732</v>
      </c>
      <c r="F396" s="14" t="s">
        <v>940</v>
      </c>
      <c r="G396" s="19" t="n">
        <v>4</v>
      </c>
      <c r="H396" s="19" t="n">
        <v>6</v>
      </c>
      <c r="I396" s="14" t="s">
        <v>404</v>
      </c>
      <c r="J396" s="19" t="n">
        <v>4</v>
      </c>
      <c r="K396" s="21" t="s">
        <v>405</v>
      </c>
      <c r="L396" s="14" t="s">
        <v>40</v>
      </c>
      <c r="M396" s="20" t="n">
        <v>200084200086</v>
      </c>
      <c r="N396" s="14" t="s">
        <v>414</v>
      </c>
      <c r="O396" s="14" t="s">
        <v>413</v>
      </c>
      <c r="P396" s="19" t="n">
        <v>-2</v>
      </c>
      <c r="Q396" s="19" t="n">
        <v>4</v>
      </c>
      <c r="R396" s="14" t="s">
        <v>409</v>
      </c>
      <c r="S396" s="14" t="s">
        <v>428</v>
      </c>
      <c r="T396" s="14" t="s">
        <v>411</v>
      </c>
    </row>
    <row r="397" customFormat="false" ht="13" hidden="false" customHeight="false" outlineLevel="0" collapsed="false">
      <c r="A397" s="14" t="s">
        <v>190</v>
      </c>
      <c r="B397" s="14" t="s">
        <v>2105</v>
      </c>
      <c r="C397" s="14" t="s">
        <v>85</v>
      </c>
      <c r="D397" s="19" t="n">
        <v>162936686</v>
      </c>
      <c r="E397" s="19" t="n">
        <v>162937236</v>
      </c>
      <c r="F397" s="14" t="s">
        <v>2106</v>
      </c>
      <c r="G397" s="19" t="n">
        <v>34</v>
      </c>
      <c r="H397" s="19" t="n">
        <v>34</v>
      </c>
      <c r="I397" s="14" t="s">
        <v>426</v>
      </c>
      <c r="J397" s="19" t="n">
        <v>27</v>
      </c>
      <c r="K397" s="14" t="s">
        <v>405</v>
      </c>
      <c r="L397" s="14" t="s">
        <v>40</v>
      </c>
      <c r="M397" s="14" t="s">
        <v>943</v>
      </c>
      <c r="N397" s="14" t="s">
        <v>414</v>
      </c>
      <c r="O397" s="14" t="s">
        <v>413</v>
      </c>
      <c r="P397" s="19" t="n">
        <v>607</v>
      </c>
      <c r="Q397" s="19" t="n">
        <v>27</v>
      </c>
      <c r="R397" s="14" t="s">
        <v>439</v>
      </c>
      <c r="S397" s="14" t="s">
        <v>410</v>
      </c>
      <c r="T397" s="14" t="s">
        <v>414</v>
      </c>
    </row>
    <row r="398" customFormat="false" ht="13" hidden="false" customHeight="false" outlineLevel="0" collapsed="false">
      <c r="A398" s="14" t="s">
        <v>190</v>
      </c>
      <c r="B398" s="14" t="s">
        <v>2107</v>
      </c>
      <c r="C398" s="14" t="s">
        <v>85</v>
      </c>
      <c r="D398" s="19" t="n">
        <v>177068830</v>
      </c>
      <c r="E398" s="19" t="n">
        <v>177068952</v>
      </c>
      <c r="F398" s="14" t="s">
        <v>2108</v>
      </c>
      <c r="G398" s="19" t="n">
        <v>4</v>
      </c>
      <c r="H398" s="19" t="n">
        <v>6</v>
      </c>
      <c r="I398" s="14" t="s">
        <v>404</v>
      </c>
      <c r="J398" s="19" t="n">
        <v>4</v>
      </c>
      <c r="K398" s="14" t="s">
        <v>405</v>
      </c>
      <c r="L398" s="14" t="s">
        <v>40</v>
      </c>
      <c r="M398" s="14" t="s">
        <v>946</v>
      </c>
      <c r="N398" s="14" t="s">
        <v>414</v>
      </c>
      <c r="O398" s="14" t="s">
        <v>413</v>
      </c>
      <c r="P398" s="19" t="n">
        <v>36</v>
      </c>
      <c r="Q398" s="19" t="n">
        <v>4</v>
      </c>
      <c r="R398" s="14" t="s">
        <v>409</v>
      </c>
      <c r="S398" s="14" t="s">
        <v>410</v>
      </c>
      <c r="T398" s="14" t="s">
        <v>414</v>
      </c>
    </row>
    <row r="399" customFormat="false" ht="13" hidden="false" customHeight="false" outlineLevel="0" collapsed="false">
      <c r="A399" s="14" t="s">
        <v>190</v>
      </c>
      <c r="B399" s="14" t="s">
        <v>2109</v>
      </c>
      <c r="C399" s="14" t="s">
        <v>93</v>
      </c>
      <c r="D399" s="19" t="n">
        <v>52036792</v>
      </c>
      <c r="E399" s="19" t="n">
        <v>52036818</v>
      </c>
      <c r="F399" s="14" t="s">
        <v>48</v>
      </c>
      <c r="G399" s="19" t="n">
        <v>1</v>
      </c>
      <c r="H399" s="19" t="n">
        <v>1</v>
      </c>
      <c r="I399" s="14" t="s">
        <v>404</v>
      </c>
      <c r="J399" s="19" t="n">
        <v>-1</v>
      </c>
      <c r="K399" s="14" t="s">
        <v>405</v>
      </c>
      <c r="L399" s="14" t="s">
        <v>40</v>
      </c>
      <c r="M399" s="14" t="s">
        <v>938</v>
      </c>
      <c r="N399" s="14" t="s">
        <v>414</v>
      </c>
      <c r="O399" s="14" t="s">
        <v>408</v>
      </c>
      <c r="P399" s="19" t="n">
        <v>-2</v>
      </c>
      <c r="Q399" s="19" t="n">
        <v>-1</v>
      </c>
      <c r="R399" s="14" t="s">
        <v>409</v>
      </c>
      <c r="S399" s="14" t="s">
        <v>410</v>
      </c>
      <c r="T399" s="14" t="s">
        <v>411</v>
      </c>
    </row>
    <row r="400" customFormat="false" ht="13" hidden="false" customHeight="false" outlineLevel="0" collapsed="false">
      <c r="A400" s="14" t="s">
        <v>190</v>
      </c>
      <c r="B400" s="14" t="s">
        <v>2110</v>
      </c>
      <c r="C400" s="14" t="s">
        <v>93</v>
      </c>
      <c r="D400" s="19" t="n">
        <v>84619766</v>
      </c>
      <c r="E400" s="19" t="n">
        <v>84619850</v>
      </c>
      <c r="F400" s="14" t="s">
        <v>949</v>
      </c>
      <c r="G400" s="19" t="n">
        <v>2</v>
      </c>
      <c r="H400" s="19" t="n">
        <v>5</v>
      </c>
      <c r="I400" s="14" t="s">
        <v>404</v>
      </c>
      <c r="J400" s="19" t="n">
        <v>4</v>
      </c>
      <c r="K400" s="21" t="s">
        <v>405</v>
      </c>
      <c r="L400" s="14" t="s">
        <v>40</v>
      </c>
      <c r="M400" s="20" t="n">
        <v>200085200086</v>
      </c>
      <c r="N400" s="14" t="s">
        <v>414</v>
      </c>
      <c r="O400" s="14" t="s">
        <v>413</v>
      </c>
      <c r="P400" s="19" t="n">
        <v>16</v>
      </c>
      <c r="Q400" s="19" t="n">
        <v>4</v>
      </c>
      <c r="R400" s="14" t="s">
        <v>409</v>
      </c>
      <c r="S400" s="14" t="s">
        <v>410</v>
      </c>
      <c r="T400" s="14" t="s">
        <v>414</v>
      </c>
    </row>
    <row r="401" customFormat="false" ht="13" hidden="false" customHeight="false" outlineLevel="0" collapsed="false">
      <c r="A401" s="14" t="s">
        <v>190</v>
      </c>
      <c r="B401" s="14" t="s">
        <v>2111</v>
      </c>
      <c r="C401" s="14" t="s">
        <v>93</v>
      </c>
      <c r="D401" s="19" t="n">
        <v>196180876</v>
      </c>
      <c r="E401" s="19" t="n">
        <v>196180933</v>
      </c>
      <c r="F401" s="14" t="s">
        <v>951</v>
      </c>
      <c r="G401" s="19" t="n">
        <v>1</v>
      </c>
      <c r="H401" s="19" t="n">
        <v>5</v>
      </c>
      <c r="I401" s="14" t="s">
        <v>404</v>
      </c>
      <c r="J401" s="19" t="n">
        <v>1</v>
      </c>
      <c r="K401" s="14" t="s">
        <v>405</v>
      </c>
      <c r="L401" s="14" t="s">
        <v>40</v>
      </c>
      <c r="M401" s="14" t="s">
        <v>952</v>
      </c>
      <c r="N401" s="14" t="s">
        <v>414</v>
      </c>
      <c r="O401" s="14" t="s">
        <v>408</v>
      </c>
      <c r="P401" s="19" t="n">
        <v>2</v>
      </c>
      <c r="Q401" s="19" t="n">
        <v>1</v>
      </c>
      <c r="R401" s="14" t="s">
        <v>409</v>
      </c>
      <c r="S401" s="14" t="s">
        <v>410</v>
      </c>
      <c r="T401" s="14" t="s">
        <v>411</v>
      </c>
    </row>
    <row r="402" customFormat="false" ht="13" hidden="false" customHeight="false" outlineLevel="0" collapsed="false">
      <c r="A402" s="14" t="s">
        <v>190</v>
      </c>
      <c r="B402" s="14" t="s">
        <v>2112</v>
      </c>
      <c r="C402" s="14" t="s">
        <v>98</v>
      </c>
      <c r="D402" s="19" t="n">
        <v>9353164</v>
      </c>
      <c r="E402" s="19" t="n">
        <v>9353301</v>
      </c>
      <c r="F402" s="14" t="s">
        <v>2113</v>
      </c>
      <c r="G402" s="19" t="n">
        <v>1</v>
      </c>
      <c r="H402" s="19" t="n">
        <v>2</v>
      </c>
      <c r="I402" s="14" t="s">
        <v>404</v>
      </c>
      <c r="J402" s="19" t="n">
        <v>2</v>
      </c>
      <c r="K402" s="14" t="s">
        <v>405</v>
      </c>
      <c r="L402" s="14" t="s">
        <v>36</v>
      </c>
      <c r="M402" s="14" t="s">
        <v>406</v>
      </c>
      <c r="N402" s="14" t="s">
        <v>411</v>
      </c>
      <c r="O402" s="14" t="s">
        <v>413</v>
      </c>
      <c r="P402" s="19" t="n">
        <v>3</v>
      </c>
      <c r="Q402" s="19" t="n">
        <v>2</v>
      </c>
      <c r="R402" s="14" t="s">
        <v>409</v>
      </c>
      <c r="S402" s="14" t="s">
        <v>410</v>
      </c>
      <c r="T402" s="14" t="s">
        <v>414</v>
      </c>
    </row>
    <row r="403" customFormat="false" ht="13" hidden="false" customHeight="false" outlineLevel="0" collapsed="false">
      <c r="A403" s="14" t="s">
        <v>190</v>
      </c>
      <c r="B403" s="14" t="s">
        <v>2114</v>
      </c>
      <c r="C403" s="14" t="s">
        <v>98</v>
      </c>
      <c r="D403" s="19" t="n">
        <v>12246221</v>
      </c>
      <c r="E403" s="19" t="n">
        <v>12246397</v>
      </c>
      <c r="F403" s="14" t="s">
        <v>954</v>
      </c>
      <c r="G403" s="19" t="n">
        <v>4</v>
      </c>
      <c r="H403" s="19" t="n">
        <v>5</v>
      </c>
      <c r="I403" s="14" t="s">
        <v>404</v>
      </c>
      <c r="J403" s="19" t="n">
        <v>4</v>
      </c>
      <c r="K403" s="14" t="s">
        <v>405</v>
      </c>
      <c r="L403" s="14" t="s">
        <v>40</v>
      </c>
      <c r="M403" s="14" t="s">
        <v>955</v>
      </c>
      <c r="N403" s="14" t="s">
        <v>414</v>
      </c>
      <c r="O403" s="14" t="s">
        <v>413</v>
      </c>
      <c r="P403" s="19" t="n">
        <v>4</v>
      </c>
      <c r="Q403" s="19" t="n">
        <v>4</v>
      </c>
      <c r="R403" s="14" t="s">
        <v>409</v>
      </c>
      <c r="S403" s="14" t="s">
        <v>410</v>
      </c>
      <c r="T403" s="14" t="s">
        <v>414</v>
      </c>
    </row>
    <row r="404" customFormat="false" ht="13" hidden="false" customHeight="false" outlineLevel="0" collapsed="false">
      <c r="A404" s="14" t="s">
        <v>190</v>
      </c>
      <c r="B404" s="14" t="s">
        <v>2115</v>
      </c>
      <c r="C404" s="14" t="s">
        <v>98</v>
      </c>
      <c r="D404" s="19" t="n">
        <v>38617636</v>
      </c>
      <c r="E404" s="19" t="n">
        <v>38617809</v>
      </c>
      <c r="F404" s="14" t="s">
        <v>957</v>
      </c>
      <c r="G404" s="19" t="n">
        <v>1</v>
      </c>
      <c r="H404" s="19" t="n">
        <v>2</v>
      </c>
      <c r="I404" s="14" t="s">
        <v>404</v>
      </c>
      <c r="J404" s="19" t="n">
        <v>-1</v>
      </c>
      <c r="K404" s="14" t="s">
        <v>405</v>
      </c>
      <c r="L404" s="14" t="s">
        <v>40</v>
      </c>
      <c r="M404" s="14" t="s">
        <v>958</v>
      </c>
      <c r="N404" s="14" t="s">
        <v>414</v>
      </c>
      <c r="O404" s="14" t="s">
        <v>413</v>
      </c>
      <c r="P404" s="19" t="n">
        <v>7</v>
      </c>
      <c r="Q404" s="19" t="n">
        <v>-1</v>
      </c>
      <c r="R404" s="14" t="s">
        <v>409</v>
      </c>
      <c r="S404" s="14" t="s">
        <v>410</v>
      </c>
      <c r="T404" s="14" t="s">
        <v>414</v>
      </c>
    </row>
    <row r="405" customFormat="false" ht="13" hidden="false" customHeight="false" outlineLevel="0" collapsed="false">
      <c r="A405" s="14" t="s">
        <v>190</v>
      </c>
      <c r="B405" s="14" t="s">
        <v>2116</v>
      </c>
      <c r="C405" s="14" t="s">
        <v>98</v>
      </c>
      <c r="D405" s="19" t="n">
        <v>167199689</v>
      </c>
      <c r="E405" s="19" t="n">
        <v>167199738</v>
      </c>
      <c r="F405" s="14" t="s">
        <v>960</v>
      </c>
      <c r="G405" s="19" t="n">
        <v>3</v>
      </c>
      <c r="H405" s="19" t="n">
        <v>3</v>
      </c>
      <c r="I405" s="14" t="s">
        <v>404</v>
      </c>
      <c r="J405" s="19" t="n">
        <v>-9</v>
      </c>
      <c r="K405" s="14" t="s">
        <v>405</v>
      </c>
      <c r="L405" s="14" t="s">
        <v>36</v>
      </c>
      <c r="M405" s="19" t="n">
        <v>200084</v>
      </c>
      <c r="N405" s="14" t="s">
        <v>414</v>
      </c>
      <c r="O405" s="14" t="s">
        <v>421</v>
      </c>
      <c r="P405" s="19" t="n">
        <v>-9</v>
      </c>
      <c r="Q405" s="19" t="n">
        <v>-9</v>
      </c>
      <c r="R405" s="14" t="s">
        <v>409</v>
      </c>
      <c r="S405" s="14" t="s">
        <v>410</v>
      </c>
      <c r="T405" s="14" t="s">
        <v>414</v>
      </c>
    </row>
    <row r="406" customFormat="false" ht="13" hidden="false" customHeight="false" outlineLevel="0" collapsed="false">
      <c r="A406" s="14" t="s">
        <v>190</v>
      </c>
      <c r="B406" s="14" t="s">
        <v>2117</v>
      </c>
      <c r="C406" s="14" t="s">
        <v>101</v>
      </c>
      <c r="D406" s="19" t="n">
        <v>106331013</v>
      </c>
      <c r="E406" s="19" t="n">
        <v>106331040</v>
      </c>
      <c r="F406" s="14" t="s">
        <v>457</v>
      </c>
      <c r="G406" s="19" t="n">
        <v>2</v>
      </c>
      <c r="H406" s="19" t="n">
        <v>2</v>
      </c>
      <c r="I406" s="14" t="s">
        <v>404</v>
      </c>
      <c r="J406" s="19" t="n">
        <v>4</v>
      </c>
      <c r="K406" s="21" t="s">
        <v>405</v>
      </c>
      <c r="L406" s="14" t="s">
        <v>40</v>
      </c>
      <c r="M406" s="20" t="n">
        <v>200084200086</v>
      </c>
      <c r="N406" s="14" t="s">
        <v>414</v>
      </c>
      <c r="O406" s="14" t="s">
        <v>421</v>
      </c>
      <c r="P406" s="19" t="n">
        <v>28</v>
      </c>
      <c r="Q406" s="19" t="n">
        <v>4</v>
      </c>
      <c r="R406" s="14" t="s">
        <v>409</v>
      </c>
      <c r="S406" s="14" t="s">
        <v>410</v>
      </c>
      <c r="T406" s="14" t="s">
        <v>414</v>
      </c>
    </row>
    <row r="407" customFormat="false" ht="13" hidden="false" customHeight="false" outlineLevel="0" collapsed="false">
      <c r="A407" s="14" t="s">
        <v>190</v>
      </c>
      <c r="B407" s="14" t="s">
        <v>2118</v>
      </c>
      <c r="C407" s="14" t="s">
        <v>106</v>
      </c>
      <c r="D407" s="19" t="n">
        <v>32370407</v>
      </c>
      <c r="E407" s="19" t="n">
        <v>32370515</v>
      </c>
      <c r="F407" s="14" t="s">
        <v>2119</v>
      </c>
      <c r="G407" s="19" t="n">
        <v>2</v>
      </c>
      <c r="H407" s="19" t="n">
        <v>4</v>
      </c>
      <c r="I407" s="14" t="s">
        <v>404</v>
      </c>
      <c r="J407" s="19" t="n">
        <v>-6</v>
      </c>
      <c r="K407" s="14" t="s">
        <v>405</v>
      </c>
      <c r="L407" s="14" t="s">
        <v>40</v>
      </c>
      <c r="M407" s="14" t="s">
        <v>406</v>
      </c>
      <c r="N407" s="14" t="s">
        <v>411</v>
      </c>
      <c r="O407" s="14" t="s">
        <v>413</v>
      </c>
      <c r="P407" s="19" t="n">
        <v>14</v>
      </c>
      <c r="Q407" s="19" t="n">
        <v>-6</v>
      </c>
      <c r="R407" s="14" t="s">
        <v>409</v>
      </c>
      <c r="S407" s="14" t="s">
        <v>410</v>
      </c>
      <c r="T407" s="14" t="s">
        <v>414</v>
      </c>
    </row>
    <row r="408" customFormat="false" ht="13" hidden="false" customHeight="false" outlineLevel="0" collapsed="false">
      <c r="A408" s="14" t="s">
        <v>190</v>
      </c>
      <c r="B408" s="14" t="s">
        <v>2120</v>
      </c>
      <c r="C408" s="14" t="s">
        <v>106</v>
      </c>
      <c r="D408" s="19" t="n">
        <v>42705574</v>
      </c>
      <c r="E408" s="19" t="n">
        <v>42705631</v>
      </c>
      <c r="F408" s="14" t="s">
        <v>455</v>
      </c>
      <c r="G408" s="19" t="n">
        <v>1</v>
      </c>
      <c r="H408" s="19" t="n">
        <v>2</v>
      </c>
      <c r="I408" s="14" t="s">
        <v>404</v>
      </c>
      <c r="J408" s="19" t="n">
        <v>-4</v>
      </c>
      <c r="K408" s="21" t="s">
        <v>405</v>
      </c>
      <c r="L408" s="14" t="s">
        <v>40</v>
      </c>
      <c r="M408" s="20" t="n">
        <v>200081200086</v>
      </c>
      <c r="N408" s="14" t="s">
        <v>414</v>
      </c>
      <c r="O408" s="14" t="s">
        <v>413</v>
      </c>
      <c r="P408" s="19" t="n">
        <v>25</v>
      </c>
      <c r="Q408" s="19" t="n">
        <v>-4</v>
      </c>
      <c r="R408" s="14" t="s">
        <v>409</v>
      </c>
      <c r="S408" s="14" t="s">
        <v>410</v>
      </c>
      <c r="T408" s="14" t="s">
        <v>414</v>
      </c>
    </row>
    <row r="409" customFormat="false" ht="13" hidden="false" customHeight="false" outlineLevel="0" collapsed="false">
      <c r="A409" s="14" t="s">
        <v>190</v>
      </c>
      <c r="B409" s="14" t="s">
        <v>1760</v>
      </c>
      <c r="C409" s="14" t="s">
        <v>109</v>
      </c>
      <c r="D409" s="19" t="n">
        <v>2386586</v>
      </c>
      <c r="E409" s="19" t="n">
        <v>2386615</v>
      </c>
      <c r="F409" s="14" t="s">
        <v>1761</v>
      </c>
      <c r="G409" s="19" t="n">
        <v>4</v>
      </c>
      <c r="H409" s="19" t="n">
        <v>4</v>
      </c>
      <c r="I409" s="14" t="s">
        <v>404</v>
      </c>
      <c r="J409" s="19" t="n">
        <v>-71</v>
      </c>
      <c r="K409" s="14" t="s">
        <v>405</v>
      </c>
      <c r="L409" s="14" t="s">
        <v>40</v>
      </c>
      <c r="M409" s="14" t="s">
        <v>406</v>
      </c>
      <c r="N409" s="14" t="s">
        <v>411</v>
      </c>
      <c r="O409" s="14" t="s">
        <v>413</v>
      </c>
      <c r="P409" s="19" t="n">
        <v>196</v>
      </c>
      <c r="Q409" s="19" t="n">
        <v>-71</v>
      </c>
      <c r="R409" s="14" t="s">
        <v>451</v>
      </c>
      <c r="S409" s="14" t="s">
        <v>428</v>
      </c>
      <c r="T409" s="14" t="s">
        <v>411</v>
      </c>
    </row>
    <row r="410" customFormat="false" ht="13" hidden="false" customHeight="false" outlineLevel="0" collapsed="false">
      <c r="A410" s="14" t="s">
        <v>190</v>
      </c>
      <c r="B410" s="14" t="s">
        <v>1659</v>
      </c>
      <c r="C410" s="14" t="s">
        <v>109</v>
      </c>
      <c r="D410" s="19" t="n">
        <v>42734099</v>
      </c>
      <c r="E410" s="19" t="n">
        <v>42734214</v>
      </c>
      <c r="F410" s="14" t="s">
        <v>472</v>
      </c>
      <c r="G410" s="19" t="n">
        <v>3</v>
      </c>
      <c r="H410" s="19" t="n">
        <v>3</v>
      </c>
      <c r="I410" s="14" t="s">
        <v>404</v>
      </c>
      <c r="J410" s="19" t="n">
        <v>-35</v>
      </c>
      <c r="K410" s="14" t="s">
        <v>405</v>
      </c>
      <c r="L410" s="14" t="s">
        <v>40</v>
      </c>
      <c r="M410" s="14" t="s">
        <v>406</v>
      </c>
      <c r="N410" s="14" t="s">
        <v>411</v>
      </c>
      <c r="O410" s="14" t="s">
        <v>413</v>
      </c>
      <c r="P410" s="19" t="n">
        <v>128</v>
      </c>
      <c r="Q410" s="19" t="n">
        <v>-35</v>
      </c>
      <c r="R410" s="14" t="s">
        <v>409</v>
      </c>
      <c r="S410" s="14" t="s">
        <v>428</v>
      </c>
      <c r="T410" s="14" t="s">
        <v>411</v>
      </c>
    </row>
    <row r="411" customFormat="false" ht="13" hidden="false" customHeight="false" outlineLevel="0" collapsed="false">
      <c r="A411" s="14" t="s">
        <v>190</v>
      </c>
      <c r="B411" s="14" t="s">
        <v>2121</v>
      </c>
      <c r="C411" s="14" t="s">
        <v>109</v>
      </c>
      <c r="D411" s="19" t="n">
        <v>76996908</v>
      </c>
      <c r="E411" s="19" t="n">
        <v>76999055</v>
      </c>
      <c r="F411" s="14" t="s">
        <v>316</v>
      </c>
      <c r="G411" s="19" t="n">
        <v>2</v>
      </c>
      <c r="H411" s="19" t="n">
        <v>2</v>
      </c>
      <c r="I411" s="14" t="s">
        <v>404</v>
      </c>
      <c r="J411" s="19" t="n">
        <v>-198</v>
      </c>
      <c r="K411" s="14" t="s">
        <v>405</v>
      </c>
      <c r="L411" s="14" t="s">
        <v>36</v>
      </c>
      <c r="M411" s="19" t="n">
        <v>200082</v>
      </c>
      <c r="N411" s="14" t="s">
        <v>414</v>
      </c>
      <c r="O411" s="14" t="s">
        <v>413</v>
      </c>
      <c r="P411" s="19" t="n">
        <v>1177</v>
      </c>
      <c r="Q411" s="19" t="n">
        <v>-198</v>
      </c>
      <c r="R411" s="14" t="s">
        <v>451</v>
      </c>
      <c r="S411" s="14" t="s">
        <v>428</v>
      </c>
      <c r="T411" s="14" t="s">
        <v>411</v>
      </c>
    </row>
    <row r="412" customFormat="false" ht="13" hidden="false" customHeight="false" outlineLevel="0" collapsed="false">
      <c r="A412" s="14" t="s">
        <v>190</v>
      </c>
      <c r="B412" s="14" t="s">
        <v>1663</v>
      </c>
      <c r="C412" s="14" t="s">
        <v>115</v>
      </c>
      <c r="D412" s="19" t="n">
        <v>2623352</v>
      </c>
      <c r="E412" s="19" t="n">
        <v>2623487</v>
      </c>
      <c r="F412" s="14" t="s">
        <v>681</v>
      </c>
      <c r="G412" s="19" t="n">
        <v>5</v>
      </c>
      <c r="H412" s="19" t="n">
        <v>21</v>
      </c>
      <c r="I412" s="14" t="s">
        <v>417</v>
      </c>
      <c r="J412" s="19" t="n">
        <v>19</v>
      </c>
      <c r="K412" s="21" t="s">
        <v>405</v>
      </c>
      <c r="L412" s="14" t="s">
        <v>40</v>
      </c>
      <c r="M412" s="20" t="n">
        <v>200081200087</v>
      </c>
      <c r="N412" s="14" t="s">
        <v>414</v>
      </c>
      <c r="O412" s="14" t="s">
        <v>413</v>
      </c>
      <c r="P412" s="19" t="n">
        <v>132</v>
      </c>
      <c r="Q412" s="19" t="n">
        <v>19</v>
      </c>
      <c r="R412" s="14" t="s">
        <v>409</v>
      </c>
      <c r="S412" s="14" t="s">
        <v>428</v>
      </c>
      <c r="T412" s="14" t="s">
        <v>411</v>
      </c>
    </row>
    <row r="413" customFormat="false" ht="13" hidden="false" customHeight="false" outlineLevel="0" collapsed="false">
      <c r="A413" s="14" t="s">
        <v>190</v>
      </c>
      <c r="B413" s="14" t="s">
        <v>2122</v>
      </c>
      <c r="C413" s="14" t="s">
        <v>115</v>
      </c>
      <c r="D413" s="19" t="n">
        <v>3494464</v>
      </c>
      <c r="E413" s="19" t="n">
        <v>3494711</v>
      </c>
      <c r="F413" s="14" t="s">
        <v>969</v>
      </c>
      <c r="G413" s="19" t="n">
        <v>2</v>
      </c>
      <c r="H413" s="19" t="n">
        <v>4</v>
      </c>
      <c r="I413" s="14" t="s">
        <v>404</v>
      </c>
      <c r="J413" s="19" t="n">
        <v>4</v>
      </c>
      <c r="K413" s="21" t="s">
        <v>405</v>
      </c>
      <c r="L413" s="14" t="s">
        <v>40</v>
      </c>
      <c r="M413" s="20" t="n">
        <v>200081200087</v>
      </c>
      <c r="N413" s="14" t="s">
        <v>414</v>
      </c>
      <c r="O413" s="14" t="s">
        <v>413</v>
      </c>
      <c r="P413" s="19" t="n">
        <v>0</v>
      </c>
      <c r="Q413" s="19" t="n">
        <v>4</v>
      </c>
      <c r="R413" s="14" t="s">
        <v>409</v>
      </c>
      <c r="S413" s="14" t="s">
        <v>410</v>
      </c>
      <c r="T413" s="14" t="s">
        <v>414</v>
      </c>
    </row>
    <row r="414" customFormat="false" ht="13" hidden="false" customHeight="false" outlineLevel="0" collapsed="false">
      <c r="A414" s="14" t="s">
        <v>190</v>
      </c>
      <c r="B414" s="14" t="s">
        <v>2123</v>
      </c>
      <c r="C414" s="14" t="s">
        <v>115</v>
      </c>
      <c r="D414" s="19" t="n">
        <v>130639150</v>
      </c>
      <c r="E414" s="19" t="n">
        <v>130639181</v>
      </c>
      <c r="F414" s="14" t="s">
        <v>972</v>
      </c>
      <c r="G414" s="19" t="n">
        <v>5</v>
      </c>
      <c r="H414" s="19" t="n">
        <v>5</v>
      </c>
      <c r="I414" s="14" t="s">
        <v>404</v>
      </c>
      <c r="J414" s="19" t="n">
        <v>5</v>
      </c>
      <c r="K414" s="14" t="s">
        <v>405</v>
      </c>
      <c r="L414" s="14" t="s">
        <v>36</v>
      </c>
      <c r="M414" s="14" t="s">
        <v>973</v>
      </c>
      <c r="N414" s="14" t="s">
        <v>414</v>
      </c>
      <c r="O414" s="14" t="s">
        <v>421</v>
      </c>
      <c r="P414" s="19" t="n">
        <v>5</v>
      </c>
      <c r="Q414" s="19" t="n">
        <v>5</v>
      </c>
      <c r="R414" s="14" t="s">
        <v>409</v>
      </c>
      <c r="S414" s="14" t="s">
        <v>410</v>
      </c>
      <c r="T414" s="14" t="s">
        <v>414</v>
      </c>
    </row>
    <row r="415" customFormat="false" ht="13" hidden="false" customHeight="false" outlineLevel="0" collapsed="false">
      <c r="A415" s="14" t="s">
        <v>190</v>
      </c>
      <c r="B415" s="14" t="s">
        <v>2124</v>
      </c>
      <c r="C415" s="14" t="s">
        <v>115</v>
      </c>
      <c r="D415" s="19" t="n">
        <v>141203111</v>
      </c>
      <c r="E415" s="19" t="n">
        <v>141203522</v>
      </c>
      <c r="F415" s="14" t="s">
        <v>975</v>
      </c>
      <c r="G415" s="19" t="n">
        <v>2</v>
      </c>
      <c r="H415" s="19" t="n">
        <v>5</v>
      </c>
      <c r="I415" s="14" t="s">
        <v>404</v>
      </c>
      <c r="J415" s="19" t="n">
        <v>-8</v>
      </c>
      <c r="K415" s="14" t="s">
        <v>405</v>
      </c>
      <c r="L415" s="14" t="s">
        <v>36</v>
      </c>
      <c r="M415" s="14" t="s">
        <v>406</v>
      </c>
      <c r="N415" s="14" t="s">
        <v>411</v>
      </c>
      <c r="O415" s="14" t="s">
        <v>413</v>
      </c>
      <c r="P415" s="19" t="n">
        <v>464</v>
      </c>
      <c r="Q415" s="19" t="n">
        <v>-8</v>
      </c>
      <c r="R415" s="14" t="s">
        <v>409</v>
      </c>
      <c r="S415" s="14" t="s">
        <v>428</v>
      </c>
      <c r="T415" s="14" t="s">
        <v>411</v>
      </c>
    </row>
    <row r="416" customFormat="false" ht="13" hidden="false" customHeight="false" outlineLevel="0" collapsed="false">
      <c r="A416" s="14" t="s">
        <v>190</v>
      </c>
      <c r="B416" s="14" t="s">
        <v>2125</v>
      </c>
      <c r="C416" s="14" t="s">
        <v>119</v>
      </c>
      <c r="D416" s="19" t="n">
        <v>123391761</v>
      </c>
      <c r="E416" s="19" t="n">
        <v>123391780</v>
      </c>
      <c r="F416" s="14" t="s">
        <v>34</v>
      </c>
      <c r="G416" s="19" t="n">
        <v>1</v>
      </c>
      <c r="H416" s="19" t="n">
        <v>1</v>
      </c>
      <c r="I416" s="14" t="s">
        <v>404</v>
      </c>
      <c r="J416" s="19" t="n">
        <v>1</v>
      </c>
      <c r="K416" s="14" t="s">
        <v>405</v>
      </c>
      <c r="L416" s="14" t="s">
        <v>40</v>
      </c>
      <c r="M416" s="14" t="s">
        <v>935</v>
      </c>
      <c r="N416" s="14" t="s">
        <v>414</v>
      </c>
      <c r="O416" s="14" t="s">
        <v>408</v>
      </c>
      <c r="P416" s="19" t="n">
        <v>6</v>
      </c>
      <c r="Q416" s="19" t="n">
        <v>1</v>
      </c>
      <c r="R416" s="14" t="s">
        <v>409</v>
      </c>
      <c r="S416" s="14" t="s">
        <v>410</v>
      </c>
      <c r="T416" s="14" t="s">
        <v>411</v>
      </c>
    </row>
    <row r="417" customFormat="false" ht="13" hidden="false" customHeight="false" outlineLevel="0" collapsed="false">
      <c r="A417" s="14" t="s">
        <v>190</v>
      </c>
      <c r="B417" s="14" t="s">
        <v>2126</v>
      </c>
      <c r="C417" s="14" t="s">
        <v>119</v>
      </c>
      <c r="D417" s="19" t="n">
        <v>134388179</v>
      </c>
      <c r="E417" s="19" t="n">
        <v>134388305</v>
      </c>
      <c r="F417" s="14" t="s">
        <v>380</v>
      </c>
      <c r="G417" s="19" t="n">
        <v>2</v>
      </c>
      <c r="H417" s="19" t="n">
        <v>2</v>
      </c>
      <c r="I417" s="14" t="s">
        <v>404</v>
      </c>
      <c r="J417" s="19" t="n">
        <v>-2</v>
      </c>
      <c r="K417" s="14" t="s">
        <v>405</v>
      </c>
      <c r="L417" s="14" t="s">
        <v>90</v>
      </c>
      <c r="M417" s="14" t="s">
        <v>406</v>
      </c>
      <c r="N417" s="14" t="s">
        <v>411</v>
      </c>
      <c r="O417" s="14" t="s">
        <v>413</v>
      </c>
      <c r="P417" s="19" t="n">
        <v>18</v>
      </c>
      <c r="Q417" s="19" t="n">
        <v>-2</v>
      </c>
      <c r="R417" s="14" t="s">
        <v>409</v>
      </c>
      <c r="S417" s="14" t="s">
        <v>410</v>
      </c>
      <c r="T417" s="14" t="s">
        <v>414</v>
      </c>
    </row>
    <row r="418" customFormat="false" ht="13" hidden="false" customHeight="false" outlineLevel="0" collapsed="false">
      <c r="A418" s="14" t="s">
        <v>190</v>
      </c>
      <c r="B418" s="14" t="s">
        <v>2127</v>
      </c>
      <c r="C418" s="14" t="s">
        <v>55</v>
      </c>
      <c r="D418" s="19" t="n">
        <v>21371186</v>
      </c>
      <c r="E418" s="19" t="n">
        <v>21371461</v>
      </c>
      <c r="F418" s="14" t="s">
        <v>981</v>
      </c>
      <c r="G418" s="19" t="n">
        <v>1</v>
      </c>
      <c r="H418" s="19" t="n">
        <v>4</v>
      </c>
      <c r="I418" s="14" t="s">
        <v>404</v>
      </c>
      <c r="J418" s="19" t="n">
        <v>4</v>
      </c>
      <c r="K418" s="21" t="s">
        <v>405</v>
      </c>
      <c r="L418" s="14" t="s">
        <v>40</v>
      </c>
      <c r="M418" s="20" t="n">
        <v>200081200086</v>
      </c>
      <c r="N418" s="14" t="s">
        <v>414</v>
      </c>
      <c r="O418" s="14" t="s">
        <v>413</v>
      </c>
      <c r="P418" s="19" t="n">
        <v>0</v>
      </c>
      <c r="Q418" s="19" t="n">
        <v>4</v>
      </c>
      <c r="R418" s="14" t="s">
        <v>409</v>
      </c>
      <c r="S418" s="14" t="s">
        <v>410</v>
      </c>
      <c r="T418" s="14" t="s">
        <v>414</v>
      </c>
    </row>
    <row r="419" customFormat="false" ht="13" hidden="false" customHeight="false" outlineLevel="0" collapsed="false">
      <c r="A419" s="14" t="s">
        <v>190</v>
      </c>
      <c r="B419" s="14" t="s">
        <v>2128</v>
      </c>
      <c r="C419" s="14" t="s">
        <v>55</v>
      </c>
      <c r="D419" s="19" t="n">
        <v>23704045</v>
      </c>
      <c r="E419" s="19" t="n">
        <v>23704276</v>
      </c>
      <c r="F419" s="14" t="s">
        <v>983</v>
      </c>
      <c r="G419" s="19" t="n">
        <v>2</v>
      </c>
      <c r="H419" s="19" t="n">
        <v>4</v>
      </c>
      <c r="I419" s="14" t="s">
        <v>404</v>
      </c>
      <c r="J419" s="19" t="n">
        <v>-4</v>
      </c>
      <c r="K419" s="14" t="s">
        <v>405</v>
      </c>
      <c r="L419" s="14" t="s">
        <v>40</v>
      </c>
      <c r="M419" s="19" t="n">
        <v>200081</v>
      </c>
      <c r="N419" s="14" t="s">
        <v>414</v>
      </c>
      <c r="O419" s="14" t="s">
        <v>413</v>
      </c>
      <c r="P419" s="19" t="n">
        <v>16</v>
      </c>
      <c r="Q419" s="19" t="n">
        <v>-4</v>
      </c>
      <c r="R419" s="14" t="s">
        <v>409</v>
      </c>
      <c r="S419" s="14" t="s">
        <v>410</v>
      </c>
      <c r="T419" s="14" t="s">
        <v>414</v>
      </c>
    </row>
    <row r="420" customFormat="false" ht="13" hidden="false" customHeight="false" outlineLevel="0" collapsed="false">
      <c r="A420" s="14" t="s">
        <v>190</v>
      </c>
      <c r="B420" s="14" t="s">
        <v>1953</v>
      </c>
      <c r="C420" s="14" t="s">
        <v>55</v>
      </c>
      <c r="D420" s="19" t="n">
        <v>128583272</v>
      </c>
      <c r="E420" s="19" t="n">
        <v>128583855</v>
      </c>
      <c r="F420" s="14" t="s">
        <v>1954</v>
      </c>
      <c r="G420" s="19" t="n">
        <v>4</v>
      </c>
      <c r="H420" s="19" t="n">
        <v>4</v>
      </c>
      <c r="I420" s="14" t="s">
        <v>404</v>
      </c>
      <c r="J420" s="19" t="n">
        <v>-4</v>
      </c>
      <c r="K420" s="21" t="s">
        <v>405</v>
      </c>
      <c r="L420" s="14" t="s">
        <v>40</v>
      </c>
      <c r="M420" s="20" t="n">
        <v>200081200085</v>
      </c>
      <c r="N420" s="14" t="s">
        <v>414</v>
      </c>
      <c r="O420" s="14" t="s">
        <v>413</v>
      </c>
      <c r="P420" s="19" t="n">
        <v>926</v>
      </c>
      <c r="Q420" s="19" t="n">
        <v>-4</v>
      </c>
      <c r="R420" s="14" t="s">
        <v>409</v>
      </c>
      <c r="S420" s="14" t="s">
        <v>428</v>
      </c>
      <c r="T420" s="14" t="s">
        <v>411</v>
      </c>
    </row>
    <row r="421" customFormat="false" ht="13" hidden="false" customHeight="false" outlineLevel="0" collapsed="false">
      <c r="A421" s="14" t="s">
        <v>190</v>
      </c>
      <c r="B421" s="14" t="s">
        <v>2129</v>
      </c>
      <c r="C421" s="14" t="s">
        <v>58</v>
      </c>
      <c r="D421" s="19" t="n">
        <v>3411074</v>
      </c>
      <c r="E421" s="19" t="n">
        <v>3411134</v>
      </c>
      <c r="F421" s="14" t="s">
        <v>985</v>
      </c>
      <c r="G421" s="19" t="n">
        <v>1</v>
      </c>
      <c r="H421" s="19" t="n">
        <v>2</v>
      </c>
      <c r="I421" s="14" t="s">
        <v>404</v>
      </c>
      <c r="J421" s="19" t="n">
        <v>1</v>
      </c>
      <c r="K421" s="14" t="s">
        <v>405</v>
      </c>
      <c r="L421" s="14" t="s">
        <v>36</v>
      </c>
      <c r="M421" s="14" t="s">
        <v>986</v>
      </c>
      <c r="N421" s="14" t="s">
        <v>414</v>
      </c>
      <c r="O421" s="14" t="s">
        <v>408</v>
      </c>
      <c r="P421" s="19" t="n">
        <v>5</v>
      </c>
      <c r="Q421" s="19" t="n">
        <v>1</v>
      </c>
      <c r="R421" s="14" t="s">
        <v>409</v>
      </c>
      <c r="S421" s="14" t="s">
        <v>410</v>
      </c>
      <c r="T421" s="14" t="s">
        <v>411</v>
      </c>
    </row>
    <row r="422" customFormat="false" ht="13" hidden="false" customHeight="false" outlineLevel="0" collapsed="false">
      <c r="A422" s="14" t="s">
        <v>190</v>
      </c>
      <c r="B422" s="14" t="s">
        <v>2130</v>
      </c>
      <c r="C422" s="14" t="s">
        <v>58</v>
      </c>
      <c r="D422" s="19" t="n">
        <v>82499385</v>
      </c>
      <c r="E422" s="19" t="n">
        <v>82499467</v>
      </c>
      <c r="F422" s="14" t="s">
        <v>345</v>
      </c>
      <c r="G422" s="19" t="n">
        <v>2</v>
      </c>
      <c r="H422" s="19" t="n">
        <v>2</v>
      </c>
      <c r="I422" s="14" t="s">
        <v>404</v>
      </c>
      <c r="J422" s="19" t="n">
        <v>-4</v>
      </c>
      <c r="K422" s="14" t="s">
        <v>405</v>
      </c>
      <c r="L422" s="14" t="s">
        <v>36</v>
      </c>
      <c r="M422" s="14" t="s">
        <v>989</v>
      </c>
      <c r="N422" s="14" t="s">
        <v>414</v>
      </c>
      <c r="O422" s="14" t="s">
        <v>421</v>
      </c>
      <c r="P422" s="19" t="n">
        <v>12</v>
      </c>
      <c r="Q422" s="19" t="n">
        <v>-4</v>
      </c>
      <c r="R422" s="14" t="s">
        <v>409</v>
      </c>
      <c r="S422" s="14" t="s">
        <v>410</v>
      </c>
      <c r="T422" s="14" t="s">
        <v>414</v>
      </c>
    </row>
    <row r="423" customFormat="false" ht="13" hidden="false" customHeight="false" outlineLevel="0" collapsed="false">
      <c r="A423" s="14" t="s">
        <v>190</v>
      </c>
      <c r="B423" s="14" t="s">
        <v>1973</v>
      </c>
      <c r="C423" s="14" t="s">
        <v>61</v>
      </c>
      <c r="D423" s="19" t="n">
        <v>119919699</v>
      </c>
      <c r="E423" s="19" t="n">
        <v>119920004</v>
      </c>
      <c r="F423" s="14" t="s">
        <v>1596</v>
      </c>
      <c r="G423" s="19" t="n">
        <v>6</v>
      </c>
      <c r="H423" s="19" t="n">
        <v>6</v>
      </c>
      <c r="I423" s="14" t="s">
        <v>404</v>
      </c>
      <c r="J423" s="19" t="n">
        <v>-37</v>
      </c>
      <c r="K423" s="14" t="s">
        <v>405</v>
      </c>
      <c r="L423" s="14" t="s">
        <v>90</v>
      </c>
      <c r="M423" s="14" t="s">
        <v>406</v>
      </c>
      <c r="N423" s="14" t="s">
        <v>411</v>
      </c>
      <c r="O423" s="14" t="s">
        <v>413</v>
      </c>
      <c r="P423" s="19" t="n">
        <v>278</v>
      </c>
      <c r="Q423" s="19" t="n">
        <v>-37</v>
      </c>
      <c r="R423" s="14" t="s">
        <v>439</v>
      </c>
      <c r="S423" s="14" t="s">
        <v>428</v>
      </c>
      <c r="T423" s="14" t="s">
        <v>411</v>
      </c>
    </row>
    <row r="424" customFormat="false" ht="13" hidden="false" customHeight="false" outlineLevel="0" collapsed="false">
      <c r="A424" s="14" t="s">
        <v>190</v>
      </c>
      <c r="B424" s="14" t="s">
        <v>2131</v>
      </c>
      <c r="C424" s="14" t="s">
        <v>61</v>
      </c>
      <c r="D424" s="19" t="n">
        <v>131917061</v>
      </c>
      <c r="E424" s="19" t="n">
        <v>131917369</v>
      </c>
      <c r="F424" s="14" t="s">
        <v>2132</v>
      </c>
      <c r="G424" s="19" t="n">
        <v>4</v>
      </c>
      <c r="H424" s="19" t="n">
        <v>32</v>
      </c>
      <c r="I424" s="14" t="s">
        <v>417</v>
      </c>
      <c r="J424" s="19" t="n">
        <v>72</v>
      </c>
      <c r="K424" s="14" t="s">
        <v>405</v>
      </c>
      <c r="L424" s="14" t="s">
        <v>40</v>
      </c>
      <c r="M424" s="19" t="n">
        <v>200085</v>
      </c>
      <c r="N424" s="14" t="s">
        <v>414</v>
      </c>
      <c r="O424" s="14" t="s">
        <v>413</v>
      </c>
      <c r="P424" s="19" t="n">
        <v>463</v>
      </c>
      <c r="Q424" s="19" t="n">
        <v>72</v>
      </c>
      <c r="R424" s="14" t="s">
        <v>451</v>
      </c>
      <c r="S424" s="14" t="s">
        <v>428</v>
      </c>
      <c r="T424" s="14" t="s">
        <v>411</v>
      </c>
    </row>
    <row r="425" customFormat="false" ht="13" hidden="false" customHeight="false" outlineLevel="0" collapsed="false">
      <c r="A425" s="14" t="s">
        <v>190</v>
      </c>
      <c r="B425" s="14" t="s">
        <v>1976</v>
      </c>
      <c r="C425" s="14" t="s">
        <v>63</v>
      </c>
      <c r="D425" s="19" t="n">
        <v>114043755</v>
      </c>
      <c r="E425" s="19" t="n">
        <v>114044543</v>
      </c>
      <c r="F425" s="14" t="s">
        <v>1977</v>
      </c>
      <c r="G425" s="19" t="n">
        <v>1</v>
      </c>
      <c r="H425" s="19" t="n">
        <v>28</v>
      </c>
      <c r="I425" s="14" t="s">
        <v>417</v>
      </c>
      <c r="J425" s="19" t="n">
        <v>8</v>
      </c>
      <c r="K425" s="14" t="s">
        <v>405</v>
      </c>
      <c r="L425" s="14" t="s">
        <v>36</v>
      </c>
      <c r="M425" s="14" t="s">
        <v>406</v>
      </c>
      <c r="N425" s="14" t="s">
        <v>411</v>
      </c>
      <c r="O425" s="14" t="s">
        <v>413</v>
      </c>
      <c r="P425" s="19" t="n">
        <v>1565</v>
      </c>
      <c r="Q425" s="19" t="n">
        <v>8</v>
      </c>
      <c r="R425" s="14" t="s">
        <v>409</v>
      </c>
      <c r="S425" s="14" t="s">
        <v>428</v>
      </c>
      <c r="T425" s="14" t="s">
        <v>411</v>
      </c>
    </row>
    <row r="426" customFormat="false" ht="13" hidden="false" customHeight="false" outlineLevel="0" collapsed="false">
      <c r="A426" s="14" t="s">
        <v>190</v>
      </c>
      <c r="B426" s="14" t="s">
        <v>2133</v>
      </c>
      <c r="C426" s="14" t="s">
        <v>65</v>
      </c>
      <c r="D426" s="19" t="n">
        <v>103618624</v>
      </c>
      <c r="E426" s="19" t="n">
        <v>103619132</v>
      </c>
      <c r="F426" s="14" t="s">
        <v>34</v>
      </c>
      <c r="G426" s="19" t="n">
        <v>1</v>
      </c>
      <c r="H426" s="19" t="n">
        <v>1</v>
      </c>
      <c r="I426" s="14" t="s">
        <v>404</v>
      </c>
      <c r="J426" s="19" t="n">
        <v>1</v>
      </c>
      <c r="K426" s="14" t="s">
        <v>405</v>
      </c>
      <c r="L426" s="14" t="s">
        <v>36</v>
      </c>
      <c r="M426" s="14" t="s">
        <v>1008</v>
      </c>
      <c r="N426" s="14" t="s">
        <v>414</v>
      </c>
      <c r="O426" s="14" t="s">
        <v>413</v>
      </c>
      <c r="P426" s="19" t="n">
        <v>2</v>
      </c>
      <c r="Q426" s="19" t="n">
        <v>1</v>
      </c>
      <c r="R426" s="14" t="s">
        <v>409</v>
      </c>
      <c r="S426" s="14" t="s">
        <v>410</v>
      </c>
      <c r="T426" s="14" t="s">
        <v>414</v>
      </c>
    </row>
    <row r="427" customFormat="false" ht="13" hidden="false" customHeight="false" outlineLevel="0" collapsed="false">
      <c r="A427" s="14" t="s">
        <v>190</v>
      </c>
      <c r="B427" s="14" t="s">
        <v>2134</v>
      </c>
      <c r="C427" s="14" t="s">
        <v>71</v>
      </c>
      <c r="D427" s="19" t="n">
        <v>41599886</v>
      </c>
      <c r="E427" s="19" t="n">
        <v>41600007</v>
      </c>
      <c r="F427" s="14" t="s">
        <v>1017</v>
      </c>
      <c r="G427" s="19" t="n">
        <v>2</v>
      </c>
      <c r="H427" s="19" t="n">
        <v>2</v>
      </c>
      <c r="I427" s="14" t="s">
        <v>404</v>
      </c>
      <c r="J427" s="19" t="n">
        <v>4</v>
      </c>
      <c r="K427" s="14" t="s">
        <v>405</v>
      </c>
      <c r="L427" s="14" t="s">
        <v>40</v>
      </c>
      <c r="M427" s="19" t="n">
        <v>200082</v>
      </c>
      <c r="N427" s="14" t="s">
        <v>414</v>
      </c>
      <c r="O427" s="14" t="s">
        <v>413</v>
      </c>
      <c r="P427" s="19" t="n">
        <v>-6</v>
      </c>
      <c r="Q427" s="19" t="n">
        <v>4</v>
      </c>
      <c r="R427" s="14" t="s">
        <v>409</v>
      </c>
      <c r="S427" s="14" t="s">
        <v>410</v>
      </c>
      <c r="T427" s="14" t="s">
        <v>414</v>
      </c>
    </row>
    <row r="428" customFormat="false" ht="13" hidden="false" customHeight="false" outlineLevel="0" collapsed="false">
      <c r="A428" s="14" t="s">
        <v>190</v>
      </c>
      <c r="B428" s="14" t="s">
        <v>2135</v>
      </c>
      <c r="C428" s="14" t="s">
        <v>71</v>
      </c>
      <c r="D428" s="19" t="n">
        <v>51783741</v>
      </c>
      <c r="E428" s="19" t="n">
        <v>51783793</v>
      </c>
      <c r="F428" s="14" t="s">
        <v>1019</v>
      </c>
      <c r="G428" s="19" t="n">
        <v>4</v>
      </c>
      <c r="H428" s="19" t="n">
        <v>4</v>
      </c>
      <c r="I428" s="14" t="s">
        <v>404</v>
      </c>
      <c r="J428" s="19" t="n">
        <v>-4</v>
      </c>
      <c r="K428" s="14" t="s">
        <v>405</v>
      </c>
      <c r="L428" s="14" t="s">
        <v>40</v>
      </c>
      <c r="M428" s="19" t="n">
        <v>200081</v>
      </c>
      <c r="N428" s="14" t="s">
        <v>414</v>
      </c>
      <c r="O428" s="14" t="s">
        <v>421</v>
      </c>
      <c r="P428" s="19" t="n">
        <v>8</v>
      </c>
      <c r="Q428" s="19" t="n">
        <v>-4</v>
      </c>
      <c r="R428" s="14" t="s">
        <v>409</v>
      </c>
      <c r="S428" s="14" t="s">
        <v>410</v>
      </c>
      <c r="T428" s="14" t="s">
        <v>414</v>
      </c>
    </row>
    <row r="429" customFormat="false" ht="13" hidden="false" customHeight="false" outlineLevel="0" collapsed="false">
      <c r="A429" s="14" t="s">
        <v>190</v>
      </c>
      <c r="B429" s="14" t="s">
        <v>2136</v>
      </c>
      <c r="C429" s="14" t="s">
        <v>71</v>
      </c>
      <c r="D429" s="19" t="n">
        <v>80528337</v>
      </c>
      <c r="E429" s="19" t="n">
        <v>80528495</v>
      </c>
      <c r="F429" s="14" t="s">
        <v>1021</v>
      </c>
      <c r="G429" s="19" t="n">
        <v>4</v>
      </c>
      <c r="H429" s="19" t="n">
        <v>7</v>
      </c>
      <c r="I429" s="14" t="s">
        <v>417</v>
      </c>
      <c r="J429" s="19" t="n">
        <v>-12</v>
      </c>
      <c r="K429" s="14" t="s">
        <v>405</v>
      </c>
      <c r="L429" s="14" t="s">
        <v>36</v>
      </c>
      <c r="M429" s="14" t="s">
        <v>1022</v>
      </c>
      <c r="N429" s="14" t="s">
        <v>414</v>
      </c>
      <c r="O429" s="14" t="s">
        <v>413</v>
      </c>
      <c r="P429" s="19" t="n">
        <v>-12</v>
      </c>
      <c r="Q429" s="19" t="n">
        <v>-12</v>
      </c>
      <c r="R429" s="14" t="s">
        <v>409</v>
      </c>
      <c r="S429" s="14" t="s">
        <v>410</v>
      </c>
      <c r="T429" s="14" t="s">
        <v>414</v>
      </c>
    </row>
    <row r="430" customFormat="false" ht="13" hidden="false" customHeight="false" outlineLevel="0" collapsed="false">
      <c r="A430" s="14" t="s">
        <v>190</v>
      </c>
      <c r="B430" s="14" t="s">
        <v>2137</v>
      </c>
      <c r="C430" s="14" t="s">
        <v>71</v>
      </c>
      <c r="D430" s="19" t="n">
        <v>84175070</v>
      </c>
      <c r="E430" s="19" t="n">
        <v>84175161</v>
      </c>
      <c r="F430" s="14" t="s">
        <v>2138</v>
      </c>
      <c r="G430" s="19" t="n">
        <v>2</v>
      </c>
      <c r="H430" s="19" t="n">
        <v>5</v>
      </c>
      <c r="I430" s="14" t="s">
        <v>404</v>
      </c>
      <c r="J430" s="19" t="n">
        <v>2</v>
      </c>
      <c r="K430" s="14" t="s">
        <v>405</v>
      </c>
      <c r="L430" s="14" t="s">
        <v>36</v>
      </c>
      <c r="M430" s="14" t="s">
        <v>406</v>
      </c>
      <c r="N430" s="14" t="s">
        <v>411</v>
      </c>
      <c r="O430" s="14" t="s">
        <v>413</v>
      </c>
      <c r="P430" s="19" t="n">
        <v>12</v>
      </c>
      <c r="Q430" s="19" t="n">
        <v>2</v>
      </c>
      <c r="R430" s="14" t="s">
        <v>409</v>
      </c>
      <c r="S430" s="14" t="s">
        <v>410</v>
      </c>
      <c r="T430" s="14" t="s">
        <v>414</v>
      </c>
    </row>
    <row r="431" customFormat="false" ht="13" hidden="false" customHeight="false" outlineLevel="0" collapsed="false">
      <c r="A431" s="14" t="s">
        <v>190</v>
      </c>
      <c r="B431" s="14" t="s">
        <v>2139</v>
      </c>
      <c r="C431" s="14" t="s">
        <v>71</v>
      </c>
      <c r="D431" s="19" t="n">
        <v>101979969</v>
      </c>
      <c r="E431" s="19" t="n">
        <v>101980395</v>
      </c>
      <c r="F431" s="14" t="s">
        <v>2140</v>
      </c>
      <c r="G431" s="19" t="n">
        <v>4</v>
      </c>
      <c r="H431" s="19" t="n">
        <v>29</v>
      </c>
      <c r="I431" s="14" t="s">
        <v>417</v>
      </c>
      <c r="J431" s="19" t="n">
        <v>87</v>
      </c>
      <c r="K431" s="14" t="s">
        <v>405</v>
      </c>
      <c r="L431" s="14" t="s">
        <v>36</v>
      </c>
      <c r="M431" s="14" t="s">
        <v>406</v>
      </c>
      <c r="N431" s="14" t="s">
        <v>411</v>
      </c>
      <c r="O431" s="14" t="s">
        <v>413</v>
      </c>
      <c r="P431" s="19" t="n">
        <v>203</v>
      </c>
      <c r="Q431" s="19" t="n">
        <v>87</v>
      </c>
      <c r="R431" s="14" t="s">
        <v>451</v>
      </c>
      <c r="S431" s="14" t="s">
        <v>428</v>
      </c>
      <c r="T431" s="14" t="s">
        <v>411</v>
      </c>
    </row>
    <row r="432" customFormat="false" ht="13" hidden="false" customHeight="false" outlineLevel="0" collapsed="false">
      <c r="A432" s="14" t="s">
        <v>190</v>
      </c>
      <c r="B432" s="14" t="s">
        <v>2141</v>
      </c>
      <c r="C432" s="14" t="s">
        <v>75</v>
      </c>
      <c r="D432" s="19" t="n">
        <v>11486002</v>
      </c>
      <c r="E432" s="19" t="n">
        <v>11487087</v>
      </c>
      <c r="F432" s="14" t="s">
        <v>1024</v>
      </c>
      <c r="G432" s="19" t="n">
        <v>4</v>
      </c>
      <c r="H432" s="19" t="n">
        <v>23</v>
      </c>
      <c r="I432" s="14" t="s">
        <v>417</v>
      </c>
      <c r="J432" s="19" t="n">
        <v>-299</v>
      </c>
      <c r="K432" s="14" t="s">
        <v>405</v>
      </c>
      <c r="L432" s="14" t="s">
        <v>90</v>
      </c>
      <c r="M432" s="14" t="s">
        <v>406</v>
      </c>
      <c r="N432" s="14" t="s">
        <v>411</v>
      </c>
      <c r="O432" s="14" t="s">
        <v>413</v>
      </c>
      <c r="P432" s="19" t="n">
        <v>-324</v>
      </c>
      <c r="Q432" s="19" t="n">
        <v>-299</v>
      </c>
      <c r="R432" s="14" t="s">
        <v>451</v>
      </c>
      <c r="S432" s="14" t="s">
        <v>410</v>
      </c>
      <c r="T432" s="14" t="s">
        <v>414</v>
      </c>
    </row>
    <row r="433" customFormat="false" ht="13" hidden="false" customHeight="false" outlineLevel="0" collapsed="false">
      <c r="A433" s="14" t="s">
        <v>190</v>
      </c>
      <c r="B433" s="14" t="s">
        <v>2142</v>
      </c>
      <c r="C433" s="14" t="s">
        <v>75</v>
      </c>
      <c r="D433" s="19" t="n">
        <v>74180730</v>
      </c>
      <c r="E433" s="19" t="n">
        <v>74181109</v>
      </c>
      <c r="F433" s="14" t="s">
        <v>2143</v>
      </c>
      <c r="G433" s="19" t="n">
        <v>4</v>
      </c>
      <c r="H433" s="19" t="n">
        <v>6</v>
      </c>
      <c r="I433" s="14" t="s">
        <v>404</v>
      </c>
      <c r="J433" s="19" t="n">
        <v>-4</v>
      </c>
      <c r="K433" s="14" t="s">
        <v>405</v>
      </c>
      <c r="L433" s="14" t="s">
        <v>40</v>
      </c>
      <c r="M433" s="14" t="s">
        <v>1027</v>
      </c>
      <c r="N433" s="14" t="s">
        <v>414</v>
      </c>
      <c r="O433" s="14" t="s">
        <v>413</v>
      </c>
      <c r="P433" s="19" t="n">
        <v>-56</v>
      </c>
      <c r="Q433" s="19" t="n">
        <v>-4</v>
      </c>
      <c r="R433" s="14" t="s">
        <v>409</v>
      </c>
      <c r="S433" s="14" t="s">
        <v>410</v>
      </c>
      <c r="T433" s="14" t="s">
        <v>414</v>
      </c>
    </row>
    <row r="434" customFormat="false" ht="13" hidden="false" customHeight="false" outlineLevel="0" collapsed="false">
      <c r="A434" s="14" t="s">
        <v>190</v>
      </c>
      <c r="B434" s="14" t="s">
        <v>2144</v>
      </c>
      <c r="C434" s="14" t="s">
        <v>77</v>
      </c>
      <c r="D434" s="19" t="n">
        <v>2891805</v>
      </c>
      <c r="E434" s="19" t="n">
        <v>2891840</v>
      </c>
      <c r="F434" s="14" t="s">
        <v>48</v>
      </c>
      <c r="G434" s="19" t="n">
        <v>1</v>
      </c>
      <c r="H434" s="19" t="n">
        <v>1</v>
      </c>
      <c r="I434" s="14" t="s">
        <v>404</v>
      </c>
      <c r="J434" s="19" t="n">
        <v>-1</v>
      </c>
      <c r="K434" s="14" t="s">
        <v>405</v>
      </c>
      <c r="L434" s="14" t="s">
        <v>36</v>
      </c>
      <c r="M434" s="14" t="s">
        <v>1032</v>
      </c>
      <c r="N434" s="14" t="s">
        <v>414</v>
      </c>
      <c r="O434" s="14" t="s">
        <v>408</v>
      </c>
      <c r="P434" s="19" t="n">
        <v>-1</v>
      </c>
      <c r="Q434" s="19" t="n">
        <v>-1</v>
      </c>
      <c r="R434" s="14" t="s">
        <v>409</v>
      </c>
      <c r="S434" s="14" t="s">
        <v>410</v>
      </c>
      <c r="T434" s="14" t="s">
        <v>411</v>
      </c>
    </row>
    <row r="435" customFormat="false" ht="13" hidden="false" customHeight="false" outlineLevel="0" collapsed="false">
      <c r="A435" s="14" t="s">
        <v>190</v>
      </c>
      <c r="B435" s="14" t="s">
        <v>1878</v>
      </c>
      <c r="C435" s="14" t="s">
        <v>77</v>
      </c>
      <c r="D435" s="19" t="n">
        <v>28813020</v>
      </c>
      <c r="E435" s="19" t="n">
        <v>28813052</v>
      </c>
      <c r="F435" s="14" t="s">
        <v>33</v>
      </c>
      <c r="G435" s="19" t="n">
        <v>1</v>
      </c>
      <c r="H435" s="19" t="n">
        <v>1</v>
      </c>
      <c r="I435" s="14" t="s">
        <v>404</v>
      </c>
      <c r="J435" s="19" t="n">
        <v>-3</v>
      </c>
      <c r="K435" s="21" t="s">
        <v>405</v>
      </c>
      <c r="L435" s="14" t="s">
        <v>90</v>
      </c>
      <c r="M435" s="20" t="n">
        <v>200084200085</v>
      </c>
      <c r="N435" s="14" t="s">
        <v>414</v>
      </c>
      <c r="O435" s="14" t="s">
        <v>413</v>
      </c>
      <c r="P435" s="19" t="n">
        <v>3</v>
      </c>
      <c r="Q435" s="19" t="n">
        <v>-3</v>
      </c>
      <c r="R435" s="14" t="s">
        <v>409</v>
      </c>
      <c r="S435" s="14" t="s">
        <v>428</v>
      </c>
      <c r="T435" s="14" t="s">
        <v>411</v>
      </c>
    </row>
    <row r="436" customFormat="false" ht="13" hidden="false" customHeight="false" outlineLevel="0" collapsed="false">
      <c r="A436" s="14" t="s">
        <v>190</v>
      </c>
      <c r="B436" s="14" t="s">
        <v>2145</v>
      </c>
      <c r="C436" s="14" t="s">
        <v>77</v>
      </c>
      <c r="D436" s="19" t="n">
        <v>35928472</v>
      </c>
      <c r="E436" s="19" t="n">
        <v>35929101</v>
      </c>
      <c r="F436" s="14" t="s">
        <v>1035</v>
      </c>
      <c r="G436" s="19" t="n">
        <v>1</v>
      </c>
      <c r="H436" s="19" t="n">
        <v>7</v>
      </c>
      <c r="I436" s="14" t="s">
        <v>417</v>
      </c>
      <c r="J436" s="19" t="n">
        <v>1</v>
      </c>
      <c r="K436" s="14" t="s">
        <v>405</v>
      </c>
      <c r="L436" s="14" t="s">
        <v>90</v>
      </c>
      <c r="M436" s="14" t="s">
        <v>935</v>
      </c>
      <c r="N436" s="14" t="s">
        <v>414</v>
      </c>
      <c r="O436" s="14" t="s">
        <v>413</v>
      </c>
      <c r="P436" s="19" t="n">
        <v>1</v>
      </c>
      <c r="Q436" s="19" t="n">
        <v>1</v>
      </c>
      <c r="R436" s="14" t="s">
        <v>409</v>
      </c>
      <c r="S436" s="14" t="s">
        <v>410</v>
      </c>
      <c r="T436" s="14" t="s">
        <v>414</v>
      </c>
    </row>
    <row r="437" customFormat="false" ht="13" hidden="false" customHeight="false" outlineLevel="0" collapsed="false">
      <c r="A437" s="14" t="s">
        <v>190</v>
      </c>
      <c r="B437" s="14" t="s">
        <v>2146</v>
      </c>
      <c r="C437" s="14" t="s">
        <v>77</v>
      </c>
      <c r="D437" s="19" t="n">
        <v>73736130</v>
      </c>
      <c r="E437" s="19" t="n">
        <v>73736221</v>
      </c>
      <c r="F437" s="14" t="s">
        <v>2147</v>
      </c>
      <c r="G437" s="19" t="n">
        <v>2</v>
      </c>
      <c r="H437" s="19" t="n">
        <v>4</v>
      </c>
      <c r="I437" s="14" t="s">
        <v>404</v>
      </c>
      <c r="J437" s="20" t="n">
        <v>2</v>
      </c>
      <c r="K437" s="14" t="s">
        <v>405</v>
      </c>
      <c r="L437" s="14" t="s">
        <v>40</v>
      </c>
      <c r="M437" s="14" t="s">
        <v>406</v>
      </c>
      <c r="N437" s="14" t="s">
        <v>411</v>
      </c>
      <c r="O437" s="14" t="s">
        <v>413</v>
      </c>
      <c r="P437" s="19" t="n">
        <v>4</v>
      </c>
      <c r="Q437" s="19" t="n">
        <v>2</v>
      </c>
      <c r="R437" s="14" t="s">
        <v>409</v>
      </c>
      <c r="S437" s="14" t="s">
        <v>410</v>
      </c>
      <c r="T437" s="14" t="s">
        <v>414</v>
      </c>
    </row>
    <row r="438" customFormat="false" ht="13" hidden="false" customHeight="false" outlineLevel="0" collapsed="false">
      <c r="A438" s="14" t="s">
        <v>190</v>
      </c>
      <c r="B438" s="14" t="s">
        <v>2148</v>
      </c>
      <c r="C438" s="14" t="s">
        <v>77</v>
      </c>
      <c r="D438" s="19" t="n">
        <v>74036177</v>
      </c>
      <c r="E438" s="19" t="n">
        <v>74036206</v>
      </c>
      <c r="F438" s="14" t="s">
        <v>2149</v>
      </c>
      <c r="G438" s="19" t="n">
        <v>1</v>
      </c>
      <c r="H438" s="19" t="n">
        <v>9</v>
      </c>
      <c r="I438" s="14" t="s">
        <v>417</v>
      </c>
      <c r="J438" s="19" t="n">
        <v>-1</v>
      </c>
      <c r="K438" s="14" t="s">
        <v>405</v>
      </c>
      <c r="L438" s="14" t="s">
        <v>40</v>
      </c>
      <c r="M438" s="14" t="s">
        <v>1039</v>
      </c>
      <c r="N438" s="14" t="s">
        <v>414</v>
      </c>
      <c r="O438" s="14" t="s">
        <v>421</v>
      </c>
      <c r="P438" s="19" t="n">
        <v>0</v>
      </c>
      <c r="Q438" s="19" t="n">
        <v>-1</v>
      </c>
      <c r="R438" s="14" t="s">
        <v>409</v>
      </c>
      <c r="S438" s="14" t="s">
        <v>410</v>
      </c>
      <c r="T438" s="14" t="s">
        <v>414</v>
      </c>
    </row>
    <row r="439" customFormat="false" ht="13" hidden="false" customHeight="false" outlineLevel="0" collapsed="false">
      <c r="A439" s="14" t="s">
        <v>190</v>
      </c>
      <c r="B439" s="14" t="s">
        <v>2150</v>
      </c>
      <c r="C439" s="14" t="s">
        <v>77</v>
      </c>
      <c r="D439" s="19" t="n">
        <v>79611090</v>
      </c>
      <c r="E439" s="19" t="n">
        <v>79611309</v>
      </c>
      <c r="F439" s="14" t="s">
        <v>1041</v>
      </c>
      <c r="G439" s="19" t="n">
        <v>2</v>
      </c>
      <c r="H439" s="19" t="n">
        <v>7</v>
      </c>
      <c r="I439" s="14" t="s">
        <v>417</v>
      </c>
      <c r="J439" s="19" t="n">
        <v>4</v>
      </c>
      <c r="K439" s="14" t="s">
        <v>405</v>
      </c>
      <c r="L439" s="14" t="s">
        <v>40</v>
      </c>
      <c r="M439" s="19" t="n">
        <v>200084</v>
      </c>
      <c r="N439" s="14" t="s">
        <v>414</v>
      </c>
      <c r="O439" s="14" t="s">
        <v>413</v>
      </c>
      <c r="P439" s="19" t="n">
        <v>43</v>
      </c>
      <c r="Q439" s="19" t="n">
        <v>4</v>
      </c>
      <c r="R439" s="14" t="s">
        <v>409</v>
      </c>
      <c r="S439" s="14" t="s">
        <v>410</v>
      </c>
      <c r="T439" s="14" t="s">
        <v>414</v>
      </c>
    </row>
    <row r="440" customFormat="false" ht="13" hidden="false" customHeight="false" outlineLevel="0" collapsed="false">
      <c r="A440" s="14" t="s">
        <v>190</v>
      </c>
      <c r="B440" s="14" t="s">
        <v>2151</v>
      </c>
      <c r="C440" s="14" t="s">
        <v>79</v>
      </c>
      <c r="D440" s="19" t="n">
        <v>41675165</v>
      </c>
      <c r="E440" s="19" t="n">
        <v>41675281</v>
      </c>
      <c r="F440" s="14" t="s">
        <v>1043</v>
      </c>
      <c r="G440" s="19" t="n">
        <v>4</v>
      </c>
      <c r="H440" s="19" t="n">
        <v>4</v>
      </c>
      <c r="I440" s="14" t="s">
        <v>404</v>
      </c>
      <c r="J440" s="19" t="n">
        <v>-4</v>
      </c>
      <c r="K440" s="14" t="s">
        <v>405</v>
      </c>
      <c r="L440" s="14" t="s">
        <v>40</v>
      </c>
      <c r="M440" s="14" t="s">
        <v>1044</v>
      </c>
      <c r="N440" s="14" t="s">
        <v>414</v>
      </c>
      <c r="O440" s="14" t="s">
        <v>413</v>
      </c>
      <c r="P440" s="19" t="n">
        <v>-20</v>
      </c>
      <c r="Q440" s="19" t="n">
        <v>-4</v>
      </c>
      <c r="R440" s="14" t="s">
        <v>409</v>
      </c>
      <c r="S440" s="14" t="s">
        <v>410</v>
      </c>
      <c r="T440" s="14" t="s">
        <v>414</v>
      </c>
    </row>
    <row r="441" customFormat="false" ht="13" hidden="false" customHeight="false" outlineLevel="0" collapsed="false">
      <c r="A441" s="14" t="s">
        <v>190</v>
      </c>
      <c r="B441" s="14" t="s">
        <v>2152</v>
      </c>
      <c r="C441" s="14" t="s">
        <v>79</v>
      </c>
      <c r="D441" s="19" t="n">
        <v>62700469</v>
      </c>
      <c r="E441" s="19" t="n">
        <v>62700564</v>
      </c>
      <c r="F441" s="14" t="s">
        <v>619</v>
      </c>
      <c r="G441" s="19" t="n">
        <v>2</v>
      </c>
      <c r="H441" s="19" t="n">
        <v>2</v>
      </c>
      <c r="I441" s="14" t="s">
        <v>404</v>
      </c>
      <c r="J441" s="19" t="n">
        <v>-4</v>
      </c>
      <c r="K441" s="14" t="s">
        <v>405</v>
      </c>
      <c r="L441" s="14" t="s">
        <v>40</v>
      </c>
      <c r="M441" s="14" t="s">
        <v>1044</v>
      </c>
      <c r="N441" s="14" t="s">
        <v>414</v>
      </c>
      <c r="O441" s="14" t="s">
        <v>413</v>
      </c>
      <c r="P441" s="19" t="n">
        <v>-8</v>
      </c>
      <c r="Q441" s="19" t="n">
        <v>-4</v>
      </c>
      <c r="R441" s="14" t="s">
        <v>409</v>
      </c>
      <c r="S441" s="14" t="s">
        <v>410</v>
      </c>
      <c r="T441" s="14" t="s">
        <v>414</v>
      </c>
    </row>
    <row r="442" customFormat="false" ht="13" hidden="false" customHeight="false" outlineLevel="0" collapsed="false">
      <c r="A442" s="14" t="s">
        <v>190</v>
      </c>
      <c r="B442" s="14" t="s">
        <v>2153</v>
      </c>
      <c r="C442" s="14" t="s">
        <v>82</v>
      </c>
      <c r="D442" s="19" t="n">
        <v>11569170</v>
      </c>
      <c r="E442" s="19" t="n">
        <v>11569243</v>
      </c>
      <c r="F442" s="14" t="s">
        <v>625</v>
      </c>
      <c r="G442" s="19" t="n">
        <v>2</v>
      </c>
      <c r="H442" s="19" t="n">
        <v>2</v>
      </c>
      <c r="I442" s="14" t="s">
        <v>404</v>
      </c>
      <c r="J442" s="20" t="n">
        <v>-2</v>
      </c>
      <c r="K442" s="14" t="s">
        <v>405</v>
      </c>
      <c r="L442" s="14" t="s">
        <v>36</v>
      </c>
      <c r="M442" s="14" t="s">
        <v>406</v>
      </c>
      <c r="N442" s="14" t="s">
        <v>411</v>
      </c>
      <c r="O442" s="14" t="s">
        <v>408</v>
      </c>
      <c r="P442" s="19" t="n">
        <v>-2</v>
      </c>
      <c r="Q442" s="19" t="n">
        <v>-2</v>
      </c>
      <c r="R442" s="14" t="s">
        <v>409</v>
      </c>
      <c r="S442" s="14" t="s">
        <v>410</v>
      </c>
      <c r="T442" s="14" t="s">
        <v>411</v>
      </c>
    </row>
    <row r="443" customFormat="false" ht="13" hidden="false" customHeight="false" outlineLevel="0" collapsed="false">
      <c r="A443" s="14" t="s">
        <v>190</v>
      </c>
      <c r="B443" s="14" t="s">
        <v>2154</v>
      </c>
      <c r="C443" s="14" t="s">
        <v>82</v>
      </c>
      <c r="D443" s="19" t="n">
        <v>19665403</v>
      </c>
      <c r="E443" s="19" t="n">
        <v>19666930</v>
      </c>
      <c r="F443" s="14" t="s">
        <v>1052</v>
      </c>
      <c r="G443" s="19" t="n">
        <v>1</v>
      </c>
      <c r="H443" s="19" t="n">
        <v>7</v>
      </c>
      <c r="I443" s="14" t="s">
        <v>417</v>
      </c>
      <c r="J443" s="19" t="n">
        <v>-3</v>
      </c>
      <c r="K443" s="14" t="s">
        <v>405</v>
      </c>
      <c r="L443" s="14" t="s">
        <v>36</v>
      </c>
      <c r="M443" s="14" t="s">
        <v>1039</v>
      </c>
      <c r="N443" s="14" t="s">
        <v>414</v>
      </c>
      <c r="O443" s="14" t="s">
        <v>413</v>
      </c>
      <c r="P443" s="19" t="n">
        <v>0</v>
      </c>
      <c r="Q443" s="19" t="n">
        <v>-3</v>
      </c>
      <c r="R443" s="14" t="s">
        <v>409</v>
      </c>
      <c r="S443" s="14" t="s">
        <v>410</v>
      </c>
      <c r="T443" s="14" t="s">
        <v>414</v>
      </c>
    </row>
    <row r="444" customFormat="false" ht="13" hidden="false" customHeight="false" outlineLevel="0" collapsed="false">
      <c r="A444" s="14" t="s">
        <v>190</v>
      </c>
      <c r="B444" s="14" t="s">
        <v>1988</v>
      </c>
      <c r="C444" s="14" t="s">
        <v>82</v>
      </c>
      <c r="D444" s="19" t="n">
        <v>23761901</v>
      </c>
      <c r="E444" s="19" t="n">
        <v>23761935</v>
      </c>
      <c r="F444" s="14" t="s">
        <v>48</v>
      </c>
      <c r="G444" s="19" t="n">
        <v>1</v>
      </c>
      <c r="H444" s="19" t="n">
        <v>1</v>
      </c>
      <c r="I444" s="14" t="s">
        <v>404</v>
      </c>
      <c r="J444" s="19" t="n">
        <v>8</v>
      </c>
      <c r="K444" s="14" t="s">
        <v>405</v>
      </c>
      <c r="L444" s="14" t="s">
        <v>40</v>
      </c>
      <c r="M444" s="19" t="n">
        <v>200087</v>
      </c>
      <c r="N444" s="14" t="s">
        <v>414</v>
      </c>
      <c r="O444" s="14" t="s">
        <v>413</v>
      </c>
      <c r="P444" s="19" t="n">
        <v>160</v>
      </c>
      <c r="Q444" s="19" t="n">
        <v>8</v>
      </c>
      <c r="R444" s="14" t="s">
        <v>409</v>
      </c>
      <c r="S444" s="14" t="s">
        <v>428</v>
      </c>
      <c r="T444" s="14" t="s">
        <v>411</v>
      </c>
    </row>
    <row r="445" customFormat="false" ht="13" hidden="false" customHeight="false" outlineLevel="0" collapsed="false">
      <c r="A445" s="14" t="s">
        <v>190</v>
      </c>
      <c r="B445" s="14" t="s">
        <v>2155</v>
      </c>
      <c r="C445" s="14" t="s">
        <v>82</v>
      </c>
      <c r="D445" s="19" t="n">
        <v>40471570</v>
      </c>
      <c r="E445" s="19" t="n">
        <v>40472477</v>
      </c>
      <c r="F445" s="14" t="s">
        <v>1054</v>
      </c>
      <c r="G445" s="19" t="n">
        <v>1</v>
      </c>
      <c r="H445" s="19" t="n">
        <v>6</v>
      </c>
      <c r="I445" s="14" t="s">
        <v>404</v>
      </c>
      <c r="J445" s="19" t="n">
        <v>-1</v>
      </c>
      <c r="K445" s="14" t="s">
        <v>405</v>
      </c>
      <c r="L445" s="14" t="s">
        <v>40</v>
      </c>
      <c r="M445" s="14" t="s">
        <v>935</v>
      </c>
      <c r="N445" s="14" t="s">
        <v>414</v>
      </c>
      <c r="O445" s="14" t="s">
        <v>413</v>
      </c>
      <c r="P445" s="19" t="n">
        <v>-1</v>
      </c>
      <c r="Q445" s="19" t="n">
        <v>-1</v>
      </c>
      <c r="R445" s="14" t="s">
        <v>409</v>
      </c>
      <c r="S445" s="14" t="s">
        <v>410</v>
      </c>
      <c r="T445" s="14" t="s">
        <v>414</v>
      </c>
    </row>
    <row r="446" customFormat="false" ht="13" hidden="false" customHeight="false" outlineLevel="0" collapsed="false">
      <c r="A446" s="14" t="s">
        <v>190</v>
      </c>
      <c r="B446" s="14" t="s">
        <v>2156</v>
      </c>
      <c r="C446" s="14" t="s">
        <v>87</v>
      </c>
      <c r="D446" s="19" t="n">
        <v>18016267</v>
      </c>
      <c r="E446" s="19" t="n">
        <v>18016476</v>
      </c>
      <c r="F446" s="14" t="s">
        <v>1056</v>
      </c>
      <c r="G446" s="19" t="n">
        <v>1</v>
      </c>
      <c r="H446" s="19" t="n">
        <v>2</v>
      </c>
      <c r="I446" s="14" t="s">
        <v>404</v>
      </c>
      <c r="J446" s="19" t="n">
        <v>-1</v>
      </c>
      <c r="K446" s="14" t="s">
        <v>405</v>
      </c>
      <c r="L446" s="14" t="s">
        <v>40</v>
      </c>
      <c r="M446" s="14" t="s">
        <v>1044</v>
      </c>
      <c r="N446" s="14" t="s">
        <v>414</v>
      </c>
      <c r="O446" s="14" t="s">
        <v>413</v>
      </c>
      <c r="P446" s="19" t="n">
        <v>-15</v>
      </c>
      <c r="Q446" s="19" t="n">
        <v>-1</v>
      </c>
      <c r="R446" s="14" t="s">
        <v>409</v>
      </c>
      <c r="S446" s="14" t="s">
        <v>410</v>
      </c>
      <c r="T446" s="14" t="s">
        <v>414</v>
      </c>
    </row>
    <row r="447" customFormat="false" ht="13" hidden="false" customHeight="false" outlineLevel="0" collapsed="false">
      <c r="A447" s="14" t="s">
        <v>190</v>
      </c>
      <c r="B447" s="14" t="s">
        <v>2157</v>
      </c>
      <c r="C447" s="14" t="s">
        <v>87</v>
      </c>
      <c r="D447" s="19" t="n">
        <v>47544226</v>
      </c>
      <c r="E447" s="19" t="n">
        <v>47544255</v>
      </c>
      <c r="F447" s="14" t="s">
        <v>48</v>
      </c>
      <c r="G447" s="19" t="n">
        <v>1</v>
      </c>
      <c r="H447" s="19" t="n">
        <v>1</v>
      </c>
      <c r="I447" s="14" t="s">
        <v>404</v>
      </c>
      <c r="J447" s="19" t="n">
        <v>1</v>
      </c>
      <c r="K447" s="14" t="s">
        <v>405</v>
      </c>
      <c r="L447" s="14" t="s">
        <v>36</v>
      </c>
      <c r="M447" s="14" t="s">
        <v>1058</v>
      </c>
      <c r="N447" s="14" t="s">
        <v>414</v>
      </c>
      <c r="O447" s="14" t="s">
        <v>408</v>
      </c>
      <c r="P447" s="19" t="n">
        <v>2</v>
      </c>
      <c r="Q447" s="19" t="n">
        <v>1</v>
      </c>
      <c r="R447" s="14" t="s">
        <v>409</v>
      </c>
      <c r="S447" s="14" t="s">
        <v>410</v>
      </c>
      <c r="T447" s="14" t="s">
        <v>411</v>
      </c>
    </row>
    <row r="448" customFormat="false" ht="13" hidden="false" customHeight="false" outlineLevel="0" collapsed="false">
      <c r="A448" s="14" t="s">
        <v>190</v>
      </c>
      <c r="B448" s="14" t="s">
        <v>2158</v>
      </c>
      <c r="C448" s="14" t="s">
        <v>87</v>
      </c>
      <c r="D448" s="19" t="n">
        <v>55022705</v>
      </c>
      <c r="E448" s="19" t="n">
        <v>55022751</v>
      </c>
      <c r="F448" s="14" t="s">
        <v>1060</v>
      </c>
      <c r="G448" s="19" t="n">
        <v>2</v>
      </c>
      <c r="H448" s="19" t="n">
        <v>2</v>
      </c>
      <c r="I448" s="14" t="s">
        <v>404</v>
      </c>
      <c r="J448" s="19" t="n">
        <v>-4</v>
      </c>
      <c r="K448" s="14" t="s">
        <v>405</v>
      </c>
      <c r="L448" s="14" t="s">
        <v>40</v>
      </c>
      <c r="M448" s="19" t="n">
        <v>200084</v>
      </c>
      <c r="N448" s="14" t="s">
        <v>414</v>
      </c>
      <c r="O448" s="14" t="s">
        <v>421</v>
      </c>
      <c r="P448" s="19" t="n">
        <v>-2</v>
      </c>
      <c r="Q448" s="19" t="n">
        <v>-4</v>
      </c>
      <c r="R448" s="14" t="s">
        <v>409</v>
      </c>
      <c r="S448" s="14" t="s">
        <v>410</v>
      </c>
      <c r="T448" s="14" t="s">
        <v>414</v>
      </c>
    </row>
    <row r="449" customFormat="false" ht="13" hidden="false" customHeight="false" outlineLevel="0" collapsed="false">
      <c r="A449" s="14" t="s">
        <v>190</v>
      </c>
      <c r="B449" s="14" t="s">
        <v>2159</v>
      </c>
      <c r="C449" s="14" t="s">
        <v>169</v>
      </c>
      <c r="D449" s="19" t="n">
        <v>40182465</v>
      </c>
      <c r="E449" s="19" t="n">
        <v>40183156</v>
      </c>
      <c r="F449" s="14" t="s">
        <v>2160</v>
      </c>
      <c r="G449" s="19" t="n">
        <v>1</v>
      </c>
      <c r="H449" s="19" t="n">
        <v>29</v>
      </c>
      <c r="I449" s="14" t="s">
        <v>417</v>
      </c>
      <c r="J449" s="19" t="n">
        <v>3</v>
      </c>
      <c r="K449" s="21" t="s">
        <v>405</v>
      </c>
      <c r="L449" s="14" t="s">
        <v>40</v>
      </c>
      <c r="M449" s="20" t="n">
        <v>200084200085</v>
      </c>
      <c r="N449" s="14" t="s">
        <v>414</v>
      </c>
      <c r="O449" s="14" t="s">
        <v>413</v>
      </c>
      <c r="P449" s="19" t="n">
        <v>746</v>
      </c>
      <c r="Q449" s="19" t="n">
        <v>3</v>
      </c>
      <c r="R449" s="14" t="s">
        <v>409</v>
      </c>
      <c r="S449" s="14" t="s">
        <v>410</v>
      </c>
      <c r="T449" s="14" t="s">
        <v>414</v>
      </c>
    </row>
    <row r="450" customFormat="false" ht="13" hidden="false" customHeight="false" outlineLevel="0" collapsed="false">
      <c r="A450" s="14" t="s">
        <v>190</v>
      </c>
      <c r="B450" s="14" t="s">
        <v>1803</v>
      </c>
      <c r="C450" s="14" t="s">
        <v>89</v>
      </c>
      <c r="D450" s="19" t="n">
        <v>15689260</v>
      </c>
      <c r="E450" s="19" t="n">
        <v>15689753</v>
      </c>
      <c r="F450" s="14" t="s">
        <v>900</v>
      </c>
      <c r="G450" s="19" t="n">
        <v>5</v>
      </c>
      <c r="H450" s="19" t="n">
        <v>13</v>
      </c>
      <c r="I450" s="14" t="s">
        <v>417</v>
      </c>
      <c r="J450" s="19" t="n">
        <v>13</v>
      </c>
      <c r="K450" s="14" t="s">
        <v>405</v>
      </c>
      <c r="L450" s="14" t="s">
        <v>40</v>
      </c>
      <c r="M450" s="14" t="s">
        <v>1058</v>
      </c>
      <c r="N450" s="14" t="s">
        <v>414</v>
      </c>
      <c r="O450" s="14" t="s">
        <v>413</v>
      </c>
      <c r="P450" s="19" t="n">
        <v>13</v>
      </c>
      <c r="Q450" s="19" t="n">
        <v>13</v>
      </c>
      <c r="R450" s="14" t="s">
        <v>409</v>
      </c>
      <c r="S450" s="14" t="s">
        <v>428</v>
      </c>
      <c r="T450" s="14" t="s">
        <v>411</v>
      </c>
    </row>
    <row r="451" customFormat="false" ht="13" hidden="false" customHeight="false" outlineLevel="0" collapsed="false">
      <c r="A451" s="14" t="s">
        <v>190</v>
      </c>
      <c r="B451" s="14" t="s">
        <v>2161</v>
      </c>
      <c r="C451" s="14" t="s">
        <v>89</v>
      </c>
      <c r="D451" s="19" t="n">
        <v>31741070</v>
      </c>
      <c r="E451" s="19" t="n">
        <v>31741501</v>
      </c>
      <c r="F451" s="14" t="s">
        <v>34</v>
      </c>
      <c r="G451" s="19" t="n">
        <v>1</v>
      </c>
      <c r="H451" s="19" t="n">
        <v>1</v>
      </c>
      <c r="I451" s="14" t="s">
        <v>404</v>
      </c>
      <c r="J451" s="20" t="n">
        <v>1</v>
      </c>
      <c r="K451" s="14" t="s">
        <v>405</v>
      </c>
      <c r="L451" s="14" t="s">
        <v>40</v>
      </c>
      <c r="M451" s="14" t="s">
        <v>2162</v>
      </c>
      <c r="N451" s="14" t="s">
        <v>414</v>
      </c>
      <c r="O451" s="14" t="s">
        <v>413</v>
      </c>
      <c r="P451" s="19" t="n">
        <v>2</v>
      </c>
      <c r="Q451" s="19" t="n">
        <v>1</v>
      </c>
      <c r="R451" s="14" t="s">
        <v>409</v>
      </c>
      <c r="S451" s="14" t="s">
        <v>410</v>
      </c>
      <c r="T451" s="14" t="s">
        <v>414</v>
      </c>
    </row>
    <row r="452" customFormat="false" ht="13" hidden="false" customHeight="false" outlineLevel="0" collapsed="false">
      <c r="A452" s="14" t="s">
        <v>190</v>
      </c>
      <c r="B452" s="14" t="s">
        <v>2163</v>
      </c>
      <c r="C452" s="14" t="s">
        <v>89</v>
      </c>
      <c r="D452" s="19" t="n">
        <v>41315988</v>
      </c>
      <c r="E452" s="19" t="n">
        <v>41316682</v>
      </c>
      <c r="F452" s="14" t="s">
        <v>1072</v>
      </c>
      <c r="G452" s="19" t="n">
        <v>1</v>
      </c>
      <c r="H452" s="19" t="n">
        <v>6</v>
      </c>
      <c r="I452" s="14" t="s">
        <v>404</v>
      </c>
      <c r="J452" s="19" t="n">
        <v>-379</v>
      </c>
      <c r="K452" s="14" t="s">
        <v>405</v>
      </c>
      <c r="L452" s="14" t="s">
        <v>90</v>
      </c>
      <c r="M452" s="14" t="s">
        <v>406</v>
      </c>
      <c r="N452" s="14" t="s">
        <v>411</v>
      </c>
      <c r="O452" s="14" t="s">
        <v>413</v>
      </c>
      <c r="P452" s="19" t="n">
        <v>-379</v>
      </c>
      <c r="Q452" s="19" t="n">
        <v>-379</v>
      </c>
      <c r="R452" s="14" t="s">
        <v>451</v>
      </c>
      <c r="S452" s="14" t="s">
        <v>410</v>
      </c>
      <c r="T452" s="14" t="s">
        <v>414</v>
      </c>
    </row>
    <row r="453" customFormat="false" ht="13" hidden="false" customHeight="false" outlineLevel="0" collapsed="false">
      <c r="A453" s="14" t="s">
        <v>190</v>
      </c>
      <c r="B453" s="14" t="s">
        <v>2164</v>
      </c>
      <c r="C453" s="14" t="s">
        <v>186</v>
      </c>
      <c r="D453" s="19" t="n">
        <v>1078043</v>
      </c>
      <c r="E453" s="19" t="n">
        <v>1078173</v>
      </c>
      <c r="F453" s="14" t="s">
        <v>2165</v>
      </c>
      <c r="G453" s="19" t="n">
        <v>1</v>
      </c>
      <c r="H453" s="19" t="n">
        <v>4</v>
      </c>
      <c r="I453" s="14" t="s">
        <v>404</v>
      </c>
      <c r="J453" s="20" t="n">
        <v>-16</v>
      </c>
      <c r="K453" s="14" t="s">
        <v>405</v>
      </c>
      <c r="L453" s="14" t="s">
        <v>40</v>
      </c>
      <c r="M453" s="14" t="s">
        <v>406</v>
      </c>
      <c r="N453" s="14" t="s">
        <v>411</v>
      </c>
      <c r="O453" s="14" t="s">
        <v>413</v>
      </c>
      <c r="P453" s="19" t="n">
        <v>6</v>
      </c>
      <c r="Q453" s="19" t="n">
        <v>-16</v>
      </c>
      <c r="R453" s="14" t="s">
        <v>409</v>
      </c>
      <c r="S453" s="14" t="s">
        <v>428</v>
      </c>
      <c r="T453" s="14" t="s">
        <v>411</v>
      </c>
    </row>
    <row r="454" customFormat="false" ht="13" hidden="false" customHeight="false" outlineLevel="0" collapsed="false">
      <c r="A454" s="14" t="s">
        <v>190</v>
      </c>
      <c r="B454" s="14" t="s">
        <v>1728</v>
      </c>
      <c r="C454" s="14" t="s">
        <v>186</v>
      </c>
      <c r="D454" s="19" t="n">
        <v>50214475</v>
      </c>
      <c r="E454" s="19" t="n">
        <v>50214692</v>
      </c>
      <c r="F454" s="14" t="s">
        <v>1074</v>
      </c>
      <c r="G454" s="19" t="n">
        <v>2</v>
      </c>
      <c r="H454" s="19" t="n">
        <v>5</v>
      </c>
      <c r="I454" s="14" t="s">
        <v>404</v>
      </c>
      <c r="J454" s="19" t="n">
        <v>-6</v>
      </c>
      <c r="K454" s="14" t="s">
        <v>405</v>
      </c>
      <c r="L454" s="14" t="s">
        <v>40</v>
      </c>
      <c r="M454" s="19" t="n">
        <v>200084</v>
      </c>
      <c r="N454" s="14" t="s">
        <v>414</v>
      </c>
      <c r="O454" s="14" t="s">
        <v>413</v>
      </c>
      <c r="P454" s="19" t="n">
        <v>38</v>
      </c>
      <c r="Q454" s="19" t="n">
        <v>-6</v>
      </c>
      <c r="R454" s="14" t="s">
        <v>409</v>
      </c>
      <c r="S454" s="14" t="s">
        <v>428</v>
      </c>
      <c r="T454" s="14" t="s">
        <v>411</v>
      </c>
    </row>
    <row r="455" customFormat="false" ht="13" hidden="false" customHeight="false" outlineLevel="0" collapsed="false">
      <c r="A455" s="14" t="s">
        <v>190</v>
      </c>
      <c r="B455" s="14" t="s">
        <v>2166</v>
      </c>
      <c r="C455" s="14" t="s">
        <v>186</v>
      </c>
      <c r="D455" s="19" t="n">
        <v>115880645</v>
      </c>
      <c r="E455" s="19" t="n">
        <v>115880684</v>
      </c>
      <c r="F455" s="14" t="s">
        <v>2167</v>
      </c>
      <c r="G455" s="19" t="n">
        <v>5</v>
      </c>
      <c r="H455" s="19" t="n">
        <v>5</v>
      </c>
      <c r="I455" s="14" t="s">
        <v>404</v>
      </c>
      <c r="J455" s="19" t="n">
        <v>5</v>
      </c>
      <c r="K455" s="14" t="s">
        <v>405</v>
      </c>
      <c r="L455" s="14" t="s">
        <v>90</v>
      </c>
      <c r="M455" s="14" t="s">
        <v>406</v>
      </c>
      <c r="N455" s="14" t="s">
        <v>411</v>
      </c>
      <c r="O455" s="14" t="s">
        <v>413</v>
      </c>
      <c r="P455" s="19" t="n">
        <v>0</v>
      </c>
      <c r="Q455" s="19" t="n">
        <v>5</v>
      </c>
      <c r="R455" s="14" t="s">
        <v>409</v>
      </c>
      <c r="S455" s="14" t="s">
        <v>410</v>
      </c>
      <c r="T455" s="14" t="s">
        <v>414</v>
      </c>
    </row>
    <row r="456" customFormat="false" ht="13" hidden="false" customHeight="false" outlineLevel="0" collapsed="false">
      <c r="A456" s="14" t="s">
        <v>190</v>
      </c>
      <c r="B456" s="14" t="s">
        <v>2168</v>
      </c>
      <c r="C456" s="14" t="s">
        <v>186</v>
      </c>
      <c r="D456" s="19" t="n">
        <v>122231647</v>
      </c>
      <c r="E456" s="19" t="n">
        <v>122231766</v>
      </c>
      <c r="F456" s="14" t="s">
        <v>332</v>
      </c>
      <c r="G456" s="19" t="n">
        <v>2</v>
      </c>
      <c r="H456" s="19" t="n">
        <v>2</v>
      </c>
      <c r="I456" s="14" t="s">
        <v>404</v>
      </c>
      <c r="J456" s="19" t="n">
        <v>18</v>
      </c>
      <c r="K456" s="14" t="s">
        <v>405</v>
      </c>
      <c r="L456" s="14" t="s">
        <v>36</v>
      </c>
      <c r="M456" s="14" t="s">
        <v>406</v>
      </c>
      <c r="N456" s="14" t="s">
        <v>411</v>
      </c>
      <c r="O456" s="14" t="s">
        <v>413</v>
      </c>
      <c r="P456" s="19" t="n">
        <v>38</v>
      </c>
      <c r="Q456" s="19" t="n">
        <v>18</v>
      </c>
      <c r="R456" s="14" t="s">
        <v>409</v>
      </c>
      <c r="S456" s="14" t="s">
        <v>410</v>
      </c>
      <c r="T456" s="14" t="s">
        <v>414</v>
      </c>
    </row>
    <row r="457" customFormat="false" ht="13" hidden="false" customHeight="false" outlineLevel="0" collapsed="false">
      <c r="A457" s="14" t="s">
        <v>190</v>
      </c>
      <c r="B457" s="14" t="s">
        <v>2169</v>
      </c>
      <c r="C457" s="14" t="s">
        <v>186</v>
      </c>
      <c r="D457" s="19" t="n">
        <v>138157454</v>
      </c>
      <c r="E457" s="19" t="n">
        <v>138157570</v>
      </c>
      <c r="F457" s="14" t="s">
        <v>332</v>
      </c>
      <c r="G457" s="19" t="n">
        <v>2</v>
      </c>
      <c r="H457" s="19" t="n">
        <v>2</v>
      </c>
      <c r="I457" s="14" t="s">
        <v>404</v>
      </c>
      <c r="J457" s="19" t="n">
        <v>-26</v>
      </c>
      <c r="K457" s="14" t="s">
        <v>405</v>
      </c>
      <c r="L457" s="14" t="s">
        <v>40</v>
      </c>
      <c r="M457" s="14" t="s">
        <v>1078</v>
      </c>
      <c r="N457" s="14" t="s">
        <v>414</v>
      </c>
      <c r="O457" s="14" t="s">
        <v>413</v>
      </c>
      <c r="P457" s="19" t="n">
        <v>-12</v>
      </c>
      <c r="Q457" s="19" t="n">
        <v>-26</v>
      </c>
      <c r="R457" s="14" t="s">
        <v>409</v>
      </c>
      <c r="S457" s="14" t="s">
        <v>410</v>
      </c>
      <c r="T457" s="14" t="s">
        <v>414</v>
      </c>
    </row>
    <row r="458" customFormat="false" ht="13" hidden="false" customHeight="false" outlineLevel="0" collapsed="false">
      <c r="A458" s="14" t="s">
        <v>72</v>
      </c>
      <c r="B458" s="14" t="s">
        <v>2170</v>
      </c>
      <c r="C458" s="14" t="s">
        <v>32</v>
      </c>
      <c r="D458" s="19" t="n">
        <v>597794</v>
      </c>
      <c r="E458" s="19" t="n">
        <v>598734</v>
      </c>
      <c r="F458" s="14" t="s">
        <v>2171</v>
      </c>
      <c r="G458" s="19" t="n">
        <v>47</v>
      </c>
      <c r="H458" s="19" t="n">
        <v>47</v>
      </c>
      <c r="I458" s="14" t="s">
        <v>426</v>
      </c>
      <c r="J458" s="19" t="n">
        <v>423</v>
      </c>
      <c r="K458" s="14" t="s">
        <v>405</v>
      </c>
      <c r="L458" s="14" t="s">
        <v>36</v>
      </c>
      <c r="M458" s="14" t="s">
        <v>406</v>
      </c>
      <c r="N458" s="14" t="s">
        <v>407</v>
      </c>
      <c r="O458" s="14" t="s">
        <v>413</v>
      </c>
      <c r="P458" s="19" t="n">
        <v>1457</v>
      </c>
      <c r="Q458" s="19" t="n">
        <v>423</v>
      </c>
      <c r="R458" s="14" t="s">
        <v>493</v>
      </c>
      <c r="S458" s="14" t="s">
        <v>410</v>
      </c>
      <c r="T458" s="14" t="s">
        <v>414</v>
      </c>
    </row>
    <row r="459" customFormat="false" ht="13" hidden="false" customHeight="false" outlineLevel="0" collapsed="false">
      <c r="A459" s="14" t="s">
        <v>72</v>
      </c>
      <c r="B459" s="14" t="s">
        <v>2172</v>
      </c>
      <c r="C459" s="14" t="s">
        <v>32</v>
      </c>
      <c r="D459" s="19" t="n">
        <v>28659401</v>
      </c>
      <c r="E459" s="19" t="n">
        <v>28659416</v>
      </c>
      <c r="F459" s="14" t="s">
        <v>34</v>
      </c>
      <c r="G459" s="19" t="n">
        <v>1</v>
      </c>
      <c r="H459" s="19" t="n">
        <v>1</v>
      </c>
      <c r="I459" s="14" t="s">
        <v>404</v>
      </c>
      <c r="J459" s="19" t="n">
        <v>1</v>
      </c>
      <c r="K459" s="14" t="s">
        <v>405</v>
      </c>
      <c r="L459" s="14" t="s">
        <v>90</v>
      </c>
      <c r="M459" s="14" t="s">
        <v>406</v>
      </c>
      <c r="N459" s="14" t="s">
        <v>407</v>
      </c>
      <c r="O459" s="14" t="s">
        <v>408</v>
      </c>
      <c r="P459" s="19" t="n">
        <v>1</v>
      </c>
      <c r="Q459" s="19" t="n">
        <v>1</v>
      </c>
      <c r="R459" s="14" t="s">
        <v>409</v>
      </c>
      <c r="S459" s="14" t="s">
        <v>410</v>
      </c>
      <c r="T459" s="14" t="s">
        <v>411</v>
      </c>
    </row>
    <row r="460" customFormat="false" ht="13" hidden="false" customHeight="false" outlineLevel="0" collapsed="false">
      <c r="A460" s="14" t="s">
        <v>72</v>
      </c>
      <c r="B460" s="14" t="s">
        <v>2173</v>
      </c>
      <c r="C460" s="14" t="s">
        <v>32</v>
      </c>
      <c r="D460" s="19" t="n">
        <v>143409883</v>
      </c>
      <c r="E460" s="19" t="n">
        <v>143409919</v>
      </c>
      <c r="F460" s="14" t="s">
        <v>357</v>
      </c>
      <c r="G460" s="19" t="n">
        <v>2</v>
      </c>
      <c r="H460" s="19" t="n">
        <v>2</v>
      </c>
      <c r="I460" s="14" t="s">
        <v>404</v>
      </c>
      <c r="J460" s="20" t="n">
        <v>-10</v>
      </c>
      <c r="K460" s="14" t="s">
        <v>405</v>
      </c>
      <c r="L460" s="14" t="s">
        <v>90</v>
      </c>
      <c r="M460" s="14" t="s">
        <v>406</v>
      </c>
      <c r="N460" s="14" t="s">
        <v>407</v>
      </c>
      <c r="O460" s="14" t="s">
        <v>413</v>
      </c>
      <c r="P460" s="19" t="n">
        <v>20</v>
      </c>
      <c r="Q460" s="19" t="n">
        <v>-10</v>
      </c>
      <c r="R460" s="14" t="s">
        <v>409</v>
      </c>
      <c r="S460" s="14" t="s">
        <v>410</v>
      </c>
      <c r="T460" s="14" t="s">
        <v>414</v>
      </c>
    </row>
    <row r="461" customFormat="false" ht="13" hidden="false" customHeight="false" outlineLevel="0" collapsed="false">
      <c r="A461" s="14" t="s">
        <v>72</v>
      </c>
      <c r="B461" s="14" t="s">
        <v>2174</v>
      </c>
      <c r="C461" s="14" t="s">
        <v>85</v>
      </c>
      <c r="D461" s="19" t="n">
        <v>32668497</v>
      </c>
      <c r="E461" s="19" t="n">
        <v>32668594</v>
      </c>
      <c r="F461" s="14" t="s">
        <v>419</v>
      </c>
      <c r="G461" s="19" t="n">
        <v>4</v>
      </c>
      <c r="H461" s="19" t="n">
        <v>5</v>
      </c>
      <c r="I461" s="14" t="s">
        <v>404</v>
      </c>
      <c r="J461" s="20" t="n">
        <v>-10</v>
      </c>
      <c r="K461" s="14" t="s">
        <v>405</v>
      </c>
      <c r="L461" s="14" t="s">
        <v>40</v>
      </c>
      <c r="M461" s="14" t="s">
        <v>406</v>
      </c>
      <c r="N461" s="14" t="s">
        <v>407</v>
      </c>
      <c r="O461" s="14" t="s">
        <v>413</v>
      </c>
      <c r="P461" s="19" t="n">
        <v>42</v>
      </c>
      <c r="Q461" s="19" t="n">
        <v>-10</v>
      </c>
      <c r="R461" s="14" t="s">
        <v>409</v>
      </c>
      <c r="S461" s="14" t="s">
        <v>410</v>
      </c>
      <c r="T461" s="14" t="s">
        <v>414</v>
      </c>
    </row>
    <row r="462" customFormat="false" ht="13" hidden="false" customHeight="false" outlineLevel="0" collapsed="false">
      <c r="A462" s="14" t="s">
        <v>72</v>
      </c>
      <c r="B462" s="14" t="s">
        <v>2175</v>
      </c>
      <c r="C462" s="14" t="s">
        <v>85</v>
      </c>
      <c r="D462" s="19" t="n">
        <v>37456166</v>
      </c>
      <c r="E462" s="19" t="n">
        <v>37456211</v>
      </c>
      <c r="F462" s="14" t="s">
        <v>316</v>
      </c>
      <c r="G462" s="19" t="n">
        <v>2</v>
      </c>
      <c r="H462" s="19" t="n">
        <v>2</v>
      </c>
      <c r="I462" s="14" t="s">
        <v>404</v>
      </c>
      <c r="J462" s="19" t="n">
        <v>-4</v>
      </c>
      <c r="K462" s="14" t="s">
        <v>405</v>
      </c>
      <c r="L462" s="14" t="s">
        <v>40</v>
      </c>
      <c r="M462" s="14" t="s">
        <v>406</v>
      </c>
      <c r="N462" s="14" t="s">
        <v>407</v>
      </c>
      <c r="O462" s="14" t="s">
        <v>421</v>
      </c>
      <c r="P462" s="19" t="n">
        <v>-4</v>
      </c>
      <c r="Q462" s="19" t="n">
        <v>-4</v>
      </c>
      <c r="R462" s="14" t="s">
        <v>409</v>
      </c>
      <c r="S462" s="14" t="s">
        <v>410</v>
      </c>
      <c r="T462" s="14" t="s">
        <v>414</v>
      </c>
    </row>
    <row r="463" customFormat="false" ht="13" hidden="false" customHeight="false" outlineLevel="0" collapsed="false">
      <c r="A463" s="14" t="s">
        <v>72</v>
      </c>
      <c r="B463" s="14" t="s">
        <v>2176</v>
      </c>
      <c r="C463" s="14" t="s">
        <v>85</v>
      </c>
      <c r="D463" s="19" t="n">
        <v>50447737</v>
      </c>
      <c r="E463" s="19" t="n">
        <v>50447779</v>
      </c>
      <c r="F463" s="14" t="s">
        <v>457</v>
      </c>
      <c r="G463" s="19" t="n">
        <v>2</v>
      </c>
      <c r="H463" s="19" t="n">
        <v>2</v>
      </c>
      <c r="I463" s="14" t="s">
        <v>404</v>
      </c>
      <c r="J463" s="19" t="n">
        <v>-6</v>
      </c>
      <c r="K463" s="14" t="s">
        <v>405</v>
      </c>
      <c r="L463" s="14" t="s">
        <v>40</v>
      </c>
      <c r="M463" s="14" t="s">
        <v>406</v>
      </c>
      <c r="N463" s="14" t="s">
        <v>407</v>
      </c>
      <c r="O463" s="14" t="s">
        <v>413</v>
      </c>
      <c r="P463" s="19" t="n">
        <v>18</v>
      </c>
      <c r="Q463" s="19" t="n">
        <v>-6</v>
      </c>
      <c r="R463" s="14" t="s">
        <v>409</v>
      </c>
      <c r="S463" s="14" t="s">
        <v>410</v>
      </c>
      <c r="T463" s="14" t="s">
        <v>414</v>
      </c>
    </row>
    <row r="464" customFormat="false" ht="13" hidden="false" customHeight="false" outlineLevel="0" collapsed="false">
      <c r="A464" s="14" t="s">
        <v>72</v>
      </c>
      <c r="B464" s="14" t="s">
        <v>2177</v>
      </c>
      <c r="C464" s="14" t="s">
        <v>85</v>
      </c>
      <c r="D464" s="19" t="n">
        <v>90337332</v>
      </c>
      <c r="E464" s="19" t="n">
        <v>90337361</v>
      </c>
      <c r="F464" s="14" t="s">
        <v>34</v>
      </c>
      <c r="G464" s="19" t="n">
        <v>1</v>
      </c>
      <c r="H464" s="19" t="n">
        <v>1</v>
      </c>
      <c r="I464" s="14" t="s">
        <v>404</v>
      </c>
      <c r="J464" s="19" t="n">
        <v>-10</v>
      </c>
      <c r="K464" s="14" t="s">
        <v>405</v>
      </c>
      <c r="L464" s="14" t="s">
        <v>40</v>
      </c>
      <c r="M464" s="14" t="s">
        <v>406</v>
      </c>
      <c r="N464" s="14" t="s">
        <v>407</v>
      </c>
      <c r="O464" s="14" t="s">
        <v>413</v>
      </c>
      <c r="P464" s="19" t="n">
        <v>-10</v>
      </c>
      <c r="Q464" s="19" t="n">
        <v>-10</v>
      </c>
      <c r="R464" s="14" t="s">
        <v>409</v>
      </c>
      <c r="S464" s="14" t="s">
        <v>410</v>
      </c>
      <c r="T464" s="14" t="s">
        <v>414</v>
      </c>
    </row>
    <row r="465" customFormat="false" ht="13" hidden="false" customHeight="false" outlineLevel="0" collapsed="false">
      <c r="A465" s="14" t="s">
        <v>72</v>
      </c>
      <c r="B465" s="14" t="s">
        <v>2178</v>
      </c>
      <c r="C465" s="14" t="s">
        <v>85</v>
      </c>
      <c r="D465" s="19" t="n">
        <v>110547932</v>
      </c>
      <c r="E465" s="19" t="n">
        <v>110547960</v>
      </c>
      <c r="F465" s="14" t="s">
        <v>2179</v>
      </c>
      <c r="G465" s="19" t="n">
        <v>5</v>
      </c>
      <c r="H465" s="19" t="n">
        <v>5</v>
      </c>
      <c r="I465" s="14" t="s">
        <v>404</v>
      </c>
      <c r="J465" s="19" t="n">
        <v>58</v>
      </c>
      <c r="K465" s="14" t="s">
        <v>405</v>
      </c>
      <c r="L465" s="14" t="s">
        <v>90</v>
      </c>
      <c r="M465" s="14" t="s">
        <v>406</v>
      </c>
      <c r="N465" s="14" t="s">
        <v>407</v>
      </c>
      <c r="O465" s="14" t="s">
        <v>413</v>
      </c>
      <c r="P465" s="19" t="n">
        <v>220</v>
      </c>
      <c r="Q465" s="19" t="n">
        <v>58</v>
      </c>
      <c r="R465" s="14" t="s">
        <v>451</v>
      </c>
      <c r="S465" s="14" t="s">
        <v>428</v>
      </c>
      <c r="T465" s="14" t="s">
        <v>411</v>
      </c>
    </row>
    <row r="466" customFormat="false" ht="13" hidden="false" customHeight="false" outlineLevel="0" collapsed="false">
      <c r="A466" s="14" t="s">
        <v>72</v>
      </c>
      <c r="B466" s="14" t="s">
        <v>2180</v>
      </c>
      <c r="C466" s="14" t="s">
        <v>85</v>
      </c>
      <c r="D466" s="19" t="n">
        <v>123955731</v>
      </c>
      <c r="E466" s="19" t="n">
        <v>123956308</v>
      </c>
      <c r="F466" s="14" t="s">
        <v>2181</v>
      </c>
      <c r="G466" s="19" t="n">
        <v>2</v>
      </c>
      <c r="H466" s="19" t="n">
        <v>24</v>
      </c>
      <c r="I466" s="14" t="s">
        <v>417</v>
      </c>
      <c r="J466" s="19" t="n">
        <v>-24</v>
      </c>
      <c r="K466" s="14" t="s">
        <v>405</v>
      </c>
      <c r="L466" s="14" t="s">
        <v>40</v>
      </c>
      <c r="M466" s="14" t="s">
        <v>406</v>
      </c>
      <c r="N466" s="14" t="s">
        <v>407</v>
      </c>
      <c r="O466" s="14" t="s">
        <v>413</v>
      </c>
      <c r="P466" s="19" t="n">
        <v>948</v>
      </c>
      <c r="Q466" s="19" t="n">
        <v>-24</v>
      </c>
      <c r="R466" s="14" t="s">
        <v>409</v>
      </c>
      <c r="S466" s="14" t="s">
        <v>410</v>
      </c>
      <c r="T466" s="14" t="s">
        <v>414</v>
      </c>
    </row>
    <row r="467" customFormat="false" ht="13" hidden="false" customHeight="false" outlineLevel="0" collapsed="false">
      <c r="A467" s="14" t="s">
        <v>72</v>
      </c>
      <c r="B467" s="14" t="s">
        <v>1635</v>
      </c>
      <c r="C467" s="14" t="s">
        <v>85</v>
      </c>
      <c r="D467" s="19" t="n">
        <v>240625603</v>
      </c>
      <c r="E467" s="19" t="n">
        <v>240626524</v>
      </c>
      <c r="F467" s="14" t="s">
        <v>1636</v>
      </c>
      <c r="G467" s="19" t="n">
        <v>29</v>
      </c>
      <c r="H467" s="19" t="n">
        <v>30</v>
      </c>
      <c r="I467" s="14" t="s">
        <v>426</v>
      </c>
      <c r="J467" s="19" t="n">
        <v>2</v>
      </c>
      <c r="K467" s="14" t="s">
        <v>405</v>
      </c>
      <c r="L467" s="14" t="s">
        <v>40</v>
      </c>
      <c r="M467" s="14" t="s">
        <v>406</v>
      </c>
      <c r="N467" s="14" t="s">
        <v>407</v>
      </c>
      <c r="O467" s="14" t="s">
        <v>413</v>
      </c>
      <c r="P467" s="19" t="n">
        <v>1978</v>
      </c>
      <c r="Q467" s="19" t="n">
        <v>2</v>
      </c>
      <c r="R467" s="14" t="s">
        <v>439</v>
      </c>
      <c r="S467" s="14" t="s">
        <v>428</v>
      </c>
      <c r="T467" s="14" t="s">
        <v>411</v>
      </c>
    </row>
    <row r="468" customFormat="false" ht="13" hidden="false" customHeight="false" outlineLevel="0" collapsed="false">
      <c r="A468" s="14" t="s">
        <v>72</v>
      </c>
      <c r="B468" s="14" t="s">
        <v>2182</v>
      </c>
      <c r="C468" s="14" t="s">
        <v>93</v>
      </c>
      <c r="D468" s="19" t="n">
        <v>23945121</v>
      </c>
      <c r="E468" s="19" t="n">
        <v>23945527</v>
      </c>
      <c r="F468" s="14" t="s">
        <v>430</v>
      </c>
      <c r="G468" s="19" t="n">
        <v>3</v>
      </c>
      <c r="H468" s="19" t="n">
        <v>4</v>
      </c>
      <c r="I468" s="14" t="s">
        <v>404</v>
      </c>
      <c r="J468" s="20" t="n">
        <v>27</v>
      </c>
      <c r="K468" s="14" t="s">
        <v>405</v>
      </c>
      <c r="L468" s="14" t="s">
        <v>36</v>
      </c>
      <c r="M468" s="14" t="s">
        <v>406</v>
      </c>
      <c r="N468" s="14" t="s">
        <v>407</v>
      </c>
      <c r="O468" s="14" t="s">
        <v>413</v>
      </c>
      <c r="P468" s="19" t="n">
        <v>26</v>
      </c>
      <c r="Q468" s="19" t="n">
        <v>27</v>
      </c>
      <c r="R468" s="14" t="s">
        <v>409</v>
      </c>
      <c r="S468" s="14" t="s">
        <v>410</v>
      </c>
      <c r="T468" s="14" t="s">
        <v>414</v>
      </c>
    </row>
    <row r="469" customFormat="false" ht="13" hidden="false" customHeight="false" outlineLevel="0" collapsed="false">
      <c r="A469" s="14" t="s">
        <v>72</v>
      </c>
      <c r="B469" s="14" t="s">
        <v>2183</v>
      </c>
      <c r="C469" s="14" t="s">
        <v>93</v>
      </c>
      <c r="D469" s="19" t="n">
        <v>137930153</v>
      </c>
      <c r="E469" s="19" t="n">
        <v>137930570</v>
      </c>
      <c r="F469" s="14" t="s">
        <v>434</v>
      </c>
      <c r="G469" s="19" t="n">
        <v>4</v>
      </c>
      <c r="H469" s="19" t="n">
        <v>4</v>
      </c>
      <c r="I469" s="14" t="s">
        <v>404</v>
      </c>
      <c r="J469" s="19" t="n">
        <v>-4</v>
      </c>
      <c r="K469" s="14" t="s">
        <v>405</v>
      </c>
      <c r="L469" s="14" t="s">
        <v>40</v>
      </c>
      <c r="M469" s="14" t="s">
        <v>406</v>
      </c>
      <c r="N469" s="14" t="s">
        <v>407</v>
      </c>
      <c r="O469" s="14" t="s">
        <v>413</v>
      </c>
      <c r="P469" s="19" t="n">
        <v>-15</v>
      </c>
      <c r="Q469" s="19" t="n">
        <v>-4</v>
      </c>
      <c r="R469" s="14" t="s">
        <v>409</v>
      </c>
      <c r="S469" s="14" t="s">
        <v>410</v>
      </c>
      <c r="T469" s="14" t="s">
        <v>414</v>
      </c>
    </row>
    <row r="470" customFormat="false" ht="13" hidden="false" customHeight="false" outlineLevel="0" collapsed="false">
      <c r="A470" s="14" t="s">
        <v>72</v>
      </c>
      <c r="B470" s="14" t="s">
        <v>2032</v>
      </c>
      <c r="C470" s="14" t="s">
        <v>93</v>
      </c>
      <c r="D470" s="19" t="n">
        <v>150821829</v>
      </c>
      <c r="E470" s="19" t="n">
        <v>150822439</v>
      </c>
      <c r="F470" s="14" t="s">
        <v>436</v>
      </c>
      <c r="G470" s="19" t="n">
        <v>5</v>
      </c>
      <c r="H470" s="19" t="n">
        <v>24</v>
      </c>
      <c r="I470" s="14" t="s">
        <v>417</v>
      </c>
      <c r="J470" s="19" t="n">
        <v>-10</v>
      </c>
      <c r="K470" s="14" t="s">
        <v>405</v>
      </c>
      <c r="L470" s="14" t="s">
        <v>40</v>
      </c>
      <c r="M470" s="14" t="s">
        <v>406</v>
      </c>
      <c r="N470" s="14" t="s">
        <v>407</v>
      </c>
      <c r="O470" s="14" t="s">
        <v>413</v>
      </c>
      <c r="P470" s="19" t="n">
        <v>-73</v>
      </c>
      <c r="Q470" s="19" t="n">
        <v>-10</v>
      </c>
      <c r="R470" s="14" t="s">
        <v>409</v>
      </c>
      <c r="S470" s="14" t="s">
        <v>428</v>
      </c>
      <c r="T470" s="14" t="s">
        <v>411</v>
      </c>
    </row>
    <row r="471" customFormat="false" ht="13" hidden="false" customHeight="false" outlineLevel="0" collapsed="false">
      <c r="A471" s="14" t="s">
        <v>72</v>
      </c>
      <c r="B471" s="14" t="s">
        <v>2184</v>
      </c>
      <c r="C471" s="14" t="s">
        <v>98</v>
      </c>
      <c r="D471" s="19" t="n">
        <v>10140016</v>
      </c>
      <c r="E471" s="19" t="n">
        <v>10140153</v>
      </c>
      <c r="F471" s="14" t="s">
        <v>438</v>
      </c>
      <c r="G471" s="19" t="n">
        <v>6</v>
      </c>
      <c r="H471" s="19" t="n">
        <v>19</v>
      </c>
      <c r="I471" s="14" t="s">
        <v>417</v>
      </c>
      <c r="J471" s="20" t="n">
        <v>19</v>
      </c>
      <c r="K471" s="14" t="s">
        <v>405</v>
      </c>
      <c r="L471" s="14" t="s">
        <v>36</v>
      </c>
      <c r="M471" s="14" t="s">
        <v>406</v>
      </c>
      <c r="N471" s="14" t="s">
        <v>407</v>
      </c>
      <c r="O471" s="14" t="s">
        <v>413</v>
      </c>
      <c r="P471" s="19" t="n">
        <v>76</v>
      </c>
      <c r="Q471" s="19" t="n">
        <v>19</v>
      </c>
      <c r="R471" s="14" t="s">
        <v>439</v>
      </c>
      <c r="S471" s="14" t="s">
        <v>410</v>
      </c>
      <c r="T471" s="14" t="s">
        <v>414</v>
      </c>
    </row>
    <row r="472" customFormat="false" ht="13" hidden="false" customHeight="false" outlineLevel="0" collapsed="false">
      <c r="A472" s="14" t="s">
        <v>72</v>
      </c>
      <c r="B472" s="14" t="s">
        <v>2185</v>
      </c>
      <c r="C472" s="14" t="s">
        <v>98</v>
      </c>
      <c r="D472" s="19" t="n">
        <v>77126546</v>
      </c>
      <c r="E472" s="19" t="n">
        <v>77126589</v>
      </c>
      <c r="F472" s="14" t="s">
        <v>443</v>
      </c>
      <c r="G472" s="19" t="n">
        <v>1</v>
      </c>
      <c r="H472" s="19" t="n">
        <v>2</v>
      </c>
      <c r="I472" s="14" t="s">
        <v>404</v>
      </c>
      <c r="J472" s="19" t="n">
        <v>-13</v>
      </c>
      <c r="K472" s="14" t="s">
        <v>405</v>
      </c>
      <c r="L472" s="14" t="s">
        <v>40</v>
      </c>
      <c r="M472" s="14" t="s">
        <v>406</v>
      </c>
      <c r="N472" s="14" t="s">
        <v>407</v>
      </c>
      <c r="O472" s="14" t="s">
        <v>421</v>
      </c>
      <c r="P472" s="19" t="n">
        <v>-11</v>
      </c>
      <c r="Q472" s="19" t="n">
        <v>-13</v>
      </c>
      <c r="R472" s="14" t="s">
        <v>409</v>
      </c>
      <c r="S472" s="14" t="s">
        <v>410</v>
      </c>
      <c r="T472" s="14" t="s">
        <v>414</v>
      </c>
    </row>
    <row r="473" customFormat="false" ht="13" hidden="false" customHeight="false" outlineLevel="0" collapsed="false">
      <c r="A473" s="14" t="s">
        <v>72</v>
      </c>
      <c r="B473" s="14" t="s">
        <v>2186</v>
      </c>
      <c r="C473" s="14" t="s">
        <v>101</v>
      </c>
      <c r="D473" s="19" t="n">
        <v>23677305</v>
      </c>
      <c r="E473" s="19" t="n">
        <v>23677386</v>
      </c>
      <c r="F473" s="14" t="s">
        <v>445</v>
      </c>
      <c r="G473" s="19" t="n">
        <v>2</v>
      </c>
      <c r="H473" s="19" t="n">
        <v>2</v>
      </c>
      <c r="I473" s="14" t="s">
        <v>404</v>
      </c>
      <c r="J473" s="19" t="n">
        <v>-18</v>
      </c>
      <c r="K473" s="14" t="s">
        <v>405</v>
      </c>
      <c r="L473" s="14" t="s">
        <v>36</v>
      </c>
      <c r="M473" s="14" t="s">
        <v>406</v>
      </c>
      <c r="N473" s="14" t="s">
        <v>407</v>
      </c>
      <c r="O473" s="14" t="s">
        <v>413</v>
      </c>
      <c r="P473" s="19" t="n">
        <v>-32</v>
      </c>
      <c r="Q473" s="19" t="n">
        <v>-18</v>
      </c>
      <c r="R473" s="14" t="s">
        <v>409</v>
      </c>
      <c r="S473" s="14" t="s">
        <v>410</v>
      </c>
      <c r="T473" s="14" t="s">
        <v>414</v>
      </c>
    </row>
    <row r="474" customFormat="false" ht="13" hidden="false" customHeight="false" outlineLevel="0" collapsed="false">
      <c r="A474" s="14" t="s">
        <v>72</v>
      </c>
      <c r="B474" s="14" t="s">
        <v>2187</v>
      </c>
      <c r="C474" s="14" t="s">
        <v>106</v>
      </c>
      <c r="D474" s="19" t="n">
        <v>7813086</v>
      </c>
      <c r="E474" s="19" t="n">
        <v>7813149</v>
      </c>
      <c r="F474" s="14" t="s">
        <v>455</v>
      </c>
      <c r="G474" s="19" t="n">
        <v>1</v>
      </c>
      <c r="H474" s="19" t="n">
        <v>2</v>
      </c>
      <c r="I474" s="14" t="s">
        <v>404</v>
      </c>
      <c r="J474" s="19" t="n">
        <v>-3</v>
      </c>
      <c r="K474" s="14" t="s">
        <v>405</v>
      </c>
      <c r="L474" s="14" t="s">
        <v>40</v>
      </c>
      <c r="M474" s="14" t="s">
        <v>406</v>
      </c>
      <c r="N474" s="14" t="s">
        <v>407</v>
      </c>
      <c r="O474" s="14" t="s">
        <v>413</v>
      </c>
      <c r="P474" s="19" t="n">
        <v>13</v>
      </c>
      <c r="Q474" s="19" t="n">
        <v>-3</v>
      </c>
      <c r="R474" s="14" t="s">
        <v>409</v>
      </c>
      <c r="S474" s="14" t="s">
        <v>410</v>
      </c>
      <c r="T474" s="14" t="s">
        <v>414</v>
      </c>
    </row>
    <row r="475" customFormat="false" ht="13" hidden="false" customHeight="false" outlineLevel="0" collapsed="false">
      <c r="A475" s="14" t="s">
        <v>72</v>
      </c>
      <c r="B475" s="14" t="s">
        <v>2188</v>
      </c>
      <c r="C475" s="14" t="s">
        <v>106</v>
      </c>
      <c r="D475" s="19" t="n">
        <v>38705299</v>
      </c>
      <c r="E475" s="19" t="n">
        <v>38705438</v>
      </c>
      <c r="F475" s="14" t="s">
        <v>459</v>
      </c>
      <c r="G475" s="19" t="n">
        <v>4</v>
      </c>
      <c r="H475" s="19" t="n">
        <v>4</v>
      </c>
      <c r="I475" s="14" t="s">
        <v>404</v>
      </c>
      <c r="J475" s="19" t="n">
        <v>3</v>
      </c>
      <c r="K475" s="14" t="s">
        <v>405</v>
      </c>
      <c r="L475" s="14" t="s">
        <v>40</v>
      </c>
      <c r="M475" s="14" t="s">
        <v>406</v>
      </c>
      <c r="N475" s="14" t="s">
        <v>407</v>
      </c>
      <c r="O475" s="14" t="s">
        <v>413</v>
      </c>
      <c r="P475" s="19" t="n">
        <v>-8</v>
      </c>
      <c r="Q475" s="19" t="n">
        <v>3</v>
      </c>
      <c r="R475" s="14" t="s">
        <v>409</v>
      </c>
      <c r="S475" s="14" t="s">
        <v>410</v>
      </c>
      <c r="T475" s="14" t="s">
        <v>414</v>
      </c>
    </row>
    <row r="476" customFormat="false" ht="13" hidden="false" customHeight="false" outlineLevel="0" collapsed="false">
      <c r="A476" s="14" t="s">
        <v>72</v>
      </c>
      <c r="B476" s="14" t="s">
        <v>2189</v>
      </c>
      <c r="C476" s="14" t="s">
        <v>106</v>
      </c>
      <c r="D476" s="19" t="n">
        <v>112795877</v>
      </c>
      <c r="E476" s="19" t="n">
        <v>112796132</v>
      </c>
      <c r="F476" s="14" t="s">
        <v>461</v>
      </c>
      <c r="G476" s="19" t="n">
        <v>2</v>
      </c>
      <c r="H476" s="19" t="n">
        <v>4</v>
      </c>
      <c r="I476" s="14" t="s">
        <v>404</v>
      </c>
      <c r="J476" s="19" t="n">
        <v>-12</v>
      </c>
      <c r="K476" s="14" t="s">
        <v>405</v>
      </c>
      <c r="L476" s="14" t="s">
        <v>36</v>
      </c>
      <c r="M476" s="14" t="s">
        <v>406</v>
      </c>
      <c r="N476" s="14" t="s">
        <v>407</v>
      </c>
      <c r="O476" s="14" t="s">
        <v>413</v>
      </c>
      <c r="P476" s="19" t="n">
        <v>-20</v>
      </c>
      <c r="Q476" s="19" t="n">
        <v>-12</v>
      </c>
      <c r="R476" s="14" t="s">
        <v>409</v>
      </c>
      <c r="S476" s="14" t="s">
        <v>410</v>
      </c>
      <c r="T476" s="14" t="s">
        <v>414</v>
      </c>
    </row>
    <row r="477" customFormat="false" ht="13" hidden="false" customHeight="false" outlineLevel="0" collapsed="false">
      <c r="A477" s="14" t="s">
        <v>72</v>
      </c>
      <c r="B477" s="14" t="s">
        <v>2190</v>
      </c>
      <c r="C477" s="14" t="s">
        <v>106</v>
      </c>
      <c r="D477" s="19" t="n">
        <v>144854130</v>
      </c>
      <c r="E477" s="19" t="n">
        <v>144854338</v>
      </c>
      <c r="F477" s="14" t="s">
        <v>463</v>
      </c>
      <c r="G477" s="19" t="n">
        <v>2</v>
      </c>
      <c r="H477" s="19" t="n">
        <v>4</v>
      </c>
      <c r="I477" s="14" t="s">
        <v>404</v>
      </c>
      <c r="J477" s="19" t="n">
        <v>4</v>
      </c>
      <c r="K477" s="14" t="s">
        <v>405</v>
      </c>
      <c r="L477" s="14" t="s">
        <v>40</v>
      </c>
      <c r="M477" s="14" t="s">
        <v>406</v>
      </c>
      <c r="N477" s="14" t="s">
        <v>407</v>
      </c>
      <c r="O477" s="14" t="s">
        <v>413</v>
      </c>
      <c r="P477" s="19" t="n">
        <v>12</v>
      </c>
      <c r="Q477" s="19" t="n">
        <v>4</v>
      </c>
      <c r="R477" s="14" t="s">
        <v>409</v>
      </c>
      <c r="S477" s="14" t="s">
        <v>410</v>
      </c>
      <c r="T477" s="14" t="s">
        <v>414</v>
      </c>
    </row>
    <row r="478" customFormat="false" ht="13" hidden="false" customHeight="false" outlineLevel="0" collapsed="false">
      <c r="A478" s="14" t="s">
        <v>72</v>
      </c>
      <c r="B478" s="14" t="s">
        <v>2191</v>
      </c>
      <c r="C478" s="14" t="s">
        <v>106</v>
      </c>
      <c r="D478" s="19" t="n">
        <v>154925711</v>
      </c>
      <c r="E478" s="19" t="n">
        <v>154925827</v>
      </c>
      <c r="F478" s="14" t="s">
        <v>2192</v>
      </c>
      <c r="G478" s="19" t="n">
        <v>5</v>
      </c>
      <c r="H478" s="19" t="n">
        <v>5</v>
      </c>
      <c r="I478" s="14" t="s">
        <v>404</v>
      </c>
      <c r="J478" s="19" t="n">
        <v>10</v>
      </c>
      <c r="K478" s="14" t="s">
        <v>405</v>
      </c>
      <c r="L478" s="14" t="s">
        <v>40</v>
      </c>
      <c r="M478" s="14" t="s">
        <v>406</v>
      </c>
      <c r="N478" s="14" t="s">
        <v>407</v>
      </c>
      <c r="O478" s="14" t="s">
        <v>413</v>
      </c>
      <c r="P478" s="19" t="n">
        <v>20</v>
      </c>
      <c r="Q478" s="19" t="n">
        <v>10</v>
      </c>
      <c r="R478" s="14" t="s">
        <v>409</v>
      </c>
      <c r="S478" s="14" t="s">
        <v>410</v>
      </c>
      <c r="T478" s="14" t="s">
        <v>414</v>
      </c>
    </row>
    <row r="479" customFormat="false" ht="13" hidden="false" customHeight="false" outlineLevel="0" collapsed="false">
      <c r="A479" s="14" t="s">
        <v>72</v>
      </c>
      <c r="B479" s="14" t="s">
        <v>1760</v>
      </c>
      <c r="C479" s="14" t="s">
        <v>109</v>
      </c>
      <c r="D479" s="19" t="n">
        <v>2386586</v>
      </c>
      <c r="E479" s="19" t="n">
        <v>2386615</v>
      </c>
      <c r="F479" s="14" t="s">
        <v>1761</v>
      </c>
      <c r="G479" s="19" t="n">
        <v>4</v>
      </c>
      <c r="H479" s="19" t="n">
        <v>4</v>
      </c>
      <c r="I479" s="14" t="s">
        <v>404</v>
      </c>
      <c r="J479" s="19" t="n">
        <v>-64</v>
      </c>
      <c r="K479" s="14" t="s">
        <v>405</v>
      </c>
      <c r="L479" s="14" t="s">
        <v>40</v>
      </c>
      <c r="M479" s="14" t="s">
        <v>406</v>
      </c>
      <c r="N479" s="14" t="s">
        <v>407</v>
      </c>
      <c r="O479" s="14" t="s">
        <v>413</v>
      </c>
      <c r="P479" s="19" t="n">
        <v>203</v>
      </c>
      <c r="Q479" s="19" t="n">
        <v>-64</v>
      </c>
      <c r="R479" s="14" t="s">
        <v>451</v>
      </c>
      <c r="S479" s="14" t="s">
        <v>428</v>
      </c>
      <c r="T479" s="14" t="s">
        <v>411</v>
      </c>
    </row>
    <row r="480" customFormat="false" ht="13" hidden="false" customHeight="false" outlineLevel="0" collapsed="false">
      <c r="A480" s="14" t="s">
        <v>72</v>
      </c>
      <c r="B480" s="14" t="s">
        <v>2193</v>
      </c>
      <c r="C480" s="14" t="s">
        <v>109</v>
      </c>
      <c r="D480" s="19" t="n">
        <v>6421307</v>
      </c>
      <c r="E480" s="19" t="n">
        <v>6421644</v>
      </c>
      <c r="F480" s="14" t="s">
        <v>468</v>
      </c>
      <c r="G480" s="19" t="n">
        <v>18</v>
      </c>
      <c r="H480" s="19" t="n">
        <v>18</v>
      </c>
      <c r="I480" s="14" t="s">
        <v>426</v>
      </c>
      <c r="J480" s="19" t="n">
        <v>18</v>
      </c>
      <c r="K480" s="14" t="s">
        <v>405</v>
      </c>
      <c r="L480" s="14" t="s">
        <v>40</v>
      </c>
      <c r="M480" s="14" t="s">
        <v>406</v>
      </c>
      <c r="N480" s="14" t="s">
        <v>407</v>
      </c>
      <c r="O480" s="14" t="s">
        <v>413</v>
      </c>
      <c r="P480" s="19" t="n">
        <v>36</v>
      </c>
      <c r="Q480" s="19" t="n">
        <v>18</v>
      </c>
      <c r="R480" s="14" t="s">
        <v>439</v>
      </c>
      <c r="S480" s="14" t="s">
        <v>428</v>
      </c>
      <c r="T480" s="14" t="s">
        <v>411</v>
      </c>
    </row>
    <row r="481" customFormat="false" ht="13" hidden="false" customHeight="false" outlineLevel="0" collapsed="false">
      <c r="A481" s="14" t="s">
        <v>72</v>
      </c>
      <c r="B481" s="14" t="s">
        <v>2194</v>
      </c>
      <c r="C481" s="14" t="s">
        <v>109</v>
      </c>
      <c r="D481" s="19" t="n">
        <v>13202970</v>
      </c>
      <c r="E481" s="19" t="n">
        <v>13203193</v>
      </c>
      <c r="F481" s="14" t="s">
        <v>488</v>
      </c>
      <c r="G481" s="19" t="n">
        <v>1</v>
      </c>
      <c r="H481" s="19" t="n">
        <v>4</v>
      </c>
      <c r="I481" s="14" t="s">
        <v>404</v>
      </c>
      <c r="J481" s="19" t="n">
        <v>-4</v>
      </c>
      <c r="K481" s="14" t="s">
        <v>405</v>
      </c>
      <c r="L481" s="14" t="s">
        <v>40</v>
      </c>
      <c r="M481" s="14" t="s">
        <v>406</v>
      </c>
      <c r="N481" s="14" t="s">
        <v>407</v>
      </c>
      <c r="O481" s="14" t="s">
        <v>413</v>
      </c>
      <c r="P481" s="19" t="n">
        <v>-152</v>
      </c>
      <c r="Q481" s="19" t="n">
        <v>-4</v>
      </c>
      <c r="R481" s="14" t="s">
        <v>409</v>
      </c>
      <c r="S481" s="14" t="s">
        <v>428</v>
      </c>
      <c r="T481" s="14" t="s">
        <v>411</v>
      </c>
    </row>
    <row r="482" customFormat="false" ht="13" hidden="false" customHeight="false" outlineLevel="0" collapsed="false">
      <c r="A482" s="14" t="s">
        <v>72</v>
      </c>
      <c r="B482" s="14" t="s">
        <v>1659</v>
      </c>
      <c r="C482" s="14" t="s">
        <v>109</v>
      </c>
      <c r="D482" s="19" t="n">
        <v>42734099</v>
      </c>
      <c r="E482" s="19" t="n">
        <v>42734214</v>
      </c>
      <c r="F482" s="14" t="s">
        <v>472</v>
      </c>
      <c r="G482" s="19" t="n">
        <v>3</v>
      </c>
      <c r="H482" s="19" t="n">
        <v>3</v>
      </c>
      <c r="I482" s="14" t="s">
        <v>404</v>
      </c>
      <c r="J482" s="19" t="n">
        <v>-30</v>
      </c>
      <c r="K482" s="14" t="s">
        <v>405</v>
      </c>
      <c r="L482" s="14" t="s">
        <v>40</v>
      </c>
      <c r="M482" s="14" t="s">
        <v>406</v>
      </c>
      <c r="N482" s="14" t="s">
        <v>407</v>
      </c>
      <c r="O482" s="14" t="s">
        <v>413</v>
      </c>
      <c r="P482" s="19" t="n">
        <v>133</v>
      </c>
      <c r="Q482" s="19" t="n">
        <v>-30</v>
      </c>
      <c r="R482" s="14" t="s">
        <v>409</v>
      </c>
      <c r="S482" s="14" t="s">
        <v>428</v>
      </c>
      <c r="T482" s="14" t="s">
        <v>411</v>
      </c>
    </row>
    <row r="483" customFormat="false" ht="13" hidden="false" customHeight="false" outlineLevel="0" collapsed="false">
      <c r="A483" s="14" t="s">
        <v>72</v>
      </c>
      <c r="B483" s="14" t="s">
        <v>2195</v>
      </c>
      <c r="C483" s="14" t="s">
        <v>109</v>
      </c>
      <c r="D483" s="19" t="n">
        <v>75309639</v>
      </c>
      <c r="E483" s="19" t="n">
        <v>75309684</v>
      </c>
      <c r="F483" s="14" t="s">
        <v>34</v>
      </c>
      <c r="G483" s="19" t="n">
        <v>1</v>
      </c>
      <c r="H483" s="19" t="n">
        <v>1</v>
      </c>
      <c r="I483" s="14" t="s">
        <v>404</v>
      </c>
      <c r="J483" s="19" t="n">
        <v>6</v>
      </c>
      <c r="K483" s="14" t="s">
        <v>405</v>
      </c>
      <c r="L483" s="14" t="s">
        <v>90</v>
      </c>
      <c r="M483" s="14" t="s">
        <v>406</v>
      </c>
      <c r="N483" s="14" t="s">
        <v>407</v>
      </c>
      <c r="O483" s="14" t="s">
        <v>413</v>
      </c>
      <c r="P483" s="19" t="n">
        <v>7</v>
      </c>
      <c r="Q483" s="19" t="n">
        <v>6</v>
      </c>
      <c r="R483" s="14" t="s">
        <v>409</v>
      </c>
      <c r="S483" s="14" t="s">
        <v>410</v>
      </c>
      <c r="T483" s="14" t="s">
        <v>414</v>
      </c>
    </row>
    <row r="484" customFormat="false" ht="13" hidden="false" customHeight="false" outlineLevel="0" collapsed="false">
      <c r="A484" s="14" t="s">
        <v>72</v>
      </c>
      <c r="B484" s="14" t="s">
        <v>2196</v>
      </c>
      <c r="C484" s="14" t="s">
        <v>109</v>
      </c>
      <c r="D484" s="19" t="n">
        <v>97930846</v>
      </c>
      <c r="E484" s="19" t="n">
        <v>97930877</v>
      </c>
      <c r="F484" s="14" t="s">
        <v>39</v>
      </c>
      <c r="G484" s="19" t="n">
        <v>1</v>
      </c>
      <c r="H484" s="19" t="n">
        <v>1</v>
      </c>
      <c r="I484" s="14" t="s">
        <v>404</v>
      </c>
      <c r="J484" s="19" t="n">
        <v>-1</v>
      </c>
      <c r="K484" s="14" t="s">
        <v>405</v>
      </c>
      <c r="L484" s="14" t="s">
        <v>40</v>
      </c>
      <c r="M484" s="14" t="s">
        <v>406</v>
      </c>
      <c r="N484" s="14" t="s">
        <v>407</v>
      </c>
      <c r="O484" s="14" t="s">
        <v>413</v>
      </c>
      <c r="P484" s="19" t="n">
        <v>11</v>
      </c>
      <c r="Q484" s="19" t="n">
        <v>-1</v>
      </c>
      <c r="R484" s="14" t="s">
        <v>409</v>
      </c>
      <c r="S484" s="14" t="s">
        <v>410</v>
      </c>
      <c r="T484" s="14" t="s">
        <v>414</v>
      </c>
    </row>
    <row r="485" customFormat="false" ht="13" hidden="false" customHeight="false" outlineLevel="0" collapsed="false">
      <c r="A485" s="14" t="s">
        <v>72</v>
      </c>
      <c r="B485" s="14" t="s">
        <v>2197</v>
      </c>
      <c r="C485" s="14" t="s">
        <v>115</v>
      </c>
      <c r="D485" s="19" t="n">
        <v>7268401</v>
      </c>
      <c r="E485" s="19" t="n">
        <v>7268422</v>
      </c>
      <c r="F485" s="14" t="s">
        <v>2198</v>
      </c>
      <c r="G485" s="19" t="n">
        <v>3</v>
      </c>
      <c r="H485" s="19" t="n">
        <v>3</v>
      </c>
      <c r="I485" s="14" t="s">
        <v>404</v>
      </c>
      <c r="J485" s="19" t="n">
        <v>-10</v>
      </c>
      <c r="K485" s="14" t="s">
        <v>405</v>
      </c>
      <c r="L485" s="14" t="s">
        <v>40</v>
      </c>
      <c r="M485" s="14" t="s">
        <v>406</v>
      </c>
      <c r="N485" s="14" t="s">
        <v>407</v>
      </c>
      <c r="O485" s="14" t="s">
        <v>413</v>
      </c>
      <c r="P485" s="19" t="n">
        <v>-10</v>
      </c>
      <c r="Q485" s="19" t="n">
        <v>-10</v>
      </c>
      <c r="R485" s="14" t="s">
        <v>409</v>
      </c>
      <c r="S485" s="14" t="s">
        <v>410</v>
      </c>
      <c r="T485" s="14" t="s">
        <v>414</v>
      </c>
    </row>
    <row r="486" customFormat="false" ht="13" hidden="false" customHeight="false" outlineLevel="0" collapsed="false">
      <c r="A486" s="14" t="s">
        <v>72</v>
      </c>
      <c r="B486" s="14" t="s">
        <v>2199</v>
      </c>
      <c r="C486" s="14" t="s">
        <v>115</v>
      </c>
      <c r="D486" s="19" t="n">
        <v>21043105</v>
      </c>
      <c r="E486" s="19" t="n">
        <v>21044150</v>
      </c>
      <c r="F486" s="14" t="s">
        <v>39</v>
      </c>
      <c r="G486" s="19" t="n">
        <v>1</v>
      </c>
      <c r="H486" s="19" t="n">
        <v>1</v>
      </c>
      <c r="I486" s="14" t="s">
        <v>404</v>
      </c>
      <c r="J486" s="19" t="n">
        <v>-13</v>
      </c>
      <c r="K486" s="14" t="s">
        <v>405</v>
      </c>
      <c r="L486" s="14" t="s">
        <v>40</v>
      </c>
      <c r="M486" s="14" t="s">
        <v>406</v>
      </c>
      <c r="N486" s="14" t="s">
        <v>407</v>
      </c>
      <c r="O486" s="14" t="s">
        <v>413</v>
      </c>
      <c r="P486" s="19" t="n">
        <v>1360</v>
      </c>
      <c r="Q486" s="19" t="n">
        <v>-13</v>
      </c>
      <c r="R486" s="14" t="s">
        <v>409</v>
      </c>
      <c r="S486" s="14" t="s">
        <v>410</v>
      </c>
      <c r="T486" s="14" t="s">
        <v>414</v>
      </c>
    </row>
    <row r="487" customFormat="false" ht="13" hidden="false" customHeight="false" outlineLevel="0" collapsed="false">
      <c r="A487" s="14" t="s">
        <v>72</v>
      </c>
      <c r="B487" s="14" t="s">
        <v>2200</v>
      </c>
      <c r="C487" s="14" t="s">
        <v>115</v>
      </c>
      <c r="D487" s="19" t="n">
        <v>94588531</v>
      </c>
      <c r="E487" s="19" t="n">
        <v>94588899</v>
      </c>
      <c r="F487" s="14" t="s">
        <v>475</v>
      </c>
      <c r="G487" s="19" t="n">
        <v>1</v>
      </c>
      <c r="H487" s="19" t="n">
        <v>4</v>
      </c>
      <c r="I487" s="14" t="s">
        <v>404</v>
      </c>
      <c r="J487" s="19" t="n">
        <v>1</v>
      </c>
      <c r="K487" s="14" t="s">
        <v>405</v>
      </c>
      <c r="L487" s="14" t="s">
        <v>40</v>
      </c>
      <c r="M487" s="14" t="s">
        <v>406</v>
      </c>
      <c r="N487" s="14" t="s">
        <v>407</v>
      </c>
      <c r="O487" s="14" t="s">
        <v>413</v>
      </c>
      <c r="P487" s="19" t="n">
        <v>2</v>
      </c>
      <c r="Q487" s="19" t="n">
        <v>1</v>
      </c>
      <c r="R487" s="14" t="s">
        <v>409</v>
      </c>
      <c r="S487" s="14" t="s">
        <v>410</v>
      </c>
      <c r="T487" s="14" t="s">
        <v>414</v>
      </c>
    </row>
    <row r="488" customFormat="false" ht="13" hidden="false" customHeight="false" outlineLevel="0" collapsed="false">
      <c r="A488" s="14" t="s">
        <v>72</v>
      </c>
      <c r="B488" s="14" t="s">
        <v>2201</v>
      </c>
      <c r="C488" s="14" t="s">
        <v>115</v>
      </c>
      <c r="D488" s="19" t="n">
        <v>142985162</v>
      </c>
      <c r="E488" s="19" t="n">
        <v>142985227</v>
      </c>
      <c r="F488" s="14" t="s">
        <v>477</v>
      </c>
      <c r="G488" s="19" t="n">
        <v>4</v>
      </c>
      <c r="H488" s="19" t="n">
        <v>6</v>
      </c>
      <c r="I488" s="14" t="s">
        <v>404</v>
      </c>
      <c r="J488" s="20" t="n">
        <v>4</v>
      </c>
      <c r="K488" s="14" t="s">
        <v>405</v>
      </c>
      <c r="L488" s="14" t="s">
        <v>40</v>
      </c>
      <c r="M488" s="14" t="s">
        <v>406</v>
      </c>
      <c r="N488" s="14" t="s">
        <v>407</v>
      </c>
      <c r="O488" s="14" t="s">
        <v>413</v>
      </c>
      <c r="P488" s="19" t="n">
        <v>229</v>
      </c>
      <c r="Q488" s="19" t="n">
        <v>4</v>
      </c>
      <c r="R488" s="14" t="s">
        <v>409</v>
      </c>
      <c r="S488" s="14" t="s">
        <v>410</v>
      </c>
      <c r="T488" s="14" t="s">
        <v>414</v>
      </c>
    </row>
    <row r="489" customFormat="false" ht="13" hidden="false" customHeight="false" outlineLevel="0" collapsed="false">
      <c r="A489" s="14" t="s">
        <v>72</v>
      </c>
      <c r="B489" s="14" t="s">
        <v>1834</v>
      </c>
      <c r="C489" s="14" t="s">
        <v>115</v>
      </c>
      <c r="D489" s="19" t="n">
        <v>144313625</v>
      </c>
      <c r="E489" s="19" t="n">
        <v>144313838</v>
      </c>
      <c r="F489" s="14" t="s">
        <v>1835</v>
      </c>
      <c r="G489" s="19" t="n">
        <v>4</v>
      </c>
      <c r="H489" s="19" t="n">
        <v>13</v>
      </c>
      <c r="I489" s="14" t="s">
        <v>417</v>
      </c>
      <c r="J489" s="19" t="n">
        <v>13</v>
      </c>
      <c r="K489" s="14" t="s">
        <v>405</v>
      </c>
      <c r="L489" s="14" t="s">
        <v>40</v>
      </c>
      <c r="M489" s="14" t="s">
        <v>406</v>
      </c>
      <c r="N489" s="14" t="s">
        <v>407</v>
      </c>
      <c r="O489" s="14" t="s">
        <v>413</v>
      </c>
      <c r="P489" s="19" t="n">
        <v>244</v>
      </c>
      <c r="Q489" s="19" t="n">
        <v>13</v>
      </c>
      <c r="R489" s="14" t="s">
        <v>409</v>
      </c>
      <c r="S489" s="14" t="s">
        <v>428</v>
      </c>
      <c r="T489" s="14" t="s">
        <v>411</v>
      </c>
    </row>
    <row r="490" customFormat="false" ht="13" hidden="false" customHeight="false" outlineLevel="0" collapsed="false">
      <c r="A490" s="14" t="s">
        <v>72</v>
      </c>
      <c r="B490" s="14" t="s">
        <v>2202</v>
      </c>
      <c r="C490" s="14" t="s">
        <v>119</v>
      </c>
      <c r="D490" s="19" t="n">
        <v>39630523</v>
      </c>
      <c r="E490" s="19" t="n">
        <v>39630572</v>
      </c>
      <c r="F490" s="14" t="s">
        <v>455</v>
      </c>
      <c r="G490" s="19" t="n">
        <v>1</v>
      </c>
      <c r="H490" s="19" t="n">
        <v>2</v>
      </c>
      <c r="I490" s="14" t="s">
        <v>404</v>
      </c>
      <c r="J490" s="19" t="n">
        <v>13</v>
      </c>
      <c r="K490" s="14" t="s">
        <v>405</v>
      </c>
      <c r="L490" s="14" t="s">
        <v>40</v>
      </c>
      <c r="M490" s="14" t="s">
        <v>406</v>
      </c>
      <c r="N490" s="14" t="s">
        <v>407</v>
      </c>
      <c r="O490" s="14" t="s">
        <v>413</v>
      </c>
      <c r="P490" s="19" t="n">
        <v>19</v>
      </c>
      <c r="Q490" s="19" t="n">
        <v>13</v>
      </c>
      <c r="R490" s="14" t="s">
        <v>409</v>
      </c>
      <c r="S490" s="14" t="s">
        <v>410</v>
      </c>
      <c r="T490" s="14" t="s">
        <v>414</v>
      </c>
    </row>
    <row r="491" customFormat="false" ht="13" hidden="false" customHeight="false" outlineLevel="0" collapsed="false">
      <c r="A491" s="14" t="s">
        <v>72</v>
      </c>
      <c r="B491" s="14" t="s">
        <v>2203</v>
      </c>
      <c r="C491" s="14" t="s">
        <v>119</v>
      </c>
      <c r="D491" s="19" t="n">
        <v>41843914</v>
      </c>
      <c r="E491" s="19" t="n">
        <v>41843993</v>
      </c>
      <c r="F491" s="14" t="s">
        <v>455</v>
      </c>
      <c r="G491" s="19" t="n">
        <v>1</v>
      </c>
      <c r="H491" s="19" t="n">
        <v>2</v>
      </c>
      <c r="I491" s="14" t="s">
        <v>404</v>
      </c>
      <c r="J491" s="19" t="n">
        <v>-4</v>
      </c>
      <c r="K491" s="14" t="s">
        <v>405</v>
      </c>
      <c r="L491" s="14" t="s">
        <v>90</v>
      </c>
      <c r="M491" s="14" t="s">
        <v>406</v>
      </c>
      <c r="N491" s="14" t="s">
        <v>407</v>
      </c>
      <c r="O491" s="14" t="s">
        <v>413</v>
      </c>
      <c r="P491" s="19" t="n">
        <v>-21</v>
      </c>
      <c r="Q491" s="19" t="n">
        <v>-4</v>
      </c>
      <c r="R491" s="14" t="s">
        <v>409</v>
      </c>
      <c r="S491" s="14" t="s">
        <v>410</v>
      </c>
      <c r="T491" s="14" t="s">
        <v>414</v>
      </c>
    </row>
    <row r="492" customFormat="false" ht="13" hidden="false" customHeight="false" outlineLevel="0" collapsed="false">
      <c r="A492" s="14" t="s">
        <v>72</v>
      </c>
      <c r="B492" s="14" t="s">
        <v>2204</v>
      </c>
      <c r="C492" s="14" t="s">
        <v>119</v>
      </c>
      <c r="D492" s="19" t="n">
        <v>70469020</v>
      </c>
      <c r="E492" s="19" t="n">
        <v>70469154</v>
      </c>
      <c r="F492" s="14" t="s">
        <v>481</v>
      </c>
      <c r="G492" s="19" t="n">
        <v>2</v>
      </c>
      <c r="H492" s="19" t="n">
        <v>4</v>
      </c>
      <c r="I492" s="14" t="s">
        <v>404</v>
      </c>
      <c r="J492" s="19" t="n">
        <v>-4</v>
      </c>
      <c r="K492" s="14" t="s">
        <v>405</v>
      </c>
      <c r="L492" s="14" t="s">
        <v>40</v>
      </c>
      <c r="M492" s="14" t="s">
        <v>406</v>
      </c>
      <c r="N492" s="14" t="s">
        <v>407</v>
      </c>
      <c r="O492" s="14" t="s">
        <v>413</v>
      </c>
      <c r="P492" s="19" t="n">
        <v>109</v>
      </c>
      <c r="Q492" s="19" t="n">
        <v>-4</v>
      </c>
      <c r="R492" s="14" t="s">
        <v>409</v>
      </c>
      <c r="S492" s="14" t="s">
        <v>410</v>
      </c>
      <c r="T492" s="14" t="s">
        <v>414</v>
      </c>
    </row>
    <row r="493" customFormat="false" ht="13" hidden="false" customHeight="false" outlineLevel="0" collapsed="false">
      <c r="A493" s="14" t="s">
        <v>72</v>
      </c>
      <c r="B493" s="14" t="s">
        <v>2205</v>
      </c>
      <c r="C493" s="14" t="s">
        <v>119</v>
      </c>
      <c r="D493" s="19" t="n">
        <v>96272373</v>
      </c>
      <c r="E493" s="19" t="n">
        <v>96272473</v>
      </c>
      <c r="F493" s="14" t="s">
        <v>483</v>
      </c>
      <c r="G493" s="19" t="n">
        <v>2</v>
      </c>
      <c r="H493" s="19" t="n">
        <v>2</v>
      </c>
      <c r="I493" s="14" t="s">
        <v>404</v>
      </c>
      <c r="J493" s="19" t="n">
        <v>4</v>
      </c>
      <c r="K493" s="14" t="s">
        <v>405</v>
      </c>
      <c r="L493" s="14" t="s">
        <v>40</v>
      </c>
      <c r="M493" s="14" t="s">
        <v>406</v>
      </c>
      <c r="N493" s="14" t="s">
        <v>407</v>
      </c>
      <c r="O493" s="14" t="s">
        <v>413</v>
      </c>
      <c r="P493" s="19" t="n">
        <v>14</v>
      </c>
      <c r="Q493" s="19" t="n">
        <v>4</v>
      </c>
      <c r="R493" s="14" t="s">
        <v>409</v>
      </c>
      <c r="S493" s="14" t="s">
        <v>410</v>
      </c>
      <c r="T493" s="14" t="s">
        <v>414</v>
      </c>
    </row>
    <row r="494" customFormat="false" ht="13" hidden="false" customHeight="false" outlineLevel="0" collapsed="false">
      <c r="A494" s="14" t="s">
        <v>72</v>
      </c>
      <c r="B494" s="14" t="s">
        <v>2206</v>
      </c>
      <c r="C494" s="14" t="s">
        <v>119</v>
      </c>
      <c r="D494" s="19" t="n">
        <v>102509593</v>
      </c>
      <c r="E494" s="19" t="n">
        <v>102509688</v>
      </c>
      <c r="F494" s="14" t="s">
        <v>485</v>
      </c>
      <c r="G494" s="19" t="n">
        <v>2</v>
      </c>
      <c r="H494" s="19" t="n">
        <v>2</v>
      </c>
      <c r="I494" s="14" t="s">
        <v>404</v>
      </c>
      <c r="J494" s="19" t="n">
        <v>-4</v>
      </c>
      <c r="K494" s="14" t="s">
        <v>405</v>
      </c>
      <c r="L494" s="14" t="s">
        <v>40</v>
      </c>
      <c r="M494" s="14" t="s">
        <v>406</v>
      </c>
      <c r="N494" s="14" t="s">
        <v>407</v>
      </c>
      <c r="O494" s="14" t="s">
        <v>413</v>
      </c>
      <c r="P494" s="19" t="n">
        <v>0</v>
      </c>
      <c r="Q494" s="19" t="n">
        <v>-4</v>
      </c>
      <c r="R494" s="14" t="s">
        <v>409</v>
      </c>
      <c r="S494" s="14" t="s">
        <v>410</v>
      </c>
      <c r="T494" s="14" t="s">
        <v>414</v>
      </c>
    </row>
    <row r="495" customFormat="false" ht="13" hidden="false" customHeight="false" outlineLevel="0" collapsed="false">
      <c r="A495" s="14" t="s">
        <v>72</v>
      </c>
      <c r="B495" s="14" t="s">
        <v>2207</v>
      </c>
      <c r="C495" s="14" t="s">
        <v>119</v>
      </c>
      <c r="D495" s="19" t="n">
        <v>104493239</v>
      </c>
      <c r="E495" s="19" t="n">
        <v>104494351</v>
      </c>
      <c r="F495" s="14" t="s">
        <v>457</v>
      </c>
      <c r="G495" s="19" t="n">
        <v>2</v>
      </c>
      <c r="H495" s="19" t="n">
        <v>2</v>
      </c>
      <c r="I495" s="14" t="s">
        <v>404</v>
      </c>
      <c r="J495" s="19" t="n">
        <v>-4</v>
      </c>
      <c r="K495" s="14" t="s">
        <v>405</v>
      </c>
      <c r="L495" s="14" t="s">
        <v>40</v>
      </c>
      <c r="M495" s="14" t="s">
        <v>406</v>
      </c>
      <c r="N495" s="14" t="s">
        <v>407</v>
      </c>
      <c r="O495" s="14" t="s">
        <v>413</v>
      </c>
      <c r="P495" s="19" t="n">
        <v>685</v>
      </c>
      <c r="Q495" s="19" t="n">
        <v>-4</v>
      </c>
      <c r="R495" s="14" t="s">
        <v>409</v>
      </c>
      <c r="S495" s="14" t="s">
        <v>410</v>
      </c>
      <c r="T495" s="14" t="s">
        <v>414</v>
      </c>
    </row>
    <row r="496" customFormat="false" ht="13" hidden="false" customHeight="false" outlineLevel="0" collapsed="false">
      <c r="A496" s="14" t="s">
        <v>72</v>
      </c>
      <c r="B496" s="14" t="s">
        <v>1836</v>
      </c>
      <c r="C496" s="14" t="s">
        <v>119</v>
      </c>
      <c r="D496" s="19" t="n">
        <v>131420393</v>
      </c>
      <c r="E496" s="19" t="n">
        <v>131420553</v>
      </c>
      <c r="F496" s="14" t="s">
        <v>48</v>
      </c>
      <c r="G496" s="19" t="n">
        <v>1</v>
      </c>
      <c r="H496" s="19" t="n">
        <v>1</v>
      </c>
      <c r="I496" s="14" t="s">
        <v>404</v>
      </c>
      <c r="J496" s="19" t="n">
        <v>-18</v>
      </c>
      <c r="K496" s="14" t="s">
        <v>405</v>
      </c>
      <c r="L496" s="14" t="s">
        <v>40</v>
      </c>
      <c r="M496" s="14" t="s">
        <v>406</v>
      </c>
      <c r="N496" s="14" t="s">
        <v>407</v>
      </c>
      <c r="O496" s="14" t="s">
        <v>413</v>
      </c>
      <c r="P496" s="19" t="n">
        <v>488</v>
      </c>
      <c r="Q496" s="19" t="n">
        <v>-18</v>
      </c>
      <c r="R496" s="14" t="s">
        <v>409</v>
      </c>
      <c r="S496" s="14" t="s">
        <v>428</v>
      </c>
      <c r="T496" s="14" t="s">
        <v>411</v>
      </c>
    </row>
    <row r="497" customFormat="false" ht="13" hidden="false" customHeight="false" outlineLevel="0" collapsed="false">
      <c r="A497" s="14" t="s">
        <v>72</v>
      </c>
      <c r="B497" s="14" t="s">
        <v>2208</v>
      </c>
      <c r="C497" s="14" t="s">
        <v>119</v>
      </c>
      <c r="D497" s="19" t="n">
        <v>133755638</v>
      </c>
      <c r="E497" s="19" t="n">
        <v>133755807</v>
      </c>
      <c r="F497" s="14" t="s">
        <v>308</v>
      </c>
      <c r="G497" s="19" t="n">
        <v>2</v>
      </c>
      <c r="H497" s="19" t="n">
        <v>2</v>
      </c>
      <c r="I497" s="14" t="s">
        <v>404</v>
      </c>
      <c r="J497" s="19" t="n">
        <v>-174</v>
      </c>
      <c r="K497" s="14" t="s">
        <v>405</v>
      </c>
      <c r="L497" s="14" t="s">
        <v>40</v>
      </c>
      <c r="M497" s="14" t="s">
        <v>406</v>
      </c>
      <c r="N497" s="14" t="s">
        <v>407</v>
      </c>
      <c r="O497" s="14" t="s">
        <v>413</v>
      </c>
      <c r="P497" s="19" t="n">
        <v>942</v>
      </c>
      <c r="Q497" s="19" t="n">
        <v>-174</v>
      </c>
      <c r="R497" s="14" t="s">
        <v>451</v>
      </c>
      <c r="S497" s="14" t="s">
        <v>428</v>
      </c>
      <c r="T497" s="14" t="s">
        <v>411</v>
      </c>
    </row>
    <row r="498" customFormat="false" ht="13" hidden="false" customHeight="false" outlineLevel="0" collapsed="false">
      <c r="A498" s="14" t="s">
        <v>72</v>
      </c>
      <c r="B498" s="14" t="s">
        <v>2209</v>
      </c>
      <c r="C498" s="14" t="s">
        <v>119</v>
      </c>
      <c r="D498" s="19" t="n">
        <v>137565223</v>
      </c>
      <c r="E498" s="19" t="n">
        <v>137568624</v>
      </c>
      <c r="F498" s="14" t="s">
        <v>2210</v>
      </c>
      <c r="G498" s="19" t="n">
        <v>30</v>
      </c>
      <c r="H498" s="19" t="n">
        <v>30</v>
      </c>
      <c r="I498" s="14" t="s">
        <v>426</v>
      </c>
      <c r="J498" s="19" t="n">
        <v>88</v>
      </c>
      <c r="K498" s="14" t="s">
        <v>405</v>
      </c>
      <c r="L498" s="14" t="s">
        <v>40</v>
      </c>
      <c r="M498" s="14" t="s">
        <v>406</v>
      </c>
      <c r="N498" s="14" t="s">
        <v>407</v>
      </c>
      <c r="O498" s="14" t="s">
        <v>413</v>
      </c>
      <c r="P498" s="19" t="n">
        <v>-756</v>
      </c>
      <c r="Q498" s="19" t="n">
        <v>88</v>
      </c>
      <c r="R498" s="14" t="s">
        <v>493</v>
      </c>
      <c r="S498" s="14" t="s">
        <v>428</v>
      </c>
      <c r="T498" s="14" t="s">
        <v>411</v>
      </c>
    </row>
    <row r="499" customFormat="false" ht="13" hidden="false" customHeight="false" outlineLevel="0" collapsed="false">
      <c r="A499" s="14" t="s">
        <v>72</v>
      </c>
      <c r="B499" s="14" t="s">
        <v>2211</v>
      </c>
      <c r="C499" s="14" t="s">
        <v>55</v>
      </c>
      <c r="D499" s="19" t="n">
        <v>30432978</v>
      </c>
      <c r="E499" s="19" t="n">
        <v>30433009</v>
      </c>
      <c r="F499" s="14" t="s">
        <v>308</v>
      </c>
      <c r="G499" s="19" t="n">
        <v>2</v>
      </c>
      <c r="H499" s="19" t="n">
        <v>2</v>
      </c>
      <c r="I499" s="14" t="s">
        <v>404</v>
      </c>
      <c r="J499" s="19" t="n">
        <v>4</v>
      </c>
      <c r="K499" s="14" t="s">
        <v>405</v>
      </c>
      <c r="L499" s="14" t="s">
        <v>40</v>
      </c>
      <c r="M499" s="14" t="s">
        <v>406</v>
      </c>
      <c r="N499" s="14" t="s">
        <v>407</v>
      </c>
      <c r="O499" s="14" t="s">
        <v>413</v>
      </c>
      <c r="P499" s="19" t="n">
        <v>220</v>
      </c>
      <c r="Q499" s="19" t="n">
        <v>4</v>
      </c>
      <c r="R499" s="14" t="s">
        <v>409</v>
      </c>
      <c r="S499" s="14" t="s">
        <v>428</v>
      </c>
      <c r="T499" s="14" t="s">
        <v>411</v>
      </c>
    </row>
    <row r="500" customFormat="false" ht="13" hidden="false" customHeight="false" outlineLevel="0" collapsed="false">
      <c r="A500" s="14" t="s">
        <v>72</v>
      </c>
      <c r="B500" s="14" t="s">
        <v>2212</v>
      </c>
      <c r="C500" s="14" t="s">
        <v>55</v>
      </c>
      <c r="D500" s="19" t="n">
        <v>44662653</v>
      </c>
      <c r="E500" s="19" t="n">
        <v>44663103</v>
      </c>
      <c r="F500" s="14" t="s">
        <v>2213</v>
      </c>
      <c r="G500" s="19" t="n">
        <v>50</v>
      </c>
      <c r="H500" s="19" t="n">
        <v>50</v>
      </c>
      <c r="I500" s="14" t="s">
        <v>426</v>
      </c>
      <c r="J500" s="19" t="n">
        <v>150</v>
      </c>
      <c r="K500" s="14" t="s">
        <v>405</v>
      </c>
      <c r="L500" s="14" t="s">
        <v>40</v>
      </c>
      <c r="M500" s="14" t="s">
        <v>406</v>
      </c>
      <c r="N500" s="14" t="s">
        <v>407</v>
      </c>
      <c r="O500" s="14" t="s">
        <v>413</v>
      </c>
      <c r="P500" s="19" t="n">
        <v>5750</v>
      </c>
      <c r="Q500" s="19" t="n">
        <v>150</v>
      </c>
      <c r="R500" s="14" t="s">
        <v>493</v>
      </c>
      <c r="S500" s="14" t="s">
        <v>428</v>
      </c>
      <c r="T500" s="14" t="s">
        <v>411</v>
      </c>
    </row>
    <row r="501" customFormat="false" ht="13" hidden="false" customHeight="false" outlineLevel="0" collapsed="false">
      <c r="A501" s="14" t="s">
        <v>72</v>
      </c>
      <c r="B501" s="14" t="s">
        <v>2214</v>
      </c>
      <c r="C501" s="14" t="s">
        <v>55</v>
      </c>
      <c r="D501" s="19" t="n">
        <v>66515265</v>
      </c>
      <c r="E501" s="19" t="n">
        <v>66515370</v>
      </c>
      <c r="F501" s="14" t="s">
        <v>495</v>
      </c>
      <c r="G501" s="19" t="n">
        <v>2</v>
      </c>
      <c r="H501" s="19" t="n">
        <v>2</v>
      </c>
      <c r="I501" s="14" t="s">
        <v>404</v>
      </c>
      <c r="J501" s="19" t="n">
        <v>12</v>
      </c>
      <c r="K501" s="14" t="s">
        <v>405</v>
      </c>
      <c r="L501" s="14" t="s">
        <v>36</v>
      </c>
      <c r="M501" s="14" t="s">
        <v>406</v>
      </c>
      <c r="N501" s="14" t="s">
        <v>407</v>
      </c>
      <c r="O501" s="14" t="s">
        <v>413</v>
      </c>
      <c r="P501" s="19" t="n">
        <v>12</v>
      </c>
      <c r="Q501" s="19" t="n">
        <v>12</v>
      </c>
      <c r="R501" s="14" t="s">
        <v>409</v>
      </c>
      <c r="S501" s="14" t="s">
        <v>410</v>
      </c>
      <c r="T501" s="14" t="s">
        <v>414</v>
      </c>
    </row>
    <row r="502" customFormat="false" ht="13" hidden="false" customHeight="false" outlineLevel="0" collapsed="false">
      <c r="A502" s="14" t="s">
        <v>72</v>
      </c>
      <c r="B502" s="14" t="s">
        <v>2215</v>
      </c>
      <c r="C502" s="14" t="s">
        <v>55</v>
      </c>
      <c r="D502" s="19" t="n">
        <v>67854303</v>
      </c>
      <c r="E502" s="19" t="n">
        <v>67854574</v>
      </c>
      <c r="F502" s="14" t="s">
        <v>445</v>
      </c>
      <c r="G502" s="19" t="n">
        <v>2</v>
      </c>
      <c r="H502" s="19" t="n">
        <v>2</v>
      </c>
      <c r="I502" s="14" t="s">
        <v>404</v>
      </c>
      <c r="J502" s="19" t="n">
        <v>-2</v>
      </c>
      <c r="K502" s="14" t="s">
        <v>405</v>
      </c>
      <c r="L502" s="14" t="s">
        <v>36</v>
      </c>
      <c r="M502" s="14" t="s">
        <v>406</v>
      </c>
      <c r="N502" s="14" t="s">
        <v>407</v>
      </c>
      <c r="O502" s="14" t="s">
        <v>413</v>
      </c>
      <c r="P502" s="19" t="n">
        <v>6</v>
      </c>
      <c r="Q502" s="19" t="n">
        <v>-2</v>
      </c>
      <c r="R502" s="14" t="s">
        <v>409</v>
      </c>
      <c r="S502" s="14" t="s">
        <v>428</v>
      </c>
      <c r="T502" s="14" t="s">
        <v>411</v>
      </c>
    </row>
    <row r="503" customFormat="false" ht="13" hidden="false" customHeight="false" outlineLevel="0" collapsed="false">
      <c r="A503" s="14" t="s">
        <v>72</v>
      </c>
      <c r="B503" s="14" t="s">
        <v>2216</v>
      </c>
      <c r="C503" s="14" t="s">
        <v>55</v>
      </c>
      <c r="D503" s="19" t="n">
        <v>81975314</v>
      </c>
      <c r="E503" s="19" t="n">
        <v>81975376</v>
      </c>
      <c r="F503" s="14" t="s">
        <v>498</v>
      </c>
      <c r="G503" s="19" t="n">
        <v>4</v>
      </c>
      <c r="H503" s="19" t="n">
        <v>4</v>
      </c>
      <c r="I503" s="14" t="s">
        <v>404</v>
      </c>
      <c r="J503" s="20" t="n">
        <v>4</v>
      </c>
      <c r="K503" s="14" t="s">
        <v>405</v>
      </c>
      <c r="L503" s="14" t="s">
        <v>40</v>
      </c>
      <c r="M503" s="14" t="s">
        <v>406</v>
      </c>
      <c r="N503" s="14" t="s">
        <v>407</v>
      </c>
      <c r="O503" s="14" t="s">
        <v>421</v>
      </c>
      <c r="P503" s="19" t="n">
        <v>0</v>
      </c>
      <c r="Q503" s="19" t="n">
        <v>4</v>
      </c>
      <c r="R503" s="14" t="s">
        <v>409</v>
      </c>
      <c r="S503" s="14" t="s">
        <v>410</v>
      </c>
      <c r="T503" s="14" t="s">
        <v>414</v>
      </c>
    </row>
    <row r="504" customFormat="false" ht="13" hidden="false" customHeight="false" outlineLevel="0" collapsed="false">
      <c r="A504" s="14" t="s">
        <v>72</v>
      </c>
      <c r="B504" s="14" t="s">
        <v>2217</v>
      </c>
      <c r="C504" s="14" t="s">
        <v>55</v>
      </c>
      <c r="D504" s="19" t="n">
        <v>101793189</v>
      </c>
      <c r="E504" s="19" t="n">
        <v>101793216</v>
      </c>
      <c r="F504" s="14" t="s">
        <v>500</v>
      </c>
      <c r="G504" s="19" t="n">
        <v>6</v>
      </c>
      <c r="H504" s="19" t="n">
        <v>6</v>
      </c>
      <c r="I504" s="14" t="s">
        <v>404</v>
      </c>
      <c r="J504" s="19" t="n">
        <v>12</v>
      </c>
      <c r="K504" s="14" t="s">
        <v>405</v>
      </c>
      <c r="L504" s="14" t="s">
        <v>36</v>
      </c>
      <c r="M504" s="14" t="s">
        <v>406</v>
      </c>
      <c r="N504" s="14" t="s">
        <v>407</v>
      </c>
      <c r="O504" s="14" t="s">
        <v>421</v>
      </c>
      <c r="P504" s="19" t="n">
        <v>12</v>
      </c>
      <c r="Q504" s="19" t="n">
        <v>12</v>
      </c>
      <c r="R504" s="14" t="s">
        <v>439</v>
      </c>
      <c r="S504" s="14" t="s">
        <v>410</v>
      </c>
      <c r="T504" s="14" t="s">
        <v>414</v>
      </c>
    </row>
    <row r="505" customFormat="false" ht="13" hidden="false" customHeight="false" outlineLevel="0" collapsed="false">
      <c r="A505" s="14" t="s">
        <v>72</v>
      </c>
      <c r="B505" s="14" t="s">
        <v>2218</v>
      </c>
      <c r="C505" s="14" t="s">
        <v>58</v>
      </c>
      <c r="D505" s="19" t="n">
        <v>56974116</v>
      </c>
      <c r="E505" s="19" t="n">
        <v>56974221</v>
      </c>
      <c r="F505" s="14" t="s">
        <v>502</v>
      </c>
      <c r="G505" s="19" t="n">
        <v>2</v>
      </c>
      <c r="H505" s="19" t="n">
        <v>6</v>
      </c>
      <c r="I505" s="14" t="s">
        <v>404</v>
      </c>
      <c r="J505" s="19" t="n">
        <v>-6</v>
      </c>
      <c r="K505" s="14" t="s">
        <v>405</v>
      </c>
      <c r="L505" s="14" t="s">
        <v>40</v>
      </c>
      <c r="M505" s="14" t="s">
        <v>406</v>
      </c>
      <c r="N505" s="14" t="s">
        <v>407</v>
      </c>
      <c r="O505" s="14" t="s">
        <v>413</v>
      </c>
      <c r="P505" s="19" t="n">
        <v>12</v>
      </c>
      <c r="Q505" s="19" t="n">
        <v>-6</v>
      </c>
      <c r="R505" s="14" t="s">
        <v>409</v>
      </c>
      <c r="S505" s="14" t="s">
        <v>428</v>
      </c>
      <c r="T505" s="14" t="s">
        <v>411</v>
      </c>
    </row>
    <row r="506" customFormat="false" ht="13" hidden="false" customHeight="false" outlineLevel="0" collapsed="false">
      <c r="A506" s="14" t="s">
        <v>72</v>
      </c>
      <c r="B506" s="14" t="s">
        <v>2219</v>
      </c>
      <c r="C506" s="14" t="s">
        <v>58</v>
      </c>
      <c r="D506" s="19" t="n">
        <v>61824394</v>
      </c>
      <c r="E506" s="19" t="n">
        <v>61824531</v>
      </c>
      <c r="F506" s="14" t="s">
        <v>345</v>
      </c>
      <c r="G506" s="19" t="n">
        <v>2</v>
      </c>
      <c r="H506" s="19" t="n">
        <v>2</v>
      </c>
      <c r="I506" s="14" t="s">
        <v>404</v>
      </c>
      <c r="J506" s="19" t="n">
        <v>10</v>
      </c>
      <c r="K506" s="14" t="s">
        <v>405</v>
      </c>
      <c r="L506" s="14" t="s">
        <v>36</v>
      </c>
      <c r="M506" s="14" t="s">
        <v>406</v>
      </c>
      <c r="N506" s="14" t="s">
        <v>407</v>
      </c>
      <c r="O506" s="14" t="s">
        <v>413</v>
      </c>
      <c r="P506" s="19" t="n">
        <v>45</v>
      </c>
      <c r="Q506" s="19" t="n">
        <v>10</v>
      </c>
      <c r="R506" s="14" t="s">
        <v>409</v>
      </c>
      <c r="S506" s="14" t="s">
        <v>410</v>
      </c>
      <c r="T506" s="14" t="s">
        <v>414</v>
      </c>
    </row>
    <row r="507" customFormat="false" ht="13" hidden="false" customHeight="false" outlineLevel="0" collapsed="false">
      <c r="A507" s="14" t="s">
        <v>72</v>
      </c>
      <c r="B507" s="14" t="s">
        <v>2220</v>
      </c>
      <c r="C507" s="14" t="s">
        <v>61</v>
      </c>
      <c r="D507" s="19" t="n">
        <v>21987150</v>
      </c>
      <c r="E507" s="19" t="n">
        <v>21987182</v>
      </c>
      <c r="F507" s="14" t="s">
        <v>380</v>
      </c>
      <c r="G507" s="19" t="n">
        <v>2</v>
      </c>
      <c r="H507" s="19" t="n">
        <v>2</v>
      </c>
      <c r="I507" s="14" t="s">
        <v>404</v>
      </c>
      <c r="J507" s="19" t="n">
        <v>-4</v>
      </c>
      <c r="K507" s="14" t="s">
        <v>405</v>
      </c>
      <c r="L507" s="14" t="s">
        <v>40</v>
      </c>
      <c r="M507" s="14" t="s">
        <v>406</v>
      </c>
      <c r="N507" s="14" t="s">
        <v>407</v>
      </c>
      <c r="O507" s="14" t="s">
        <v>421</v>
      </c>
      <c r="P507" s="19" t="n">
        <v>0</v>
      </c>
      <c r="Q507" s="19" t="n">
        <v>-4</v>
      </c>
      <c r="R507" s="14" t="s">
        <v>409</v>
      </c>
      <c r="S507" s="14" t="s">
        <v>410</v>
      </c>
      <c r="T507" s="14" t="s">
        <v>414</v>
      </c>
    </row>
    <row r="508" customFormat="false" ht="13" hidden="false" customHeight="false" outlineLevel="0" collapsed="false">
      <c r="A508" s="14" t="s">
        <v>72</v>
      </c>
      <c r="B508" s="14" t="s">
        <v>2221</v>
      </c>
      <c r="C508" s="14" t="s">
        <v>61</v>
      </c>
      <c r="D508" s="19" t="n">
        <v>34344045</v>
      </c>
      <c r="E508" s="19" t="n">
        <v>34352302</v>
      </c>
      <c r="F508" s="14" t="s">
        <v>506</v>
      </c>
      <c r="G508" s="19" t="n">
        <v>4</v>
      </c>
      <c r="H508" s="19" t="n">
        <v>7</v>
      </c>
      <c r="I508" s="14" t="s">
        <v>417</v>
      </c>
      <c r="J508" s="19" t="n">
        <v>-2</v>
      </c>
      <c r="K508" s="14" t="s">
        <v>405</v>
      </c>
      <c r="L508" s="14" t="s">
        <v>40</v>
      </c>
      <c r="M508" s="14" t="s">
        <v>406</v>
      </c>
      <c r="N508" s="14" t="s">
        <v>407</v>
      </c>
      <c r="O508" s="14" t="s">
        <v>413</v>
      </c>
      <c r="P508" s="19" t="n">
        <v>-1</v>
      </c>
      <c r="Q508" s="19" t="n">
        <v>-2</v>
      </c>
      <c r="R508" s="14" t="s">
        <v>409</v>
      </c>
      <c r="S508" s="14" t="s">
        <v>428</v>
      </c>
      <c r="T508" s="14" t="s">
        <v>411</v>
      </c>
    </row>
    <row r="509" customFormat="false" ht="13" hidden="false" customHeight="false" outlineLevel="0" collapsed="false">
      <c r="A509" s="14" t="s">
        <v>72</v>
      </c>
      <c r="B509" s="14" t="s">
        <v>2222</v>
      </c>
      <c r="C509" s="14" t="s">
        <v>61</v>
      </c>
      <c r="D509" s="19" t="n">
        <v>89290894</v>
      </c>
      <c r="E509" s="19" t="n">
        <v>89290956</v>
      </c>
      <c r="F509" s="14" t="s">
        <v>332</v>
      </c>
      <c r="G509" s="19" t="n">
        <v>2</v>
      </c>
      <c r="H509" s="19" t="n">
        <v>2</v>
      </c>
      <c r="I509" s="14" t="s">
        <v>404</v>
      </c>
      <c r="J509" s="19" t="n">
        <v>4</v>
      </c>
      <c r="K509" s="14" t="s">
        <v>405</v>
      </c>
      <c r="L509" s="14" t="s">
        <v>40</v>
      </c>
      <c r="M509" s="14" t="s">
        <v>406</v>
      </c>
      <c r="N509" s="14" t="s">
        <v>407</v>
      </c>
      <c r="O509" s="14" t="s">
        <v>413</v>
      </c>
      <c r="P509" s="19" t="n">
        <v>22</v>
      </c>
      <c r="Q509" s="19" t="n">
        <v>4</v>
      </c>
      <c r="R509" s="14" t="s">
        <v>409</v>
      </c>
      <c r="S509" s="14" t="s">
        <v>410</v>
      </c>
      <c r="T509" s="14" t="s">
        <v>414</v>
      </c>
    </row>
    <row r="510" customFormat="false" ht="13" hidden="false" customHeight="false" outlineLevel="0" collapsed="false">
      <c r="A510" s="14" t="s">
        <v>72</v>
      </c>
      <c r="B510" s="14" t="s">
        <v>2223</v>
      </c>
      <c r="C510" s="14" t="s">
        <v>61</v>
      </c>
      <c r="D510" s="19" t="n">
        <v>132101307</v>
      </c>
      <c r="E510" s="19" t="n">
        <v>132101326</v>
      </c>
      <c r="F510" s="14" t="s">
        <v>48</v>
      </c>
      <c r="G510" s="19" t="n">
        <v>1</v>
      </c>
      <c r="H510" s="19" t="n">
        <v>1</v>
      </c>
      <c r="I510" s="21" t="s">
        <v>404</v>
      </c>
      <c r="J510" s="19" t="n">
        <v>1</v>
      </c>
      <c r="K510" s="14" t="s">
        <v>405</v>
      </c>
      <c r="L510" s="14" t="s">
        <v>90</v>
      </c>
      <c r="M510" s="14" t="s">
        <v>406</v>
      </c>
      <c r="N510" s="14" t="s">
        <v>407</v>
      </c>
      <c r="O510" s="14" t="s">
        <v>408</v>
      </c>
      <c r="P510" s="19" t="n">
        <v>1</v>
      </c>
      <c r="Q510" s="19" t="n">
        <v>1</v>
      </c>
      <c r="R510" s="14" t="s">
        <v>409</v>
      </c>
      <c r="S510" s="14" t="s">
        <v>410</v>
      </c>
      <c r="T510" s="14" t="s">
        <v>411</v>
      </c>
    </row>
    <row r="511" customFormat="false" ht="13" hidden="false" customHeight="false" outlineLevel="0" collapsed="false">
      <c r="A511" s="14" t="s">
        <v>72</v>
      </c>
      <c r="B511" s="14" t="s">
        <v>2224</v>
      </c>
      <c r="C511" s="14" t="s">
        <v>63</v>
      </c>
      <c r="D511" s="19" t="n">
        <v>42135491</v>
      </c>
      <c r="E511" s="19" t="n">
        <v>42135533</v>
      </c>
      <c r="F511" s="14" t="s">
        <v>34</v>
      </c>
      <c r="G511" s="19" t="n">
        <v>1</v>
      </c>
      <c r="H511" s="19" t="n">
        <v>1</v>
      </c>
      <c r="I511" s="21" t="s">
        <v>404</v>
      </c>
      <c r="J511" s="19" t="n">
        <v>-10</v>
      </c>
      <c r="K511" s="14" t="s">
        <v>405</v>
      </c>
      <c r="L511" s="14" t="s">
        <v>36</v>
      </c>
      <c r="M511" s="14" t="s">
        <v>406</v>
      </c>
      <c r="N511" s="14" t="s">
        <v>407</v>
      </c>
      <c r="O511" s="14" t="s">
        <v>421</v>
      </c>
      <c r="P511" s="19" t="n">
        <v>6</v>
      </c>
      <c r="Q511" s="19" t="n">
        <v>-10</v>
      </c>
      <c r="R511" s="14" t="s">
        <v>409</v>
      </c>
      <c r="S511" s="14" t="s">
        <v>410</v>
      </c>
      <c r="T511" s="14" t="s">
        <v>414</v>
      </c>
    </row>
    <row r="512" customFormat="false" ht="13" hidden="false" customHeight="false" outlineLevel="0" collapsed="false">
      <c r="A512" s="14" t="s">
        <v>72</v>
      </c>
      <c r="B512" s="14" t="s">
        <v>2225</v>
      </c>
      <c r="C512" s="14" t="s">
        <v>63</v>
      </c>
      <c r="D512" s="19" t="n">
        <v>101397066</v>
      </c>
      <c r="E512" s="19" t="n">
        <v>101397178</v>
      </c>
      <c r="F512" s="14" t="s">
        <v>332</v>
      </c>
      <c r="G512" s="19" t="n">
        <v>2</v>
      </c>
      <c r="H512" s="19" t="n">
        <v>2</v>
      </c>
      <c r="I512" s="14" t="s">
        <v>404</v>
      </c>
      <c r="J512" s="19" t="n">
        <v>-4</v>
      </c>
      <c r="K512" s="14" t="s">
        <v>405</v>
      </c>
      <c r="L512" s="14" t="s">
        <v>40</v>
      </c>
      <c r="M512" s="14" t="s">
        <v>406</v>
      </c>
      <c r="N512" s="14" t="s">
        <v>407</v>
      </c>
      <c r="O512" s="14" t="s">
        <v>413</v>
      </c>
      <c r="P512" s="19" t="n">
        <v>-2</v>
      </c>
      <c r="Q512" s="19" t="n">
        <v>-4</v>
      </c>
      <c r="R512" s="14" t="s">
        <v>409</v>
      </c>
      <c r="S512" s="14" t="s">
        <v>428</v>
      </c>
      <c r="T512" s="14" t="s">
        <v>411</v>
      </c>
    </row>
    <row r="513" customFormat="false" ht="13" hidden="false" customHeight="false" outlineLevel="0" collapsed="false">
      <c r="A513" s="14" t="s">
        <v>72</v>
      </c>
      <c r="B513" s="14" t="s">
        <v>2226</v>
      </c>
      <c r="C513" s="14" t="s">
        <v>65</v>
      </c>
      <c r="D513" s="19" t="n">
        <v>23991737</v>
      </c>
      <c r="E513" s="19" t="n">
        <v>23991753</v>
      </c>
      <c r="F513" s="14" t="s">
        <v>48</v>
      </c>
      <c r="G513" s="19" t="n">
        <v>1</v>
      </c>
      <c r="H513" s="19" t="n">
        <v>1</v>
      </c>
      <c r="I513" s="14" t="s">
        <v>404</v>
      </c>
      <c r="J513" s="19" t="n">
        <v>6</v>
      </c>
      <c r="K513" s="14" t="s">
        <v>405</v>
      </c>
      <c r="L513" s="14" t="s">
        <v>36</v>
      </c>
      <c r="M513" s="14" t="s">
        <v>406</v>
      </c>
      <c r="N513" s="14" t="s">
        <v>407</v>
      </c>
      <c r="O513" s="14" t="s">
        <v>408</v>
      </c>
      <c r="P513" s="19" t="n">
        <v>7</v>
      </c>
      <c r="Q513" s="19" t="n">
        <v>6</v>
      </c>
      <c r="R513" s="14" t="s">
        <v>409</v>
      </c>
      <c r="S513" s="14" t="s">
        <v>410</v>
      </c>
      <c r="T513" s="14" t="s">
        <v>411</v>
      </c>
    </row>
    <row r="514" customFormat="false" ht="13" hidden="false" customHeight="false" outlineLevel="0" collapsed="false">
      <c r="A514" s="14" t="s">
        <v>72</v>
      </c>
      <c r="B514" s="14" t="s">
        <v>2227</v>
      </c>
      <c r="C514" s="14" t="s">
        <v>65</v>
      </c>
      <c r="D514" s="19" t="n">
        <v>47335664</v>
      </c>
      <c r="E514" s="19" t="n">
        <v>47335760</v>
      </c>
      <c r="F514" s="14" t="s">
        <v>457</v>
      </c>
      <c r="G514" s="19" t="n">
        <v>2</v>
      </c>
      <c r="H514" s="19" t="n">
        <v>2</v>
      </c>
      <c r="I514" s="21" t="s">
        <v>404</v>
      </c>
      <c r="J514" s="19" t="n">
        <v>4</v>
      </c>
      <c r="K514" s="14" t="s">
        <v>405</v>
      </c>
      <c r="L514" s="14" t="s">
        <v>90</v>
      </c>
      <c r="M514" s="14" t="s">
        <v>406</v>
      </c>
      <c r="N514" s="14" t="s">
        <v>407</v>
      </c>
      <c r="O514" s="14" t="s">
        <v>413</v>
      </c>
      <c r="P514" s="19" t="n">
        <v>46</v>
      </c>
      <c r="Q514" s="19" t="n">
        <v>4</v>
      </c>
      <c r="R514" s="14" t="s">
        <v>409</v>
      </c>
      <c r="S514" s="14" t="s">
        <v>410</v>
      </c>
      <c r="T514" s="14" t="s">
        <v>414</v>
      </c>
    </row>
    <row r="515" customFormat="false" ht="13" hidden="false" customHeight="false" outlineLevel="0" collapsed="false">
      <c r="A515" s="14" t="s">
        <v>72</v>
      </c>
      <c r="B515" s="14" t="s">
        <v>2228</v>
      </c>
      <c r="C515" s="14" t="s">
        <v>65</v>
      </c>
      <c r="D515" s="19" t="n">
        <v>70703406</v>
      </c>
      <c r="E515" s="19" t="n">
        <v>70703537</v>
      </c>
      <c r="F515" s="14" t="s">
        <v>520</v>
      </c>
      <c r="G515" s="19" t="n">
        <v>1</v>
      </c>
      <c r="H515" s="19" t="n">
        <v>2</v>
      </c>
      <c r="I515" s="21" t="s">
        <v>404</v>
      </c>
      <c r="J515" s="19" t="n">
        <v>-2</v>
      </c>
      <c r="K515" s="14" t="s">
        <v>405</v>
      </c>
      <c r="L515" s="14" t="s">
        <v>40</v>
      </c>
      <c r="M515" s="14" t="s">
        <v>406</v>
      </c>
      <c r="N515" s="14" t="s">
        <v>407</v>
      </c>
      <c r="O515" s="14" t="s">
        <v>413</v>
      </c>
      <c r="P515" s="19" t="n">
        <v>2</v>
      </c>
      <c r="Q515" s="19" t="n">
        <v>-2</v>
      </c>
      <c r="R515" s="14" t="s">
        <v>409</v>
      </c>
      <c r="S515" s="14" t="s">
        <v>410</v>
      </c>
      <c r="T515" s="14" t="s">
        <v>414</v>
      </c>
    </row>
    <row r="516" customFormat="false" ht="13" hidden="false" customHeight="false" outlineLevel="0" collapsed="false">
      <c r="A516" s="14" t="s">
        <v>72</v>
      </c>
      <c r="B516" s="14" t="s">
        <v>2229</v>
      </c>
      <c r="C516" s="14" t="s">
        <v>65</v>
      </c>
      <c r="D516" s="19" t="n">
        <v>72184369</v>
      </c>
      <c r="E516" s="19" t="n">
        <v>72184449</v>
      </c>
      <c r="F516" s="14" t="s">
        <v>522</v>
      </c>
      <c r="G516" s="19" t="n">
        <v>2</v>
      </c>
      <c r="H516" s="19" t="n">
        <v>2</v>
      </c>
      <c r="I516" s="21" t="s">
        <v>404</v>
      </c>
      <c r="J516" s="19" t="n">
        <v>-4</v>
      </c>
      <c r="K516" s="14" t="s">
        <v>405</v>
      </c>
      <c r="L516" s="14" t="s">
        <v>40</v>
      </c>
      <c r="M516" s="14" t="s">
        <v>406</v>
      </c>
      <c r="N516" s="14" t="s">
        <v>407</v>
      </c>
      <c r="O516" s="14" t="s">
        <v>421</v>
      </c>
      <c r="P516" s="19" t="n">
        <v>10</v>
      </c>
      <c r="Q516" s="19" t="n">
        <v>-4</v>
      </c>
      <c r="R516" s="14" t="s">
        <v>409</v>
      </c>
      <c r="S516" s="14" t="s">
        <v>410</v>
      </c>
      <c r="T516" s="14" t="s">
        <v>414</v>
      </c>
    </row>
    <row r="517" customFormat="false" ht="13" hidden="false" customHeight="false" outlineLevel="0" collapsed="false">
      <c r="A517" s="14" t="s">
        <v>72</v>
      </c>
      <c r="B517" s="14" t="s">
        <v>2230</v>
      </c>
      <c r="C517" s="14" t="s">
        <v>65</v>
      </c>
      <c r="D517" s="19" t="n">
        <v>99332136</v>
      </c>
      <c r="E517" s="19" t="n">
        <v>99333420</v>
      </c>
      <c r="F517" s="14" t="s">
        <v>2231</v>
      </c>
      <c r="G517" s="19" t="n">
        <v>42</v>
      </c>
      <c r="H517" s="19" t="n">
        <v>44</v>
      </c>
      <c r="I517" s="21" t="s">
        <v>426</v>
      </c>
      <c r="J517" s="19" t="n">
        <v>-2</v>
      </c>
      <c r="K517" s="14" t="s">
        <v>405</v>
      </c>
      <c r="L517" s="14" t="s">
        <v>40</v>
      </c>
      <c r="M517" s="14" t="s">
        <v>406</v>
      </c>
      <c r="N517" s="14" t="s">
        <v>407</v>
      </c>
      <c r="O517" s="14" t="s">
        <v>413</v>
      </c>
      <c r="P517" s="19" t="n">
        <v>76</v>
      </c>
      <c r="Q517" s="19" t="n">
        <v>-2</v>
      </c>
      <c r="R517" s="14" t="s">
        <v>439</v>
      </c>
      <c r="S517" s="14" t="s">
        <v>410</v>
      </c>
      <c r="T517" s="14" t="s">
        <v>414</v>
      </c>
    </row>
    <row r="518" customFormat="false" ht="13" hidden="false" customHeight="false" outlineLevel="0" collapsed="false">
      <c r="A518" s="14" t="s">
        <v>72</v>
      </c>
      <c r="B518" s="14" t="s">
        <v>2232</v>
      </c>
      <c r="C518" s="14" t="s">
        <v>65</v>
      </c>
      <c r="D518" s="19" t="n">
        <v>100796556</v>
      </c>
      <c r="E518" s="19" t="n">
        <v>100796616</v>
      </c>
      <c r="F518" s="14" t="s">
        <v>488</v>
      </c>
      <c r="G518" s="19" t="n">
        <v>1</v>
      </c>
      <c r="H518" s="19" t="n">
        <v>4</v>
      </c>
      <c r="I518" s="21" t="s">
        <v>404</v>
      </c>
      <c r="J518" s="19" t="n">
        <v>-13</v>
      </c>
      <c r="K518" s="14" t="s">
        <v>405</v>
      </c>
      <c r="L518" s="14" t="s">
        <v>40</v>
      </c>
      <c r="M518" s="14" t="s">
        <v>406</v>
      </c>
      <c r="N518" s="14" t="s">
        <v>407</v>
      </c>
      <c r="O518" s="14" t="s">
        <v>413</v>
      </c>
      <c r="P518" s="19" t="n">
        <v>158</v>
      </c>
      <c r="Q518" s="19" t="n">
        <v>-13</v>
      </c>
      <c r="R518" s="14" t="s">
        <v>409</v>
      </c>
      <c r="S518" s="14" t="s">
        <v>428</v>
      </c>
      <c r="T518" s="14" t="s">
        <v>411</v>
      </c>
    </row>
    <row r="519" customFormat="false" ht="13" hidden="false" customHeight="false" outlineLevel="0" collapsed="false">
      <c r="A519" s="14" t="s">
        <v>72</v>
      </c>
      <c r="B519" s="14" t="s">
        <v>2233</v>
      </c>
      <c r="C519" s="14" t="s">
        <v>71</v>
      </c>
      <c r="D519" s="19" t="n">
        <v>26554017</v>
      </c>
      <c r="E519" s="19" t="n">
        <v>26554211</v>
      </c>
      <c r="F519" s="14" t="s">
        <v>537</v>
      </c>
      <c r="G519" s="19" t="n">
        <v>2</v>
      </c>
      <c r="H519" s="19" t="n">
        <v>2</v>
      </c>
      <c r="I519" s="21" t="s">
        <v>404</v>
      </c>
      <c r="J519" s="19" t="n">
        <v>4</v>
      </c>
      <c r="K519" s="14" t="s">
        <v>405</v>
      </c>
      <c r="L519" s="14" t="s">
        <v>36</v>
      </c>
      <c r="M519" s="14" t="s">
        <v>406</v>
      </c>
      <c r="N519" s="14" t="s">
        <v>407</v>
      </c>
      <c r="O519" s="14" t="s">
        <v>413</v>
      </c>
      <c r="P519" s="19" t="n">
        <v>69</v>
      </c>
      <c r="Q519" s="19" t="n">
        <v>4</v>
      </c>
      <c r="R519" s="14" t="s">
        <v>409</v>
      </c>
      <c r="S519" s="14" t="s">
        <v>410</v>
      </c>
      <c r="T519" s="14" t="s">
        <v>414</v>
      </c>
    </row>
    <row r="520" customFormat="false" ht="13" hidden="false" customHeight="false" outlineLevel="0" collapsed="false">
      <c r="A520" s="14" t="s">
        <v>72</v>
      </c>
      <c r="B520" s="14" t="s">
        <v>2234</v>
      </c>
      <c r="C520" s="14" t="s">
        <v>71</v>
      </c>
      <c r="D520" s="19" t="n">
        <v>47083813</v>
      </c>
      <c r="E520" s="19" t="n">
        <v>47083920</v>
      </c>
      <c r="F520" s="14" t="s">
        <v>539</v>
      </c>
      <c r="G520" s="19" t="n">
        <v>2</v>
      </c>
      <c r="H520" s="19" t="n">
        <v>8</v>
      </c>
      <c r="I520" s="21" t="s">
        <v>417</v>
      </c>
      <c r="J520" s="19" t="n">
        <v>-4</v>
      </c>
      <c r="K520" s="14" t="s">
        <v>405</v>
      </c>
      <c r="L520" s="14" t="s">
        <v>40</v>
      </c>
      <c r="M520" s="14" t="s">
        <v>406</v>
      </c>
      <c r="N520" s="14" t="s">
        <v>407</v>
      </c>
      <c r="O520" s="14" t="s">
        <v>413</v>
      </c>
      <c r="P520" s="19" t="n">
        <v>-14</v>
      </c>
      <c r="Q520" s="19" t="n">
        <v>-4</v>
      </c>
      <c r="R520" s="14" t="s">
        <v>409</v>
      </c>
      <c r="S520" s="14" t="s">
        <v>410</v>
      </c>
      <c r="T520" s="14" t="s">
        <v>414</v>
      </c>
    </row>
    <row r="521" customFormat="false" ht="13" hidden="false" customHeight="false" outlineLevel="0" collapsed="false">
      <c r="A521" s="14" t="s">
        <v>72</v>
      </c>
      <c r="B521" s="14" t="s">
        <v>2235</v>
      </c>
      <c r="C521" s="14" t="s">
        <v>71</v>
      </c>
      <c r="D521" s="19" t="n">
        <v>74990943</v>
      </c>
      <c r="E521" s="19" t="n">
        <v>74991175</v>
      </c>
      <c r="F521" s="14" t="s">
        <v>541</v>
      </c>
      <c r="G521" s="19" t="n">
        <v>4</v>
      </c>
      <c r="H521" s="19" t="n">
        <v>4</v>
      </c>
      <c r="I521" s="21" t="s">
        <v>404</v>
      </c>
      <c r="J521" s="19" t="n">
        <v>-8</v>
      </c>
      <c r="K521" s="14" t="s">
        <v>405</v>
      </c>
      <c r="L521" s="14" t="s">
        <v>40</v>
      </c>
      <c r="M521" s="14" t="s">
        <v>406</v>
      </c>
      <c r="N521" s="14" t="s">
        <v>407</v>
      </c>
      <c r="O521" s="14" t="s">
        <v>413</v>
      </c>
      <c r="P521" s="19" t="n">
        <v>-16</v>
      </c>
      <c r="Q521" s="19" t="n">
        <v>-8</v>
      </c>
      <c r="R521" s="14" t="s">
        <v>409</v>
      </c>
      <c r="S521" s="14" t="s">
        <v>410</v>
      </c>
      <c r="T521" s="14" t="s">
        <v>414</v>
      </c>
    </row>
    <row r="522" customFormat="false" ht="13" hidden="false" customHeight="false" outlineLevel="0" collapsed="false">
      <c r="A522" s="14" t="s">
        <v>72</v>
      </c>
      <c r="B522" s="14" t="s">
        <v>2236</v>
      </c>
      <c r="C522" s="14" t="s">
        <v>71</v>
      </c>
      <c r="D522" s="19" t="n">
        <v>101301463</v>
      </c>
      <c r="E522" s="19" t="n">
        <v>101301634</v>
      </c>
      <c r="F522" s="14" t="s">
        <v>543</v>
      </c>
      <c r="G522" s="19" t="n">
        <v>4</v>
      </c>
      <c r="H522" s="19" t="n">
        <v>6</v>
      </c>
      <c r="I522" s="21" t="s">
        <v>404</v>
      </c>
      <c r="J522" s="19" t="n">
        <v>-4</v>
      </c>
      <c r="K522" s="14" t="s">
        <v>405</v>
      </c>
      <c r="L522" s="14" t="s">
        <v>40</v>
      </c>
      <c r="M522" s="14" t="s">
        <v>406</v>
      </c>
      <c r="N522" s="14" t="s">
        <v>407</v>
      </c>
      <c r="O522" s="14" t="s">
        <v>413</v>
      </c>
      <c r="P522" s="19" t="n">
        <v>0</v>
      </c>
      <c r="Q522" s="19" t="n">
        <v>-4</v>
      </c>
      <c r="R522" s="14" t="s">
        <v>409</v>
      </c>
      <c r="S522" s="14" t="s">
        <v>410</v>
      </c>
      <c r="T522" s="14" t="s">
        <v>414</v>
      </c>
    </row>
    <row r="523" customFormat="false" ht="13" hidden="false" customHeight="false" outlineLevel="0" collapsed="false">
      <c r="A523" s="14" t="s">
        <v>72</v>
      </c>
      <c r="B523" s="14" t="s">
        <v>2237</v>
      </c>
      <c r="C523" s="14" t="s">
        <v>75</v>
      </c>
      <c r="D523" s="19" t="n">
        <v>1185577</v>
      </c>
      <c r="E523" s="19" t="n">
        <v>1186194</v>
      </c>
      <c r="F523" s="14" t="s">
        <v>2238</v>
      </c>
      <c r="G523" s="19" t="n">
        <v>4</v>
      </c>
      <c r="H523" s="19" t="n">
        <v>46</v>
      </c>
      <c r="I523" s="21" t="s">
        <v>417</v>
      </c>
      <c r="J523" s="19" t="n">
        <v>-2</v>
      </c>
      <c r="K523" s="14" t="s">
        <v>405</v>
      </c>
      <c r="L523" s="14" t="s">
        <v>40</v>
      </c>
      <c r="M523" s="14" t="s">
        <v>406</v>
      </c>
      <c r="N523" s="14" t="s">
        <v>407</v>
      </c>
      <c r="O523" s="14" t="s">
        <v>413</v>
      </c>
      <c r="P523" s="19" t="n">
        <v>1924</v>
      </c>
      <c r="Q523" s="19" t="n">
        <v>-2</v>
      </c>
      <c r="R523" s="14" t="s">
        <v>409</v>
      </c>
      <c r="S523" s="14" t="s">
        <v>410</v>
      </c>
      <c r="T523" s="14" t="s">
        <v>414</v>
      </c>
    </row>
    <row r="524" customFormat="false" ht="13" hidden="false" customHeight="false" outlineLevel="0" collapsed="false">
      <c r="A524" s="14" t="s">
        <v>72</v>
      </c>
      <c r="B524" s="14" t="s">
        <v>2239</v>
      </c>
      <c r="C524" s="14" t="s">
        <v>75</v>
      </c>
      <c r="D524" s="19" t="n">
        <v>89587642</v>
      </c>
      <c r="E524" s="19" t="n">
        <v>89588248</v>
      </c>
      <c r="F524" s="14" t="s">
        <v>2240</v>
      </c>
      <c r="G524" s="19" t="n">
        <v>37</v>
      </c>
      <c r="H524" s="19" t="n">
        <v>53</v>
      </c>
      <c r="I524" s="21" t="s">
        <v>426</v>
      </c>
      <c r="J524" s="19" t="n">
        <v>1880</v>
      </c>
      <c r="K524" s="14" t="s">
        <v>405</v>
      </c>
      <c r="L524" s="14" t="s">
        <v>36</v>
      </c>
      <c r="M524" s="14" t="s">
        <v>406</v>
      </c>
      <c r="N524" s="14" t="s">
        <v>407</v>
      </c>
      <c r="O524" s="14" t="s">
        <v>413</v>
      </c>
      <c r="P524" s="19" t="n">
        <v>1868</v>
      </c>
      <c r="Q524" s="19" t="n">
        <v>1880</v>
      </c>
      <c r="R524" s="14" t="s">
        <v>493</v>
      </c>
      <c r="S524" s="14" t="s">
        <v>410</v>
      </c>
      <c r="T524" s="14" t="s">
        <v>414</v>
      </c>
    </row>
    <row r="525" customFormat="false" ht="13" hidden="false" customHeight="false" outlineLevel="0" collapsed="false">
      <c r="A525" s="14" t="s">
        <v>72</v>
      </c>
      <c r="B525" s="14" t="s">
        <v>2241</v>
      </c>
      <c r="C525" s="14" t="s">
        <v>77</v>
      </c>
      <c r="D525" s="19" t="n">
        <v>11852735</v>
      </c>
      <c r="E525" s="19" t="n">
        <v>11852988</v>
      </c>
      <c r="F525" s="14" t="s">
        <v>2242</v>
      </c>
      <c r="G525" s="19" t="n">
        <v>2</v>
      </c>
      <c r="H525" s="19" t="n">
        <v>10</v>
      </c>
      <c r="I525" s="21" t="s">
        <v>417</v>
      </c>
      <c r="J525" s="19" t="n">
        <v>-4</v>
      </c>
      <c r="K525" s="14" t="s">
        <v>405</v>
      </c>
      <c r="L525" s="14" t="s">
        <v>40</v>
      </c>
      <c r="M525" s="14" t="s">
        <v>406</v>
      </c>
      <c r="N525" s="14" t="s">
        <v>407</v>
      </c>
      <c r="O525" s="14" t="s">
        <v>413</v>
      </c>
      <c r="P525" s="19" t="n">
        <v>-4</v>
      </c>
      <c r="Q525" s="19" t="n">
        <v>-4</v>
      </c>
      <c r="R525" s="14" t="s">
        <v>409</v>
      </c>
      <c r="S525" s="14" t="s">
        <v>410</v>
      </c>
      <c r="T525" s="14" t="s">
        <v>414</v>
      </c>
    </row>
    <row r="526" customFormat="false" ht="13" hidden="false" customHeight="false" outlineLevel="0" collapsed="false">
      <c r="A526" s="14" t="s">
        <v>72</v>
      </c>
      <c r="B526" s="14" t="s">
        <v>2243</v>
      </c>
      <c r="C526" s="14" t="s">
        <v>77</v>
      </c>
      <c r="D526" s="19" t="n">
        <v>45365609</v>
      </c>
      <c r="E526" s="19" t="n">
        <v>45365807</v>
      </c>
      <c r="F526" s="14" t="s">
        <v>553</v>
      </c>
      <c r="G526" s="19" t="n">
        <v>3</v>
      </c>
      <c r="H526" s="19" t="n">
        <v>4</v>
      </c>
      <c r="I526" s="14" t="s">
        <v>404</v>
      </c>
      <c r="J526" s="19" t="n">
        <v>-4</v>
      </c>
      <c r="K526" s="14" t="s">
        <v>405</v>
      </c>
      <c r="L526" s="14" t="s">
        <v>40</v>
      </c>
      <c r="M526" s="14" t="s">
        <v>406</v>
      </c>
      <c r="N526" s="14" t="s">
        <v>407</v>
      </c>
      <c r="O526" s="14" t="s">
        <v>413</v>
      </c>
      <c r="P526" s="19" t="n">
        <v>16</v>
      </c>
      <c r="Q526" s="19" t="n">
        <v>-4</v>
      </c>
      <c r="R526" s="14" t="s">
        <v>409</v>
      </c>
      <c r="S526" s="14" t="s">
        <v>410</v>
      </c>
      <c r="T526" s="14" t="s">
        <v>414</v>
      </c>
    </row>
    <row r="527" customFormat="false" ht="13" hidden="false" customHeight="false" outlineLevel="0" collapsed="false">
      <c r="A527" s="14" t="s">
        <v>72</v>
      </c>
      <c r="B527" s="14" t="s">
        <v>2244</v>
      </c>
      <c r="C527" s="14" t="s">
        <v>77</v>
      </c>
      <c r="D527" s="19" t="n">
        <v>45502036</v>
      </c>
      <c r="E527" s="19" t="n">
        <v>45502070</v>
      </c>
      <c r="F527" s="14" t="s">
        <v>34</v>
      </c>
      <c r="G527" s="19" t="n">
        <v>1</v>
      </c>
      <c r="H527" s="19" t="n">
        <v>1</v>
      </c>
      <c r="I527" s="21" t="s">
        <v>404</v>
      </c>
      <c r="J527" s="19" t="n">
        <v>-1</v>
      </c>
      <c r="K527" s="14" t="s">
        <v>405</v>
      </c>
      <c r="L527" s="14" t="s">
        <v>40</v>
      </c>
      <c r="M527" s="14" t="s">
        <v>406</v>
      </c>
      <c r="N527" s="14" t="s">
        <v>407</v>
      </c>
      <c r="O527" s="14" t="s">
        <v>413</v>
      </c>
      <c r="P527" s="19" t="n">
        <v>-2</v>
      </c>
      <c r="Q527" s="19" t="n">
        <v>-1</v>
      </c>
      <c r="R527" s="14" t="s">
        <v>409</v>
      </c>
      <c r="S527" s="14" t="s">
        <v>410</v>
      </c>
      <c r="T527" s="14" t="s">
        <v>414</v>
      </c>
    </row>
    <row r="528" customFormat="false" ht="13" hidden="false" customHeight="false" outlineLevel="0" collapsed="false">
      <c r="A528" s="14" t="s">
        <v>72</v>
      </c>
      <c r="B528" s="14" t="s">
        <v>2245</v>
      </c>
      <c r="C528" s="14" t="s">
        <v>77</v>
      </c>
      <c r="D528" s="19" t="n">
        <v>51095651</v>
      </c>
      <c r="E528" s="19" t="n">
        <v>51096076</v>
      </c>
      <c r="F528" s="14" t="s">
        <v>556</v>
      </c>
      <c r="G528" s="19" t="n">
        <v>2</v>
      </c>
      <c r="H528" s="19" t="n">
        <v>5</v>
      </c>
      <c r="I528" s="21" t="s">
        <v>404</v>
      </c>
      <c r="J528" s="19" t="n">
        <v>-16</v>
      </c>
      <c r="K528" s="14" t="s">
        <v>405</v>
      </c>
      <c r="L528" s="14" t="s">
        <v>36</v>
      </c>
      <c r="M528" s="14" t="s">
        <v>406</v>
      </c>
      <c r="N528" s="14" t="s">
        <v>407</v>
      </c>
      <c r="O528" s="14" t="s">
        <v>413</v>
      </c>
      <c r="P528" s="19" t="n">
        <v>-24</v>
      </c>
      <c r="Q528" s="19" t="n">
        <v>-16</v>
      </c>
      <c r="R528" s="14" t="s">
        <v>409</v>
      </c>
      <c r="S528" s="14" t="s">
        <v>410</v>
      </c>
      <c r="T528" s="14" t="s">
        <v>414</v>
      </c>
    </row>
    <row r="529" customFormat="false" ht="13" hidden="false" customHeight="false" outlineLevel="0" collapsed="false">
      <c r="A529" s="14" t="s">
        <v>72</v>
      </c>
      <c r="B529" s="14" t="s">
        <v>2246</v>
      </c>
      <c r="C529" s="14" t="s">
        <v>79</v>
      </c>
      <c r="D529" s="19" t="n">
        <v>514516</v>
      </c>
      <c r="E529" s="19" t="n">
        <v>515287</v>
      </c>
      <c r="F529" s="14" t="s">
        <v>2247</v>
      </c>
      <c r="G529" s="19" t="n">
        <v>30</v>
      </c>
      <c r="H529" s="19" t="n">
        <v>31</v>
      </c>
      <c r="I529" s="14" t="s">
        <v>426</v>
      </c>
      <c r="J529" s="19" t="n">
        <v>60</v>
      </c>
      <c r="K529" s="14" t="s">
        <v>405</v>
      </c>
      <c r="L529" s="14" t="s">
        <v>40</v>
      </c>
      <c r="M529" s="14" t="s">
        <v>406</v>
      </c>
      <c r="N529" s="14" t="s">
        <v>407</v>
      </c>
      <c r="O529" s="14" t="s">
        <v>413</v>
      </c>
      <c r="P529" s="19" t="n">
        <v>188</v>
      </c>
      <c r="Q529" s="19" t="n">
        <v>60</v>
      </c>
      <c r="R529" s="14" t="s">
        <v>493</v>
      </c>
      <c r="S529" s="14" t="s">
        <v>410</v>
      </c>
      <c r="T529" s="14" t="s">
        <v>414</v>
      </c>
    </row>
    <row r="530" customFormat="false" ht="13" hidden="false" customHeight="false" outlineLevel="0" collapsed="false">
      <c r="A530" s="14" t="s">
        <v>72</v>
      </c>
      <c r="B530" s="14" t="s">
        <v>2248</v>
      </c>
      <c r="C530" s="14" t="s">
        <v>79</v>
      </c>
      <c r="D530" s="19" t="n">
        <v>5566704</v>
      </c>
      <c r="E530" s="19" t="n">
        <v>5566819</v>
      </c>
      <c r="F530" s="14" t="s">
        <v>560</v>
      </c>
      <c r="G530" s="19" t="n">
        <v>5</v>
      </c>
      <c r="H530" s="19" t="n">
        <v>5</v>
      </c>
      <c r="I530" s="21" t="s">
        <v>404</v>
      </c>
      <c r="J530" s="19" t="n">
        <v>-5</v>
      </c>
      <c r="K530" s="14" t="s">
        <v>405</v>
      </c>
      <c r="L530" s="14" t="s">
        <v>40</v>
      </c>
      <c r="M530" s="14" t="s">
        <v>406</v>
      </c>
      <c r="N530" s="14" t="s">
        <v>407</v>
      </c>
      <c r="O530" s="14" t="s">
        <v>413</v>
      </c>
      <c r="P530" s="19" t="n">
        <v>5</v>
      </c>
      <c r="Q530" s="19" t="n">
        <v>-5</v>
      </c>
      <c r="R530" s="14" t="s">
        <v>409</v>
      </c>
      <c r="S530" s="14" t="s">
        <v>410</v>
      </c>
      <c r="T530" s="14" t="s">
        <v>414</v>
      </c>
    </row>
    <row r="531" customFormat="false" ht="13" hidden="false" customHeight="false" outlineLevel="0" collapsed="false">
      <c r="A531" s="14" t="s">
        <v>72</v>
      </c>
      <c r="B531" s="14" t="s">
        <v>2249</v>
      </c>
      <c r="C531" s="14" t="s">
        <v>79</v>
      </c>
      <c r="D531" s="19" t="n">
        <v>57897379</v>
      </c>
      <c r="E531" s="19" t="n">
        <v>57897576</v>
      </c>
      <c r="F531" s="14" t="s">
        <v>2250</v>
      </c>
      <c r="G531" s="19" t="n">
        <v>2</v>
      </c>
      <c r="H531" s="19" t="n">
        <v>4</v>
      </c>
      <c r="I531" s="14" t="s">
        <v>404</v>
      </c>
      <c r="J531" s="19" t="n">
        <v>2</v>
      </c>
      <c r="K531" s="14" t="s">
        <v>405</v>
      </c>
      <c r="L531" s="14" t="s">
        <v>40</v>
      </c>
      <c r="M531" s="14" t="s">
        <v>406</v>
      </c>
      <c r="N531" s="14" t="s">
        <v>407</v>
      </c>
      <c r="O531" s="14" t="s">
        <v>413</v>
      </c>
      <c r="P531" s="19" t="n">
        <v>6</v>
      </c>
      <c r="Q531" s="19" t="n">
        <v>2</v>
      </c>
      <c r="R531" s="14" t="s">
        <v>409</v>
      </c>
      <c r="S531" s="14" t="s">
        <v>410</v>
      </c>
      <c r="T531" s="14" t="s">
        <v>414</v>
      </c>
    </row>
    <row r="532" customFormat="false" ht="13" hidden="false" customHeight="false" outlineLevel="0" collapsed="false">
      <c r="A532" s="14" t="s">
        <v>72</v>
      </c>
      <c r="B532" s="14" t="s">
        <v>2251</v>
      </c>
      <c r="C532" s="14" t="s">
        <v>82</v>
      </c>
      <c r="D532" s="19" t="n">
        <v>1605467</v>
      </c>
      <c r="E532" s="19" t="n">
        <v>1605517</v>
      </c>
      <c r="F532" s="14" t="s">
        <v>33</v>
      </c>
      <c r="G532" s="19" t="n">
        <v>1</v>
      </c>
      <c r="H532" s="19" t="n">
        <v>1</v>
      </c>
      <c r="I532" s="21" t="s">
        <v>404</v>
      </c>
      <c r="J532" s="19" t="n">
        <v>-2</v>
      </c>
      <c r="K532" s="14" t="s">
        <v>405</v>
      </c>
      <c r="L532" s="14" t="s">
        <v>40</v>
      </c>
      <c r="M532" s="14" t="s">
        <v>406</v>
      </c>
      <c r="N532" s="14" t="s">
        <v>407</v>
      </c>
      <c r="O532" s="14" t="s">
        <v>413</v>
      </c>
      <c r="P532" s="19" t="n">
        <v>-3</v>
      </c>
      <c r="Q532" s="19" t="n">
        <v>-2</v>
      </c>
      <c r="R532" s="14" t="s">
        <v>409</v>
      </c>
      <c r="S532" s="14" t="s">
        <v>410</v>
      </c>
      <c r="T532" s="14" t="s">
        <v>414</v>
      </c>
    </row>
    <row r="533" customFormat="false" ht="13" hidden="false" customHeight="false" outlineLevel="0" collapsed="false">
      <c r="A533" s="14" t="s">
        <v>72</v>
      </c>
      <c r="B533" s="14" t="s">
        <v>2252</v>
      </c>
      <c r="C533" s="14" t="s">
        <v>82</v>
      </c>
      <c r="D533" s="19" t="n">
        <v>7034449</v>
      </c>
      <c r="E533" s="19" t="n">
        <v>7036305</v>
      </c>
      <c r="F533" s="14" t="s">
        <v>332</v>
      </c>
      <c r="G533" s="19" t="n">
        <v>2</v>
      </c>
      <c r="H533" s="19" t="n">
        <v>2</v>
      </c>
      <c r="I533" s="14" t="s">
        <v>404</v>
      </c>
      <c r="J533" s="19" t="n">
        <v>-91</v>
      </c>
      <c r="K533" s="14" t="s">
        <v>405</v>
      </c>
      <c r="L533" s="14" t="s">
        <v>40</v>
      </c>
      <c r="M533" s="14" t="s">
        <v>406</v>
      </c>
      <c r="N533" s="14" t="s">
        <v>407</v>
      </c>
      <c r="O533" s="14" t="s">
        <v>413</v>
      </c>
      <c r="P533" s="19" t="n">
        <v>-204</v>
      </c>
      <c r="Q533" s="19" t="n">
        <v>-91</v>
      </c>
      <c r="R533" s="14" t="s">
        <v>451</v>
      </c>
      <c r="S533" s="14" t="s">
        <v>410</v>
      </c>
      <c r="T533" s="14" t="s">
        <v>414</v>
      </c>
    </row>
    <row r="534" customFormat="false" ht="13" hidden="false" customHeight="false" outlineLevel="0" collapsed="false">
      <c r="A534" s="14" t="s">
        <v>72</v>
      </c>
      <c r="B534" s="14" t="s">
        <v>2253</v>
      </c>
      <c r="C534" s="14" t="s">
        <v>82</v>
      </c>
      <c r="D534" s="19" t="n">
        <v>14774674</v>
      </c>
      <c r="E534" s="19" t="n">
        <v>14775329</v>
      </c>
      <c r="F534" s="14" t="s">
        <v>2254</v>
      </c>
      <c r="G534" s="19" t="n">
        <v>1</v>
      </c>
      <c r="H534" s="19" t="n">
        <v>4</v>
      </c>
      <c r="I534" s="14" t="s">
        <v>404</v>
      </c>
      <c r="J534" s="19" t="n">
        <v>-12</v>
      </c>
      <c r="K534" s="14" t="s">
        <v>405</v>
      </c>
      <c r="L534" s="14" t="s">
        <v>90</v>
      </c>
      <c r="M534" s="14" t="s">
        <v>406</v>
      </c>
      <c r="N534" s="14" t="s">
        <v>407</v>
      </c>
      <c r="O534" s="14" t="s">
        <v>413</v>
      </c>
      <c r="P534" s="19" t="n">
        <v>225</v>
      </c>
      <c r="Q534" s="19" t="n">
        <v>-12</v>
      </c>
      <c r="R534" s="14" t="s">
        <v>409</v>
      </c>
      <c r="S534" s="14" t="s">
        <v>428</v>
      </c>
      <c r="T534" s="14" t="s">
        <v>411</v>
      </c>
    </row>
    <row r="535" customFormat="false" ht="13" hidden="false" customHeight="false" outlineLevel="0" collapsed="false">
      <c r="A535" s="14" t="s">
        <v>72</v>
      </c>
      <c r="B535" s="14" t="s">
        <v>2255</v>
      </c>
      <c r="C535" s="14" t="s">
        <v>82</v>
      </c>
      <c r="D535" s="19" t="n">
        <v>17477240</v>
      </c>
      <c r="E535" s="19" t="n">
        <v>17477893</v>
      </c>
      <c r="F535" s="14" t="s">
        <v>566</v>
      </c>
      <c r="G535" s="19" t="n">
        <v>1</v>
      </c>
      <c r="H535" s="19" t="n">
        <v>4</v>
      </c>
      <c r="I535" s="21" t="s">
        <v>404</v>
      </c>
      <c r="J535" s="19" t="n">
        <v>-2</v>
      </c>
      <c r="K535" s="14" t="s">
        <v>405</v>
      </c>
      <c r="L535" s="14" t="s">
        <v>40</v>
      </c>
      <c r="M535" s="14" t="s">
        <v>406</v>
      </c>
      <c r="N535" s="14" t="s">
        <v>407</v>
      </c>
      <c r="O535" s="14" t="s">
        <v>413</v>
      </c>
      <c r="P535" s="19" t="n">
        <v>6</v>
      </c>
      <c r="Q535" s="19" t="n">
        <v>-2</v>
      </c>
      <c r="R535" s="14" t="s">
        <v>409</v>
      </c>
      <c r="S535" s="14" t="s">
        <v>410</v>
      </c>
      <c r="T535" s="14" t="s">
        <v>414</v>
      </c>
    </row>
    <row r="536" customFormat="false" ht="13" hidden="false" customHeight="false" outlineLevel="0" collapsed="false">
      <c r="A536" s="14" t="s">
        <v>72</v>
      </c>
      <c r="B536" s="14" t="s">
        <v>2256</v>
      </c>
      <c r="C536" s="14" t="s">
        <v>87</v>
      </c>
      <c r="D536" s="19" t="n">
        <v>25783304</v>
      </c>
      <c r="E536" s="19" t="n">
        <v>25783319</v>
      </c>
      <c r="F536" s="14" t="s">
        <v>2257</v>
      </c>
      <c r="G536" s="19" t="n">
        <v>7</v>
      </c>
      <c r="H536" s="19" t="n">
        <v>7</v>
      </c>
      <c r="I536" s="21" t="s">
        <v>426</v>
      </c>
      <c r="J536" s="19" t="n">
        <v>-7</v>
      </c>
      <c r="K536" s="14" t="s">
        <v>405</v>
      </c>
      <c r="L536" s="14" t="s">
        <v>40</v>
      </c>
      <c r="M536" s="14" t="s">
        <v>406</v>
      </c>
      <c r="N536" s="14" t="s">
        <v>407</v>
      </c>
      <c r="O536" s="14" t="s">
        <v>413</v>
      </c>
      <c r="P536" s="19" t="n">
        <v>-7</v>
      </c>
      <c r="Q536" s="19" t="n">
        <v>-7</v>
      </c>
      <c r="R536" s="14" t="s">
        <v>439</v>
      </c>
      <c r="S536" s="14" t="s">
        <v>410</v>
      </c>
      <c r="T536" s="14" t="s">
        <v>414</v>
      </c>
    </row>
    <row r="537" customFormat="false" ht="13" hidden="false" customHeight="false" outlineLevel="0" collapsed="false">
      <c r="A537" s="14" t="s">
        <v>72</v>
      </c>
      <c r="B537" s="14" t="s">
        <v>1996</v>
      </c>
      <c r="C537" s="14" t="s">
        <v>87</v>
      </c>
      <c r="D537" s="19" t="n">
        <v>64093484</v>
      </c>
      <c r="E537" s="19" t="n">
        <v>64095442</v>
      </c>
      <c r="F537" s="14" t="s">
        <v>575</v>
      </c>
      <c r="G537" s="19" t="n">
        <v>11</v>
      </c>
      <c r="H537" s="19" t="n">
        <v>14</v>
      </c>
      <c r="I537" s="21" t="s">
        <v>426</v>
      </c>
      <c r="J537" s="19" t="n">
        <v>-3</v>
      </c>
      <c r="K537" s="14" t="s">
        <v>405</v>
      </c>
      <c r="L537" s="14" t="s">
        <v>40</v>
      </c>
      <c r="M537" s="14" t="s">
        <v>406</v>
      </c>
      <c r="N537" s="14" t="s">
        <v>407</v>
      </c>
      <c r="O537" s="14" t="s">
        <v>413</v>
      </c>
      <c r="P537" s="19" t="n">
        <v>977</v>
      </c>
      <c r="Q537" s="19" t="n">
        <v>-3</v>
      </c>
      <c r="R537" s="14" t="s">
        <v>439</v>
      </c>
      <c r="S537" s="14" t="s">
        <v>428</v>
      </c>
      <c r="T537" s="14" t="s">
        <v>411</v>
      </c>
    </row>
    <row r="538" customFormat="false" ht="13" hidden="false" customHeight="false" outlineLevel="0" collapsed="false">
      <c r="A538" s="14" t="s">
        <v>72</v>
      </c>
      <c r="B538" s="14" t="s">
        <v>2258</v>
      </c>
      <c r="C538" s="14" t="s">
        <v>169</v>
      </c>
      <c r="D538" s="19" t="n">
        <v>37859487</v>
      </c>
      <c r="E538" s="19" t="n">
        <v>37859531</v>
      </c>
      <c r="F538" s="14" t="s">
        <v>457</v>
      </c>
      <c r="G538" s="19" t="n">
        <v>2</v>
      </c>
      <c r="H538" s="19" t="n">
        <v>2</v>
      </c>
      <c r="I538" s="14" t="s">
        <v>404</v>
      </c>
      <c r="J538" s="19" t="n">
        <v>-4</v>
      </c>
      <c r="K538" s="14" t="s">
        <v>405</v>
      </c>
      <c r="L538" s="14" t="s">
        <v>40</v>
      </c>
      <c r="M538" s="14" t="s">
        <v>406</v>
      </c>
      <c r="N538" s="14" t="s">
        <v>407</v>
      </c>
      <c r="O538" s="14" t="s">
        <v>413</v>
      </c>
      <c r="P538" s="19" t="n">
        <v>6</v>
      </c>
      <c r="Q538" s="19" t="n">
        <v>-4</v>
      </c>
      <c r="R538" s="14" t="s">
        <v>409</v>
      </c>
      <c r="S538" s="14" t="s">
        <v>410</v>
      </c>
      <c r="T538" s="14" t="s">
        <v>414</v>
      </c>
    </row>
    <row r="539" customFormat="false" ht="13" hidden="false" customHeight="false" outlineLevel="0" collapsed="false">
      <c r="A539" s="14" t="s">
        <v>72</v>
      </c>
      <c r="B539" s="14" t="s">
        <v>2259</v>
      </c>
      <c r="C539" s="14" t="s">
        <v>89</v>
      </c>
      <c r="D539" s="19" t="n">
        <v>11903215</v>
      </c>
      <c r="E539" s="19" t="n">
        <v>11903277</v>
      </c>
      <c r="F539" s="14" t="s">
        <v>332</v>
      </c>
      <c r="G539" s="19" t="n">
        <v>2</v>
      </c>
      <c r="H539" s="19" t="n">
        <v>2</v>
      </c>
      <c r="I539" s="21" t="s">
        <v>404</v>
      </c>
      <c r="J539" s="19" t="n">
        <v>6</v>
      </c>
      <c r="K539" s="14" t="s">
        <v>405</v>
      </c>
      <c r="L539" s="14" t="s">
        <v>36</v>
      </c>
      <c r="M539" s="14" t="s">
        <v>406</v>
      </c>
      <c r="N539" s="14" t="s">
        <v>407</v>
      </c>
      <c r="O539" s="14" t="s">
        <v>413</v>
      </c>
      <c r="P539" s="19" t="n">
        <v>12</v>
      </c>
      <c r="Q539" s="19" t="n">
        <v>6</v>
      </c>
      <c r="R539" s="14" t="s">
        <v>409</v>
      </c>
      <c r="S539" s="14" t="s">
        <v>410</v>
      </c>
      <c r="T539" s="14" t="s">
        <v>414</v>
      </c>
    </row>
    <row r="540" customFormat="false" ht="13" hidden="false" customHeight="false" outlineLevel="0" collapsed="false">
      <c r="A540" s="14" t="s">
        <v>72</v>
      </c>
      <c r="B540" s="14" t="s">
        <v>2260</v>
      </c>
      <c r="C540" s="14" t="s">
        <v>89</v>
      </c>
      <c r="D540" s="19" t="n">
        <v>17188868</v>
      </c>
      <c r="E540" s="19" t="n">
        <v>17188886</v>
      </c>
      <c r="F540" s="14" t="s">
        <v>332</v>
      </c>
      <c r="G540" s="19" t="n">
        <v>2</v>
      </c>
      <c r="H540" s="19" t="n">
        <v>2</v>
      </c>
      <c r="I540" s="21" t="s">
        <v>404</v>
      </c>
      <c r="J540" s="19" t="n">
        <v>-2</v>
      </c>
      <c r="K540" s="14" t="s">
        <v>405</v>
      </c>
      <c r="L540" s="14" t="s">
        <v>40</v>
      </c>
      <c r="M540" s="14" t="s">
        <v>406</v>
      </c>
      <c r="N540" s="14" t="s">
        <v>407</v>
      </c>
      <c r="O540" s="14" t="s">
        <v>413</v>
      </c>
      <c r="P540" s="19" t="n">
        <v>37</v>
      </c>
      <c r="Q540" s="19" t="n">
        <v>-2</v>
      </c>
      <c r="R540" s="14" t="s">
        <v>409</v>
      </c>
      <c r="S540" s="14" t="s">
        <v>410</v>
      </c>
      <c r="T540" s="14" t="s">
        <v>414</v>
      </c>
    </row>
    <row r="541" customFormat="false" ht="13" hidden="false" customHeight="false" outlineLevel="0" collapsed="false">
      <c r="A541" s="14" t="s">
        <v>72</v>
      </c>
      <c r="B541" s="14" t="s">
        <v>2261</v>
      </c>
      <c r="C541" s="14" t="s">
        <v>89</v>
      </c>
      <c r="D541" s="19" t="n">
        <v>18982049</v>
      </c>
      <c r="E541" s="19" t="n">
        <v>18982137</v>
      </c>
      <c r="F541" s="14" t="s">
        <v>34</v>
      </c>
      <c r="G541" s="19" t="n">
        <v>1</v>
      </c>
      <c r="H541" s="19" t="n">
        <v>1</v>
      </c>
      <c r="I541" s="21" t="s">
        <v>404</v>
      </c>
      <c r="J541" s="19" t="n">
        <v>1</v>
      </c>
      <c r="K541" s="14" t="s">
        <v>405</v>
      </c>
      <c r="L541" s="14" t="s">
        <v>40</v>
      </c>
      <c r="M541" s="14" t="s">
        <v>406</v>
      </c>
      <c r="N541" s="14" t="s">
        <v>407</v>
      </c>
      <c r="O541" s="14" t="s">
        <v>413</v>
      </c>
      <c r="P541" s="19" t="n">
        <v>2</v>
      </c>
      <c r="Q541" s="19" t="n">
        <v>1</v>
      </c>
      <c r="R541" s="14" t="s">
        <v>409</v>
      </c>
      <c r="S541" s="14" t="s">
        <v>410</v>
      </c>
      <c r="T541" s="14" t="s">
        <v>414</v>
      </c>
    </row>
    <row r="542" customFormat="false" ht="13" hidden="false" customHeight="false" outlineLevel="0" collapsed="false">
      <c r="A542" s="14" t="s">
        <v>72</v>
      </c>
      <c r="B542" s="14" t="s">
        <v>2262</v>
      </c>
      <c r="C542" s="14" t="s">
        <v>89</v>
      </c>
      <c r="D542" s="19" t="n">
        <v>19123893</v>
      </c>
      <c r="E542" s="19" t="n">
        <v>19123997</v>
      </c>
      <c r="F542" s="14" t="s">
        <v>603</v>
      </c>
      <c r="G542" s="19" t="n">
        <v>1</v>
      </c>
      <c r="H542" s="19" t="n">
        <v>6</v>
      </c>
      <c r="I542" s="14" t="s">
        <v>404</v>
      </c>
      <c r="J542" s="19" t="n">
        <v>1</v>
      </c>
      <c r="K542" s="14" t="s">
        <v>405</v>
      </c>
      <c r="L542" s="14" t="s">
        <v>36</v>
      </c>
      <c r="M542" s="14" t="s">
        <v>406</v>
      </c>
      <c r="N542" s="14" t="s">
        <v>407</v>
      </c>
      <c r="O542" s="14" t="s">
        <v>413</v>
      </c>
      <c r="P542" s="19" t="n">
        <v>-8</v>
      </c>
      <c r="Q542" s="19" t="n">
        <v>1</v>
      </c>
      <c r="R542" s="14" t="s">
        <v>409</v>
      </c>
      <c r="S542" s="14" t="s">
        <v>428</v>
      </c>
      <c r="T542" s="14" t="s">
        <v>411</v>
      </c>
    </row>
    <row r="543" customFormat="false" ht="13" hidden="false" customHeight="false" outlineLevel="0" collapsed="false">
      <c r="A543" s="14" t="s">
        <v>72</v>
      </c>
      <c r="B543" s="14" t="s">
        <v>2263</v>
      </c>
      <c r="C543" s="14" t="s">
        <v>186</v>
      </c>
      <c r="D543" s="19" t="n">
        <v>50967367</v>
      </c>
      <c r="E543" s="19" t="n">
        <v>50967415</v>
      </c>
      <c r="F543" s="14" t="s">
        <v>332</v>
      </c>
      <c r="G543" s="19" t="n">
        <v>2</v>
      </c>
      <c r="H543" s="19" t="n">
        <v>2</v>
      </c>
      <c r="I543" s="21" t="s">
        <v>404</v>
      </c>
      <c r="J543" s="19" t="n">
        <v>4</v>
      </c>
      <c r="K543" s="14" t="s">
        <v>405</v>
      </c>
      <c r="L543" s="14" t="s">
        <v>40</v>
      </c>
      <c r="M543" s="14" t="s">
        <v>406</v>
      </c>
      <c r="N543" s="14" t="s">
        <v>407</v>
      </c>
      <c r="O543" s="14" t="s">
        <v>413</v>
      </c>
      <c r="P543" s="19" t="n">
        <v>8</v>
      </c>
      <c r="Q543" s="19" t="n">
        <v>4</v>
      </c>
      <c r="R543" s="14" t="s">
        <v>409</v>
      </c>
      <c r="S543" s="14" t="s">
        <v>410</v>
      </c>
      <c r="T543" s="14" t="s">
        <v>414</v>
      </c>
    </row>
    <row r="544" customFormat="false" ht="13" hidden="false" customHeight="false" outlineLevel="0" collapsed="false">
      <c r="A544" s="14" t="s">
        <v>72</v>
      </c>
      <c r="B544" s="14" t="s">
        <v>2264</v>
      </c>
      <c r="C544" s="14" t="s">
        <v>186</v>
      </c>
      <c r="D544" s="19" t="n">
        <v>68903896</v>
      </c>
      <c r="E544" s="19" t="n">
        <v>68904208</v>
      </c>
      <c r="F544" s="14" t="s">
        <v>488</v>
      </c>
      <c r="G544" s="19" t="n">
        <v>1</v>
      </c>
      <c r="H544" s="19" t="n">
        <v>4</v>
      </c>
      <c r="I544" s="14" t="s">
        <v>404</v>
      </c>
      <c r="J544" s="19" t="n">
        <v>6</v>
      </c>
      <c r="K544" s="14" t="s">
        <v>405</v>
      </c>
      <c r="L544" s="14" t="s">
        <v>40</v>
      </c>
      <c r="M544" s="14" t="s">
        <v>406</v>
      </c>
      <c r="N544" s="14" t="s">
        <v>407</v>
      </c>
      <c r="O544" s="14" t="s">
        <v>413</v>
      </c>
      <c r="P544" s="19" t="n">
        <v>-38</v>
      </c>
      <c r="Q544" s="19" t="n">
        <v>6</v>
      </c>
      <c r="R544" s="14" t="s">
        <v>409</v>
      </c>
      <c r="S544" s="14" t="s">
        <v>428</v>
      </c>
      <c r="T544" s="14" t="s">
        <v>411</v>
      </c>
    </row>
    <row r="545" customFormat="false" ht="13" hidden="false" customHeight="false" outlineLevel="0" collapsed="false">
      <c r="A545" s="14" t="s">
        <v>72</v>
      </c>
      <c r="B545" s="14" t="s">
        <v>2265</v>
      </c>
      <c r="C545" s="14" t="s">
        <v>186</v>
      </c>
      <c r="D545" s="19" t="n">
        <v>130516288</v>
      </c>
      <c r="E545" s="19" t="n">
        <v>130516340</v>
      </c>
      <c r="F545" s="14" t="s">
        <v>609</v>
      </c>
      <c r="G545" s="19" t="n">
        <v>2</v>
      </c>
      <c r="H545" s="19" t="n">
        <v>4</v>
      </c>
      <c r="I545" s="21" t="s">
        <v>404</v>
      </c>
      <c r="J545" s="19" t="n">
        <v>-4</v>
      </c>
      <c r="K545" s="14" t="s">
        <v>405</v>
      </c>
      <c r="L545" s="14" t="s">
        <v>40</v>
      </c>
      <c r="M545" s="14" t="s">
        <v>406</v>
      </c>
      <c r="N545" s="14" t="s">
        <v>407</v>
      </c>
      <c r="O545" s="14" t="s">
        <v>421</v>
      </c>
      <c r="P545" s="19" t="n">
        <v>4</v>
      </c>
      <c r="Q545" s="19" t="n">
        <v>-4</v>
      </c>
      <c r="R545" s="14" t="s">
        <v>409</v>
      </c>
      <c r="S545" s="14" t="s">
        <v>410</v>
      </c>
      <c r="T545" s="14" t="s">
        <v>414</v>
      </c>
    </row>
    <row r="546" customFormat="false" ht="13" hidden="false" customHeight="false" outlineLevel="0" collapsed="false">
      <c r="A546" s="14" t="s">
        <v>136</v>
      </c>
      <c r="B546" s="14" t="s">
        <v>2266</v>
      </c>
      <c r="C546" s="14" t="s">
        <v>32</v>
      </c>
      <c r="D546" s="19" t="n">
        <v>8932149</v>
      </c>
      <c r="E546" s="19" t="n">
        <v>8932279</v>
      </c>
      <c r="F546" s="14" t="s">
        <v>2267</v>
      </c>
      <c r="G546" s="19" t="n">
        <v>5</v>
      </c>
      <c r="H546" s="19" t="n">
        <v>18</v>
      </c>
      <c r="I546" s="21" t="s">
        <v>417</v>
      </c>
      <c r="J546" s="19" t="n">
        <v>-10</v>
      </c>
      <c r="K546" s="14" t="s">
        <v>405</v>
      </c>
      <c r="L546" s="14" t="s">
        <v>40</v>
      </c>
      <c r="M546" s="14" t="s">
        <v>1081</v>
      </c>
      <c r="N546" s="14" t="s">
        <v>414</v>
      </c>
      <c r="O546" s="14" t="s">
        <v>413</v>
      </c>
      <c r="P546" s="19" t="n">
        <v>-28</v>
      </c>
      <c r="Q546" s="19" t="n">
        <v>-10</v>
      </c>
      <c r="R546" s="14" t="s">
        <v>409</v>
      </c>
      <c r="S546" s="14" t="s">
        <v>410</v>
      </c>
      <c r="T546" s="14" t="s">
        <v>414</v>
      </c>
    </row>
    <row r="547" customFormat="false" ht="13" hidden="false" customHeight="false" outlineLevel="0" collapsed="false">
      <c r="A547" s="14" t="s">
        <v>136</v>
      </c>
      <c r="B547" s="14" t="s">
        <v>2268</v>
      </c>
      <c r="C547" s="14" t="s">
        <v>32</v>
      </c>
      <c r="D547" s="19" t="n">
        <v>16080319</v>
      </c>
      <c r="E547" s="19" t="n">
        <v>16080452</v>
      </c>
      <c r="F547" s="14" t="s">
        <v>34</v>
      </c>
      <c r="G547" s="19" t="n">
        <v>1</v>
      </c>
      <c r="H547" s="19" t="n">
        <v>1</v>
      </c>
      <c r="I547" s="21" t="s">
        <v>404</v>
      </c>
      <c r="J547" s="19" t="n">
        <v>-1</v>
      </c>
      <c r="K547" s="14" t="s">
        <v>405</v>
      </c>
      <c r="L547" s="14" t="s">
        <v>40</v>
      </c>
      <c r="M547" s="14" t="s">
        <v>1083</v>
      </c>
      <c r="N547" s="14" t="s">
        <v>414</v>
      </c>
      <c r="O547" s="14" t="s">
        <v>413</v>
      </c>
      <c r="P547" s="19" t="n">
        <v>4</v>
      </c>
      <c r="Q547" s="19" t="n">
        <v>-1</v>
      </c>
      <c r="R547" s="14" t="s">
        <v>409</v>
      </c>
      <c r="S547" s="14" t="s">
        <v>410</v>
      </c>
      <c r="T547" s="14" t="s">
        <v>414</v>
      </c>
    </row>
    <row r="548" customFormat="false" ht="13" hidden="false" customHeight="false" outlineLevel="0" collapsed="false">
      <c r="A548" s="14" t="s">
        <v>136</v>
      </c>
      <c r="B548" s="14" t="s">
        <v>2269</v>
      </c>
      <c r="C548" s="14" t="s">
        <v>32</v>
      </c>
      <c r="D548" s="19" t="n">
        <v>16213713</v>
      </c>
      <c r="E548" s="19" t="n">
        <v>16213775</v>
      </c>
      <c r="F548" s="14" t="s">
        <v>671</v>
      </c>
      <c r="G548" s="19" t="n">
        <v>4</v>
      </c>
      <c r="H548" s="19" t="n">
        <v>4</v>
      </c>
      <c r="I548" s="14" t="s">
        <v>404</v>
      </c>
      <c r="J548" s="19" t="n">
        <v>4</v>
      </c>
      <c r="K548" s="14" t="s">
        <v>405</v>
      </c>
      <c r="L548" s="14" t="s">
        <v>40</v>
      </c>
      <c r="M548" s="14" t="s">
        <v>1083</v>
      </c>
      <c r="N548" s="14" t="s">
        <v>414</v>
      </c>
      <c r="O548" s="14" t="s">
        <v>421</v>
      </c>
      <c r="P548" s="19" t="n">
        <v>13</v>
      </c>
      <c r="Q548" s="19" t="n">
        <v>4</v>
      </c>
      <c r="R548" s="14" t="s">
        <v>409</v>
      </c>
      <c r="S548" s="14" t="s">
        <v>410</v>
      </c>
      <c r="T548" s="14" t="s">
        <v>414</v>
      </c>
    </row>
    <row r="549" customFormat="false" ht="13" hidden="false" customHeight="false" outlineLevel="0" collapsed="false">
      <c r="A549" s="14" t="s">
        <v>136</v>
      </c>
      <c r="B549" s="14" t="s">
        <v>2270</v>
      </c>
      <c r="C549" s="14" t="s">
        <v>32</v>
      </c>
      <c r="D549" s="19" t="n">
        <v>35811459</v>
      </c>
      <c r="E549" s="19" t="n">
        <v>35811491</v>
      </c>
      <c r="F549" s="14" t="s">
        <v>34</v>
      </c>
      <c r="G549" s="19" t="n">
        <v>1</v>
      </c>
      <c r="H549" s="19" t="n">
        <v>1</v>
      </c>
      <c r="I549" s="21" t="s">
        <v>404</v>
      </c>
      <c r="J549" s="19" t="n">
        <v>-2</v>
      </c>
      <c r="K549" s="14" t="s">
        <v>405</v>
      </c>
      <c r="L549" s="14" t="s">
        <v>36</v>
      </c>
      <c r="M549" s="14" t="s">
        <v>2271</v>
      </c>
      <c r="N549" s="14" t="s">
        <v>414</v>
      </c>
      <c r="O549" s="14" t="s">
        <v>408</v>
      </c>
      <c r="P549" s="19" t="n">
        <v>-2</v>
      </c>
      <c r="Q549" s="19" t="n">
        <v>-2</v>
      </c>
      <c r="R549" s="14" t="s">
        <v>409</v>
      </c>
      <c r="S549" s="14" t="s">
        <v>410</v>
      </c>
      <c r="T549" s="14" t="s">
        <v>411</v>
      </c>
    </row>
    <row r="550" customFormat="false" ht="13" hidden="false" customHeight="false" outlineLevel="0" collapsed="false">
      <c r="A550" s="14" t="s">
        <v>136</v>
      </c>
      <c r="B550" s="14" t="s">
        <v>2272</v>
      </c>
      <c r="C550" s="14" t="s">
        <v>32</v>
      </c>
      <c r="D550" s="19" t="n">
        <v>54433714</v>
      </c>
      <c r="E550" s="19" t="n">
        <v>54434318</v>
      </c>
      <c r="F550" s="14" t="s">
        <v>34</v>
      </c>
      <c r="G550" s="19" t="n">
        <v>1</v>
      </c>
      <c r="H550" s="19" t="n">
        <v>1</v>
      </c>
      <c r="I550" s="21" t="s">
        <v>404</v>
      </c>
      <c r="J550" s="19" t="n">
        <v>-486</v>
      </c>
      <c r="K550" s="14" t="s">
        <v>405</v>
      </c>
      <c r="L550" s="14" t="s">
        <v>90</v>
      </c>
      <c r="M550" s="14" t="s">
        <v>406</v>
      </c>
      <c r="N550" s="14" t="s">
        <v>411</v>
      </c>
      <c r="O550" s="14" t="s">
        <v>413</v>
      </c>
      <c r="P550" s="19" t="n">
        <v>-487</v>
      </c>
      <c r="Q550" s="19" t="n">
        <v>-486</v>
      </c>
      <c r="R550" s="14" t="s">
        <v>451</v>
      </c>
      <c r="S550" s="14" t="s">
        <v>410</v>
      </c>
      <c r="T550" s="14" t="s">
        <v>414</v>
      </c>
    </row>
    <row r="551" customFormat="false" ht="13" hidden="false" customHeight="false" outlineLevel="0" collapsed="false">
      <c r="A551" s="14" t="s">
        <v>136</v>
      </c>
      <c r="B551" s="14" t="s">
        <v>1623</v>
      </c>
      <c r="C551" s="14" t="s">
        <v>32</v>
      </c>
      <c r="D551" s="19" t="n">
        <v>54510591</v>
      </c>
      <c r="E551" s="19" t="n">
        <v>54510710</v>
      </c>
      <c r="F551" s="14" t="s">
        <v>617</v>
      </c>
      <c r="G551" s="19" t="n">
        <v>5</v>
      </c>
      <c r="H551" s="19" t="n">
        <v>6</v>
      </c>
      <c r="I551" s="21" t="s">
        <v>404</v>
      </c>
      <c r="J551" s="19" t="n">
        <v>-24</v>
      </c>
      <c r="K551" s="14" t="s">
        <v>405</v>
      </c>
      <c r="L551" s="14" t="s">
        <v>40</v>
      </c>
      <c r="M551" s="14" t="s">
        <v>406</v>
      </c>
      <c r="N551" s="14" t="s">
        <v>411</v>
      </c>
      <c r="O551" s="14" t="s">
        <v>413</v>
      </c>
      <c r="P551" s="19" t="n">
        <v>296</v>
      </c>
      <c r="Q551" s="19" t="n">
        <v>-24</v>
      </c>
      <c r="R551" s="14" t="s">
        <v>409</v>
      </c>
      <c r="S551" s="14" t="s">
        <v>428</v>
      </c>
      <c r="T551" s="14" t="s">
        <v>411</v>
      </c>
    </row>
    <row r="552" customFormat="false" ht="13" hidden="false" customHeight="false" outlineLevel="0" collapsed="false">
      <c r="A552" s="14" t="s">
        <v>136</v>
      </c>
      <c r="B552" s="14" t="s">
        <v>2273</v>
      </c>
      <c r="C552" s="14" t="s">
        <v>32</v>
      </c>
      <c r="D552" s="19" t="n">
        <v>111721765</v>
      </c>
      <c r="E552" s="19" t="n">
        <v>111721822</v>
      </c>
      <c r="F552" s="14" t="s">
        <v>380</v>
      </c>
      <c r="G552" s="19" t="n">
        <v>2</v>
      </c>
      <c r="H552" s="19" t="n">
        <v>2</v>
      </c>
      <c r="I552" s="21" t="s">
        <v>404</v>
      </c>
      <c r="J552" s="19" t="n">
        <v>-6</v>
      </c>
      <c r="K552" s="14" t="s">
        <v>405</v>
      </c>
      <c r="L552" s="14" t="s">
        <v>40</v>
      </c>
      <c r="M552" s="14" t="s">
        <v>1174</v>
      </c>
      <c r="N552" s="14" t="s">
        <v>414</v>
      </c>
      <c r="O552" s="14" t="s">
        <v>413</v>
      </c>
      <c r="P552" s="19" t="n">
        <v>8</v>
      </c>
      <c r="Q552" s="19" t="n">
        <v>-6</v>
      </c>
      <c r="R552" s="14" t="s">
        <v>409</v>
      </c>
      <c r="S552" s="14" t="s">
        <v>410</v>
      </c>
      <c r="T552" s="14" t="s">
        <v>414</v>
      </c>
    </row>
    <row r="553" customFormat="false" ht="13" hidden="false" customHeight="false" outlineLevel="0" collapsed="false">
      <c r="A553" s="14" t="s">
        <v>136</v>
      </c>
      <c r="B553" s="14" t="s">
        <v>2274</v>
      </c>
      <c r="C553" s="14" t="s">
        <v>32</v>
      </c>
      <c r="D553" s="19" t="n">
        <v>144846515</v>
      </c>
      <c r="E553" s="19" t="n">
        <v>144846651</v>
      </c>
      <c r="F553" s="14" t="s">
        <v>2275</v>
      </c>
      <c r="G553" s="19" t="n">
        <v>1</v>
      </c>
      <c r="H553" s="19" t="n">
        <v>3</v>
      </c>
      <c r="I553" s="14" t="s">
        <v>404</v>
      </c>
      <c r="J553" s="19" t="n">
        <v>-3</v>
      </c>
      <c r="K553" s="14" t="s">
        <v>405</v>
      </c>
      <c r="L553" s="14" t="s">
        <v>90</v>
      </c>
      <c r="M553" s="14" t="s">
        <v>406</v>
      </c>
      <c r="N553" s="14" t="s">
        <v>411</v>
      </c>
      <c r="O553" s="14" t="s">
        <v>413</v>
      </c>
      <c r="P553" s="19" t="n">
        <v>-5</v>
      </c>
      <c r="Q553" s="19" t="n">
        <v>-3</v>
      </c>
      <c r="R553" s="14" t="s">
        <v>409</v>
      </c>
      <c r="S553" s="14" t="s">
        <v>410</v>
      </c>
      <c r="T553" s="14" t="s">
        <v>414</v>
      </c>
    </row>
    <row r="554" customFormat="false" ht="13" hidden="false" customHeight="false" outlineLevel="0" collapsed="false">
      <c r="A554" s="14" t="s">
        <v>136</v>
      </c>
      <c r="B554" s="14" t="s">
        <v>2276</v>
      </c>
      <c r="C554" s="14" t="s">
        <v>32</v>
      </c>
      <c r="D554" s="19" t="n">
        <v>158254031</v>
      </c>
      <c r="E554" s="19" t="n">
        <v>158254072</v>
      </c>
      <c r="F554" s="14" t="s">
        <v>48</v>
      </c>
      <c r="G554" s="19" t="n">
        <v>1</v>
      </c>
      <c r="H554" s="19" t="n">
        <v>1</v>
      </c>
      <c r="I554" s="14" t="s">
        <v>404</v>
      </c>
      <c r="J554" s="19" t="n">
        <v>-5</v>
      </c>
      <c r="K554" s="14" t="s">
        <v>405</v>
      </c>
      <c r="L554" s="14" t="s">
        <v>36</v>
      </c>
      <c r="M554" s="14" t="s">
        <v>1090</v>
      </c>
      <c r="N554" s="14" t="s">
        <v>414</v>
      </c>
      <c r="O554" s="14" t="s">
        <v>421</v>
      </c>
      <c r="P554" s="19" t="n">
        <v>-3</v>
      </c>
      <c r="Q554" s="19" t="n">
        <v>-5</v>
      </c>
      <c r="R554" s="14" t="s">
        <v>409</v>
      </c>
      <c r="S554" s="14" t="s">
        <v>410</v>
      </c>
      <c r="T554" s="14" t="s">
        <v>414</v>
      </c>
    </row>
    <row r="555" customFormat="false" ht="13" hidden="false" customHeight="false" outlineLevel="0" collapsed="false">
      <c r="A555" s="14" t="s">
        <v>136</v>
      </c>
      <c r="B555" s="14" t="s">
        <v>2277</v>
      </c>
      <c r="C555" s="14" t="s">
        <v>85</v>
      </c>
      <c r="D555" s="19" t="n">
        <v>154225058</v>
      </c>
      <c r="E555" s="19" t="n">
        <v>154225218</v>
      </c>
      <c r="F555" s="14" t="s">
        <v>1094</v>
      </c>
      <c r="G555" s="19" t="n">
        <v>4</v>
      </c>
      <c r="H555" s="19" t="n">
        <v>8</v>
      </c>
      <c r="I555" s="21" t="s">
        <v>417</v>
      </c>
      <c r="J555" s="19" t="n">
        <v>-4</v>
      </c>
      <c r="K555" s="14" t="s">
        <v>405</v>
      </c>
      <c r="L555" s="14" t="s">
        <v>40</v>
      </c>
      <c r="M555" s="14" t="s">
        <v>1095</v>
      </c>
      <c r="N555" s="14" t="s">
        <v>414</v>
      </c>
      <c r="O555" s="14" t="s">
        <v>413</v>
      </c>
      <c r="P555" s="19" t="n">
        <v>4</v>
      </c>
      <c r="Q555" s="19" t="n">
        <v>-4</v>
      </c>
      <c r="R555" s="14" t="s">
        <v>409</v>
      </c>
      <c r="S555" s="14" t="s">
        <v>410</v>
      </c>
      <c r="T555" s="14" t="s">
        <v>414</v>
      </c>
    </row>
    <row r="556" customFormat="false" ht="13" hidden="false" customHeight="false" outlineLevel="0" collapsed="false">
      <c r="A556" s="14" t="s">
        <v>136</v>
      </c>
      <c r="B556" s="14" t="s">
        <v>2278</v>
      </c>
      <c r="C556" s="14" t="s">
        <v>85</v>
      </c>
      <c r="D556" s="19" t="n">
        <v>177832529</v>
      </c>
      <c r="E556" s="19" t="n">
        <v>177832602</v>
      </c>
      <c r="F556" s="14" t="s">
        <v>498</v>
      </c>
      <c r="G556" s="19" t="n">
        <v>4</v>
      </c>
      <c r="H556" s="19" t="n">
        <v>4</v>
      </c>
      <c r="I556" s="14" t="s">
        <v>404</v>
      </c>
      <c r="J556" s="19" t="n">
        <v>-4</v>
      </c>
      <c r="K556" s="14" t="s">
        <v>405</v>
      </c>
      <c r="L556" s="14" t="s">
        <v>90</v>
      </c>
      <c r="M556" s="14" t="s">
        <v>1097</v>
      </c>
      <c r="N556" s="14" t="s">
        <v>414</v>
      </c>
      <c r="O556" s="14" t="s">
        <v>421</v>
      </c>
      <c r="P556" s="19" t="n">
        <v>0</v>
      </c>
      <c r="Q556" s="19" t="n">
        <v>-4</v>
      </c>
      <c r="R556" s="14" t="s">
        <v>409</v>
      </c>
      <c r="S556" s="14" t="s">
        <v>410</v>
      </c>
      <c r="T556" s="14" t="s">
        <v>414</v>
      </c>
    </row>
    <row r="557" customFormat="false" ht="13" hidden="false" customHeight="false" outlineLevel="0" collapsed="false">
      <c r="A557" s="14" t="s">
        <v>136</v>
      </c>
      <c r="B557" s="14" t="s">
        <v>2279</v>
      </c>
      <c r="C557" s="14" t="s">
        <v>85</v>
      </c>
      <c r="D557" s="19" t="n">
        <v>206473572</v>
      </c>
      <c r="E557" s="19" t="n">
        <v>206473623</v>
      </c>
      <c r="F557" s="14" t="s">
        <v>1099</v>
      </c>
      <c r="G557" s="19" t="n">
        <v>3</v>
      </c>
      <c r="H557" s="19" t="n">
        <v>3</v>
      </c>
      <c r="I557" s="21" t="s">
        <v>404</v>
      </c>
      <c r="J557" s="19" t="n">
        <v>3</v>
      </c>
      <c r="K557" s="14" t="s">
        <v>405</v>
      </c>
      <c r="L557" s="14" t="s">
        <v>40</v>
      </c>
      <c r="M557" s="14" t="s">
        <v>1100</v>
      </c>
      <c r="N557" s="14" t="s">
        <v>414</v>
      </c>
      <c r="O557" s="14" t="s">
        <v>421</v>
      </c>
      <c r="P557" s="19" t="n">
        <v>3</v>
      </c>
      <c r="Q557" s="19" t="n">
        <v>3</v>
      </c>
      <c r="R557" s="14" t="s">
        <v>409</v>
      </c>
      <c r="S557" s="14" t="s">
        <v>410</v>
      </c>
      <c r="T557" s="14" t="s">
        <v>414</v>
      </c>
    </row>
    <row r="558" customFormat="false" ht="13" hidden="false" customHeight="false" outlineLevel="0" collapsed="false">
      <c r="A558" s="14" t="s">
        <v>136</v>
      </c>
      <c r="B558" s="14" t="s">
        <v>2280</v>
      </c>
      <c r="C558" s="14" t="s">
        <v>93</v>
      </c>
      <c r="D558" s="19" t="n">
        <v>49946236</v>
      </c>
      <c r="E558" s="19" t="n">
        <v>49946861</v>
      </c>
      <c r="F558" s="14" t="s">
        <v>1072</v>
      </c>
      <c r="G558" s="19" t="n">
        <v>1</v>
      </c>
      <c r="H558" s="19" t="n">
        <v>6</v>
      </c>
      <c r="I558" s="14" t="s">
        <v>404</v>
      </c>
      <c r="J558" s="19" t="n">
        <v>-1</v>
      </c>
      <c r="K558" s="14" t="s">
        <v>405</v>
      </c>
      <c r="L558" s="14" t="s">
        <v>40</v>
      </c>
      <c r="M558" s="14" t="s">
        <v>1102</v>
      </c>
      <c r="N558" s="14" t="s">
        <v>414</v>
      </c>
      <c r="O558" s="14" t="s">
        <v>413</v>
      </c>
      <c r="P558" s="19" t="n">
        <v>-1</v>
      </c>
      <c r="Q558" s="19" t="n">
        <v>-1</v>
      </c>
      <c r="R558" s="14" t="s">
        <v>409</v>
      </c>
      <c r="S558" s="14" t="s">
        <v>410</v>
      </c>
      <c r="T558" s="14" t="s">
        <v>414</v>
      </c>
    </row>
    <row r="559" customFormat="false" ht="13" hidden="false" customHeight="false" outlineLevel="0" collapsed="false">
      <c r="A559" s="14" t="s">
        <v>136</v>
      </c>
      <c r="B559" s="14" t="s">
        <v>2281</v>
      </c>
      <c r="C559" s="14" t="s">
        <v>93</v>
      </c>
      <c r="D559" s="19" t="n">
        <v>109040332</v>
      </c>
      <c r="E559" s="19" t="n">
        <v>109040547</v>
      </c>
      <c r="F559" s="14" t="s">
        <v>1104</v>
      </c>
      <c r="G559" s="19" t="n">
        <v>4</v>
      </c>
      <c r="H559" s="19" t="n">
        <v>4</v>
      </c>
      <c r="I559" s="14" t="s">
        <v>404</v>
      </c>
      <c r="J559" s="19" t="n">
        <v>-4</v>
      </c>
      <c r="K559" s="14" t="s">
        <v>405</v>
      </c>
      <c r="L559" s="14" t="s">
        <v>40</v>
      </c>
      <c r="M559" s="14" t="s">
        <v>1090</v>
      </c>
      <c r="N559" s="14" t="s">
        <v>414</v>
      </c>
      <c r="O559" s="14" t="s">
        <v>413</v>
      </c>
      <c r="P559" s="19" t="n">
        <v>12</v>
      </c>
      <c r="Q559" s="19" t="n">
        <v>-4</v>
      </c>
      <c r="R559" s="14" t="s">
        <v>409</v>
      </c>
      <c r="S559" s="14" t="s">
        <v>410</v>
      </c>
      <c r="T559" s="14" t="s">
        <v>414</v>
      </c>
    </row>
    <row r="560" customFormat="false" ht="13" hidden="false" customHeight="false" outlineLevel="0" collapsed="false">
      <c r="A560" s="14" t="s">
        <v>136</v>
      </c>
      <c r="B560" s="14" t="s">
        <v>2282</v>
      </c>
      <c r="C560" s="14" t="s">
        <v>93</v>
      </c>
      <c r="D560" s="19" t="n">
        <v>120872620</v>
      </c>
      <c r="E560" s="19" t="n">
        <v>120872785</v>
      </c>
      <c r="F560" s="14" t="s">
        <v>1106</v>
      </c>
      <c r="G560" s="19" t="n">
        <v>4</v>
      </c>
      <c r="H560" s="19" t="n">
        <v>5</v>
      </c>
      <c r="I560" s="21" t="s">
        <v>404</v>
      </c>
      <c r="J560" s="19" t="n">
        <v>5</v>
      </c>
      <c r="K560" s="14" t="s">
        <v>405</v>
      </c>
      <c r="L560" s="14" t="s">
        <v>40</v>
      </c>
      <c r="M560" s="14" t="s">
        <v>1090</v>
      </c>
      <c r="N560" s="14" t="s">
        <v>414</v>
      </c>
      <c r="O560" s="14" t="s">
        <v>413</v>
      </c>
      <c r="P560" s="19" t="n">
        <v>5</v>
      </c>
      <c r="Q560" s="19" t="n">
        <v>5</v>
      </c>
      <c r="R560" s="14" t="s">
        <v>409</v>
      </c>
      <c r="S560" s="14" t="s">
        <v>410</v>
      </c>
      <c r="T560" s="14" t="s">
        <v>414</v>
      </c>
    </row>
    <row r="561" customFormat="false" ht="13" hidden="false" customHeight="false" outlineLevel="0" collapsed="false">
      <c r="A561" s="14" t="s">
        <v>136</v>
      </c>
      <c r="B561" s="14" t="s">
        <v>2283</v>
      </c>
      <c r="C561" s="14" t="s">
        <v>93</v>
      </c>
      <c r="D561" s="19" t="n">
        <v>184439047</v>
      </c>
      <c r="E561" s="19" t="n">
        <v>184439111</v>
      </c>
      <c r="F561" s="14" t="s">
        <v>2284</v>
      </c>
      <c r="G561" s="19" t="n">
        <v>3</v>
      </c>
      <c r="H561" s="19" t="n">
        <v>6</v>
      </c>
      <c r="I561" s="14" t="s">
        <v>404</v>
      </c>
      <c r="J561" s="19" t="n">
        <v>-2</v>
      </c>
      <c r="K561" s="14" t="s">
        <v>405</v>
      </c>
      <c r="L561" s="14" t="s">
        <v>40</v>
      </c>
      <c r="M561" s="14" t="s">
        <v>1102</v>
      </c>
      <c r="N561" s="14" t="s">
        <v>414</v>
      </c>
      <c r="O561" s="14" t="s">
        <v>413</v>
      </c>
      <c r="P561" s="19" t="n">
        <v>5017</v>
      </c>
      <c r="Q561" s="19" t="n">
        <v>-2</v>
      </c>
      <c r="R561" s="14" t="s">
        <v>409</v>
      </c>
      <c r="S561" s="14" t="s">
        <v>428</v>
      </c>
      <c r="T561" s="14" t="s">
        <v>411</v>
      </c>
    </row>
    <row r="562" customFormat="false" ht="13" hidden="false" customHeight="false" outlineLevel="0" collapsed="false">
      <c r="A562" s="14" t="s">
        <v>136</v>
      </c>
      <c r="B562" s="14" t="s">
        <v>1927</v>
      </c>
      <c r="C562" s="14" t="s">
        <v>98</v>
      </c>
      <c r="D562" s="19" t="n">
        <v>21714786</v>
      </c>
      <c r="E562" s="19" t="n">
        <v>21715097</v>
      </c>
      <c r="F562" s="14" t="s">
        <v>657</v>
      </c>
      <c r="G562" s="19" t="n">
        <v>5</v>
      </c>
      <c r="H562" s="19" t="n">
        <v>5</v>
      </c>
      <c r="I562" s="14" t="s">
        <v>404</v>
      </c>
      <c r="J562" s="19" t="n">
        <v>-14</v>
      </c>
      <c r="K562" s="14" t="s">
        <v>405</v>
      </c>
      <c r="L562" s="14" t="s">
        <v>36</v>
      </c>
      <c r="M562" s="19" t="n">
        <v>200105</v>
      </c>
      <c r="N562" s="14" t="s">
        <v>414</v>
      </c>
      <c r="O562" s="14" t="s">
        <v>413</v>
      </c>
      <c r="P562" s="19" t="n">
        <v>-44</v>
      </c>
      <c r="Q562" s="19" t="n">
        <v>-14</v>
      </c>
      <c r="R562" s="14" t="s">
        <v>409</v>
      </c>
      <c r="S562" s="14" t="s">
        <v>428</v>
      </c>
      <c r="T562" s="14" t="s">
        <v>411</v>
      </c>
    </row>
    <row r="563" customFormat="false" ht="13" hidden="false" customHeight="false" outlineLevel="0" collapsed="false">
      <c r="A563" s="14" t="s">
        <v>136</v>
      </c>
      <c r="B563" s="14" t="s">
        <v>2285</v>
      </c>
      <c r="C563" s="14" t="s">
        <v>98</v>
      </c>
      <c r="D563" s="19" t="n">
        <v>41419118</v>
      </c>
      <c r="E563" s="19" t="n">
        <v>41419190</v>
      </c>
      <c r="F563" s="14" t="s">
        <v>310</v>
      </c>
      <c r="G563" s="19" t="n">
        <v>5</v>
      </c>
      <c r="H563" s="19" t="n">
        <v>5</v>
      </c>
      <c r="I563" s="21" t="s">
        <v>404</v>
      </c>
      <c r="J563" s="19" t="n">
        <v>5</v>
      </c>
      <c r="K563" s="14" t="s">
        <v>405</v>
      </c>
      <c r="L563" s="14" t="s">
        <v>40</v>
      </c>
      <c r="M563" s="14" t="s">
        <v>1108</v>
      </c>
      <c r="N563" s="14" t="s">
        <v>414</v>
      </c>
      <c r="O563" s="14" t="s">
        <v>421</v>
      </c>
      <c r="P563" s="19" t="n">
        <v>0</v>
      </c>
      <c r="Q563" s="19" t="n">
        <v>5</v>
      </c>
      <c r="R563" s="14" t="s">
        <v>409</v>
      </c>
      <c r="S563" s="14" t="s">
        <v>410</v>
      </c>
      <c r="T563" s="14" t="s">
        <v>414</v>
      </c>
    </row>
    <row r="564" customFormat="false" ht="13" hidden="false" customHeight="false" outlineLevel="0" collapsed="false">
      <c r="A564" s="14" t="s">
        <v>136</v>
      </c>
      <c r="B564" s="14" t="s">
        <v>1748</v>
      </c>
      <c r="C564" s="14" t="s">
        <v>98</v>
      </c>
      <c r="D564" s="19" t="n">
        <v>76608507</v>
      </c>
      <c r="E564" s="19" t="n">
        <v>76608747</v>
      </c>
      <c r="F564" s="14" t="s">
        <v>855</v>
      </c>
      <c r="G564" s="19" t="n">
        <v>4</v>
      </c>
      <c r="H564" s="19" t="n">
        <v>5</v>
      </c>
      <c r="I564" s="14" t="s">
        <v>404</v>
      </c>
      <c r="J564" s="19" t="n">
        <v>-26</v>
      </c>
      <c r="K564" s="14" t="s">
        <v>405</v>
      </c>
      <c r="L564" s="14" t="s">
        <v>40</v>
      </c>
      <c r="M564" s="14" t="s">
        <v>406</v>
      </c>
      <c r="N564" s="14" t="s">
        <v>411</v>
      </c>
      <c r="O564" s="14" t="s">
        <v>413</v>
      </c>
      <c r="P564" s="19" t="n">
        <v>565</v>
      </c>
      <c r="Q564" s="19" t="n">
        <v>-26</v>
      </c>
      <c r="R564" s="14" t="s">
        <v>409</v>
      </c>
      <c r="S564" s="14" t="s">
        <v>428</v>
      </c>
      <c r="T564" s="14" t="s">
        <v>411</v>
      </c>
    </row>
    <row r="565" customFormat="false" ht="13" hidden="false" customHeight="false" outlineLevel="0" collapsed="false">
      <c r="A565" s="14" t="s">
        <v>136</v>
      </c>
      <c r="B565" s="14" t="s">
        <v>2286</v>
      </c>
      <c r="C565" s="14" t="s">
        <v>98</v>
      </c>
      <c r="D565" s="19" t="n">
        <v>88146867</v>
      </c>
      <c r="E565" s="19" t="n">
        <v>88147136</v>
      </c>
      <c r="F565" s="14" t="s">
        <v>1110</v>
      </c>
      <c r="G565" s="19" t="n">
        <v>4</v>
      </c>
      <c r="H565" s="19" t="n">
        <v>5</v>
      </c>
      <c r="I565" s="21" t="s">
        <v>404</v>
      </c>
      <c r="J565" s="19" t="n">
        <v>4</v>
      </c>
      <c r="K565" s="14" t="s">
        <v>405</v>
      </c>
      <c r="L565" s="14" t="s">
        <v>40</v>
      </c>
      <c r="M565" s="14" t="s">
        <v>1108</v>
      </c>
      <c r="N565" s="14" t="s">
        <v>414</v>
      </c>
      <c r="O565" s="14" t="s">
        <v>413</v>
      </c>
      <c r="P565" s="19" t="n">
        <v>4</v>
      </c>
      <c r="Q565" s="19" t="n">
        <v>4</v>
      </c>
      <c r="R565" s="14" t="s">
        <v>409</v>
      </c>
      <c r="S565" s="14" t="s">
        <v>410</v>
      </c>
      <c r="T565" s="14" t="s">
        <v>414</v>
      </c>
    </row>
    <row r="566" customFormat="false" ht="13" hidden="false" customHeight="false" outlineLevel="0" collapsed="false">
      <c r="A566" s="14" t="s">
        <v>136</v>
      </c>
      <c r="B566" s="14" t="s">
        <v>2287</v>
      </c>
      <c r="C566" s="14" t="s">
        <v>101</v>
      </c>
      <c r="D566" s="19" t="n">
        <v>154558712</v>
      </c>
      <c r="E566" s="19" t="n">
        <v>154558767</v>
      </c>
      <c r="F566" s="14" t="s">
        <v>457</v>
      </c>
      <c r="G566" s="19" t="n">
        <v>2</v>
      </c>
      <c r="H566" s="19" t="n">
        <v>2</v>
      </c>
      <c r="I566" s="21" t="s">
        <v>404</v>
      </c>
      <c r="J566" s="19" t="n">
        <v>-4</v>
      </c>
      <c r="K566" s="21" t="s">
        <v>405</v>
      </c>
      <c r="L566" s="14" t="s">
        <v>40</v>
      </c>
      <c r="M566" s="20" t="n">
        <v>200101200102</v>
      </c>
      <c r="N566" s="14" t="s">
        <v>414</v>
      </c>
      <c r="O566" s="14" t="s">
        <v>413</v>
      </c>
      <c r="P566" s="19" t="n">
        <v>0</v>
      </c>
      <c r="Q566" s="19" t="n">
        <v>-4</v>
      </c>
      <c r="R566" s="14" t="s">
        <v>409</v>
      </c>
      <c r="S566" s="14" t="s">
        <v>410</v>
      </c>
      <c r="T566" s="14" t="s">
        <v>414</v>
      </c>
    </row>
    <row r="567" customFormat="false" ht="13" hidden="false" customHeight="false" outlineLevel="0" collapsed="false">
      <c r="A567" s="14" t="s">
        <v>136</v>
      </c>
      <c r="B567" s="14" t="s">
        <v>2288</v>
      </c>
      <c r="C567" s="14" t="s">
        <v>101</v>
      </c>
      <c r="D567" s="19" t="n">
        <v>158031573</v>
      </c>
      <c r="E567" s="19" t="n">
        <v>158031644</v>
      </c>
      <c r="F567" s="14" t="s">
        <v>1115</v>
      </c>
      <c r="G567" s="19" t="n">
        <v>4</v>
      </c>
      <c r="H567" s="19" t="n">
        <v>4</v>
      </c>
      <c r="I567" s="21" t="s">
        <v>404</v>
      </c>
      <c r="J567" s="19" t="n">
        <v>4</v>
      </c>
      <c r="K567" s="14" t="s">
        <v>405</v>
      </c>
      <c r="L567" s="14" t="s">
        <v>90</v>
      </c>
      <c r="M567" s="14" t="s">
        <v>1116</v>
      </c>
      <c r="N567" s="14" t="s">
        <v>414</v>
      </c>
      <c r="O567" s="14" t="s">
        <v>421</v>
      </c>
      <c r="P567" s="19" t="n">
        <v>16</v>
      </c>
      <c r="Q567" s="19" t="n">
        <v>4</v>
      </c>
      <c r="R567" s="14" t="s">
        <v>409</v>
      </c>
      <c r="S567" s="14" t="s">
        <v>410</v>
      </c>
      <c r="T567" s="14" t="s">
        <v>414</v>
      </c>
    </row>
    <row r="568" customFormat="false" ht="13" hidden="false" customHeight="false" outlineLevel="0" collapsed="false">
      <c r="A568" s="14" t="s">
        <v>136</v>
      </c>
      <c r="B568" s="14" t="s">
        <v>2289</v>
      </c>
      <c r="C568" s="14" t="s">
        <v>101</v>
      </c>
      <c r="D568" s="19" t="n">
        <v>178585307</v>
      </c>
      <c r="E568" s="19" t="n">
        <v>178585789</v>
      </c>
      <c r="F568" s="14" t="s">
        <v>2290</v>
      </c>
      <c r="G568" s="19" t="n">
        <v>4</v>
      </c>
      <c r="H568" s="19" t="n">
        <v>31</v>
      </c>
      <c r="I568" s="21" t="s">
        <v>417</v>
      </c>
      <c r="J568" s="19" t="n">
        <v>18</v>
      </c>
      <c r="K568" s="21" t="s">
        <v>405</v>
      </c>
      <c r="L568" s="14" t="s">
        <v>40</v>
      </c>
      <c r="M568" s="20" t="n">
        <v>200102200104</v>
      </c>
      <c r="N568" s="14" t="s">
        <v>414</v>
      </c>
      <c r="O568" s="14" t="s">
        <v>413</v>
      </c>
      <c r="P568" s="19" t="n">
        <v>9432</v>
      </c>
      <c r="Q568" s="19" t="n">
        <v>18</v>
      </c>
      <c r="R568" s="14" t="s">
        <v>409</v>
      </c>
      <c r="S568" s="14" t="s">
        <v>410</v>
      </c>
      <c r="T568" s="14" t="s">
        <v>414</v>
      </c>
    </row>
    <row r="569" customFormat="false" ht="13" hidden="false" customHeight="false" outlineLevel="0" collapsed="false">
      <c r="A569" s="14" t="s">
        <v>136</v>
      </c>
      <c r="B569" s="14" t="s">
        <v>1656</v>
      </c>
      <c r="C569" s="14" t="s">
        <v>109</v>
      </c>
      <c r="D569" s="19" t="n">
        <v>2377465</v>
      </c>
      <c r="E569" s="19" t="n">
        <v>2378614</v>
      </c>
      <c r="F569" s="14" t="s">
        <v>1657</v>
      </c>
      <c r="G569" s="19" t="n">
        <v>5</v>
      </c>
      <c r="H569" s="19" t="n">
        <v>64</v>
      </c>
      <c r="I569" s="21" t="s">
        <v>417</v>
      </c>
      <c r="J569" s="19" t="n">
        <v>-128</v>
      </c>
      <c r="K569" s="14" t="s">
        <v>405</v>
      </c>
      <c r="L569" s="14" t="s">
        <v>40</v>
      </c>
      <c r="M569" s="14" t="s">
        <v>1121</v>
      </c>
      <c r="N569" s="14" t="s">
        <v>414</v>
      </c>
      <c r="O569" s="14" t="s">
        <v>413</v>
      </c>
      <c r="P569" s="19" t="n">
        <v>1795</v>
      </c>
      <c r="Q569" s="19" t="n">
        <v>-128</v>
      </c>
      <c r="R569" s="14" t="s">
        <v>451</v>
      </c>
      <c r="S569" s="14" t="s">
        <v>428</v>
      </c>
      <c r="T569" s="14" t="s">
        <v>411</v>
      </c>
    </row>
    <row r="570" customFormat="false" ht="13" hidden="false" customHeight="false" outlineLevel="0" collapsed="false">
      <c r="A570" s="14" t="s">
        <v>136</v>
      </c>
      <c r="B570" s="14" t="s">
        <v>2193</v>
      </c>
      <c r="C570" s="14" t="s">
        <v>109</v>
      </c>
      <c r="D570" s="19" t="n">
        <v>6421307</v>
      </c>
      <c r="E570" s="19" t="n">
        <v>6421644</v>
      </c>
      <c r="F570" s="14" t="s">
        <v>468</v>
      </c>
      <c r="G570" s="19" t="n">
        <v>18</v>
      </c>
      <c r="H570" s="19" t="n">
        <v>18</v>
      </c>
      <c r="I570" s="14" t="s">
        <v>426</v>
      </c>
      <c r="J570" s="19" t="n">
        <v>18</v>
      </c>
      <c r="K570" s="14" t="s">
        <v>405</v>
      </c>
      <c r="L570" s="14" t="s">
        <v>40</v>
      </c>
      <c r="M570" s="14" t="s">
        <v>1122</v>
      </c>
      <c r="N570" s="14" t="s">
        <v>414</v>
      </c>
      <c r="O570" s="14" t="s">
        <v>413</v>
      </c>
      <c r="P570" s="19" t="n">
        <v>176</v>
      </c>
      <c r="Q570" s="19" t="n">
        <v>18</v>
      </c>
      <c r="R570" s="14" t="s">
        <v>439</v>
      </c>
      <c r="S570" s="14" t="s">
        <v>428</v>
      </c>
      <c r="T570" s="14" t="s">
        <v>411</v>
      </c>
    </row>
    <row r="571" customFormat="false" ht="13" hidden="false" customHeight="false" outlineLevel="0" collapsed="false">
      <c r="A571" s="14" t="s">
        <v>136</v>
      </c>
      <c r="B571" s="14" t="s">
        <v>2291</v>
      </c>
      <c r="C571" s="14" t="s">
        <v>109</v>
      </c>
      <c r="D571" s="19" t="n">
        <v>24917382</v>
      </c>
      <c r="E571" s="19" t="n">
        <v>24917488</v>
      </c>
      <c r="F571" s="14" t="s">
        <v>445</v>
      </c>
      <c r="G571" s="19" t="n">
        <v>2</v>
      </c>
      <c r="H571" s="19" t="n">
        <v>2</v>
      </c>
      <c r="I571" s="21" t="s">
        <v>404</v>
      </c>
      <c r="J571" s="19" t="n">
        <v>-2</v>
      </c>
      <c r="K571" s="14" t="s">
        <v>405</v>
      </c>
      <c r="L571" s="14" t="s">
        <v>36</v>
      </c>
      <c r="M571" s="14" t="s">
        <v>1124</v>
      </c>
      <c r="N571" s="14" t="s">
        <v>414</v>
      </c>
      <c r="O571" s="14" t="s">
        <v>413</v>
      </c>
      <c r="P571" s="19" t="n">
        <v>2</v>
      </c>
      <c r="Q571" s="19" t="n">
        <v>-2</v>
      </c>
      <c r="R571" s="14" t="s">
        <v>409</v>
      </c>
      <c r="S571" s="14" t="s">
        <v>410</v>
      </c>
      <c r="T571" s="14" t="s">
        <v>414</v>
      </c>
    </row>
    <row r="572" customFormat="false" ht="13" hidden="false" customHeight="false" outlineLevel="0" collapsed="false">
      <c r="A572" s="14" t="s">
        <v>136</v>
      </c>
      <c r="B572" s="14" t="s">
        <v>2292</v>
      </c>
      <c r="C572" s="14" t="s">
        <v>109</v>
      </c>
      <c r="D572" s="19" t="n">
        <v>28110423</v>
      </c>
      <c r="E572" s="19" t="n">
        <v>28110666</v>
      </c>
      <c r="F572" s="14" t="s">
        <v>2293</v>
      </c>
      <c r="G572" s="19" t="n">
        <v>2</v>
      </c>
      <c r="H572" s="19" t="n">
        <v>6</v>
      </c>
      <c r="I572" s="14" t="s">
        <v>404</v>
      </c>
      <c r="J572" s="19" t="n">
        <v>4</v>
      </c>
      <c r="K572" s="14" t="s">
        <v>405</v>
      </c>
      <c r="L572" s="14" t="s">
        <v>36</v>
      </c>
      <c r="M572" s="14" t="s">
        <v>406</v>
      </c>
      <c r="N572" s="14" t="s">
        <v>411</v>
      </c>
      <c r="O572" s="14" t="s">
        <v>413</v>
      </c>
      <c r="P572" s="19" t="n">
        <v>197</v>
      </c>
      <c r="Q572" s="19" t="n">
        <v>4</v>
      </c>
      <c r="R572" s="14" t="s">
        <v>409</v>
      </c>
      <c r="S572" s="14" t="s">
        <v>410</v>
      </c>
      <c r="T572" s="14" t="s">
        <v>414</v>
      </c>
    </row>
    <row r="573" customFormat="false" ht="13" hidden="false" customHeight="false" outlineLevel="0" collapsed="false">
      <c r="A573" s="14" t="s">
        <v>136</v>
      </c>
      <c r="B573" s="14" t="s">
        <v>2294</v>
      </c>
      <c r="C573" s="14" t="s">
        <v>109</v>
      </c>
      <c r="D573" s="19" t="n">
        <v>38441730</v>
      </c>
      <c r="E573" s="19" t="n">
        <v>38441902</v>
      </c>
      <c r="F573" s="14" t="s">
        <v>445</v>
      </c>
      <c r="G573" s="19" t="n">
        <v>2</v>
      </c>
      <c r="H573" s="19" t="n">
        <v>2</v>
      </c>
      <c r="I573" s="21" t="s">
        <v>404</v>
      </c>
      <c r="J573" s="19" t="n">
        <v>2</v>
      </c>
      <c r="K573" s="21" t="s">
        <v>405</v>
      </c>
      <c r="L573" s="14" t="s">
        <v>40</v>
      </c>
      <c r="M573" s="20" t="n">
        <v>200101200105</v>
      </c>
      <c r="N573" s="14" t="s">
        <v>414</v>
      </c>
      <c r="O573" s="14" t="s">
        <v>413</v>
      </c>
      <c r="P573" s="19" t="n">
        <v>22</v>
      </c>
      <c r="Q573" s="19" t="n">
        <v>2</v>
      </c>
      <c r="R573" s="14" t="s">
        <v>409</v>
      </c>
      <c r="S573" s="14" t="s">
        <v>410</v>
      </c>
      <c r="T573" s="14" t="s">
        <v>414</v>
      </c>
    </row>
    <row r="574" customFormat="false" ht="13" hidden="false" customHeight="false" outlineLevel="0" collapsed="false">
      <c r="A574" s="14" t="s">
        <v>136</v>
      </c>
      <c r="B574" s="14" t="s">
        <v>1659</v>
      </c>
      <c r="C574" s="14" t="s">
        <v>109</v>
      </c>
      <c r="D574" s="19" t="n">
        <v>42734099</v>
      </c>
      <c r="E574" s="19" t="n">
        <v>42734214</v>
      </c>
      <c r="F574" s="14" t="s">
        <v>472</v>
      </c>
      <c r="G574" s="19" t="n">
        <v>3</v>
      </c>
      <c r="H574" s="19" t="n">
        <v>3</v>
      </c>
      <c r="I574" s="21" t="s">
        <v>404</v>
      </c>
      <c r="J574" s="19" t="n">
        <v>29</v>
      </c>
      <c r="K574" s="14" t="s">
        <v>405</v>
      </c>
      <c r="L574" s="14" t="s">
        <v>40</v>
      </c>
      <c r="M574" s="19" t="n">
        <v>200101</v>
      </c>
      <c r="N574" s="14" t="s">
        <v>414</v>
      </c>
      <c r="O574" s="14" t="s">
        <v>413</v>
      </c>
      <c r="P574" s="19" t="n">
        <v>104</v>
      </c>
      <c r="Q574" s="19" t="n">
        <v>29</v>
      </c>
      <c r="R574" s="14" t="s">
        <v>409</v>
      </c>
      <c r="S574" s="14" t="s">
        <v>428</v>
      </c>
      <c r="T574" s="14" t="s">
        <v>411</v>
      </c>
    </row>
    <row r="575" customFormat="false" ht="13" hidden="false" customHeight="false" outlineLevel="0" collapsed="false">
      <c r="A575" s="14" t="s">
        <v>136</v>
      </c>
      <c r="B575" s="14" t="s">
        <v>2295</v>
      </c>
      <c r="C575" s="14" t="s">
        <v>109</v>
      </c>
      <c r="D575" s="19" t="n">
        <v>44226797</v>
      </c>
      <c r="E575" s="19" t="n">
        <v>44227982</v>
      </c>
      <c r="F575" s="14" t="s">
        <v>2296</v>
      </c>
      <c r="G575" s="19" t="n">
        <v>7</v>
      </c>
      <c r="H575" s="19" t="n">
        <v>7</v>
      </c>
      <c r="I575" s="14" t="s">
        <v>426</v>
      </c>
      <c r="J575" s="19" t="n">
        <v>-2</v>
      </c>
      <c r="K575" s="14" t="s">
        <v>405</v>
      </c>
      <c r="L575" s="14" t="s">
        <v>40</v>
      </c>
      <c r="M575" s="14" t="s">
        <v>406</v>
      </c>
      <c r="N575" s="14" t="s">
        <v>411</v>
      </c>
      <c r="O575" s="14" t="s">
        <v>413</v>
      </c>
      <c r="P575" s="19" t="n">
        <v>17</v>
      </c>
      <c r="Q575" s="19" t="n">
        <v>-2</v>
      </c>
      <c r="R575" s="14" t="s">
        <v>439</v>
      </c>
      <c r="S575" s="14" t="s">
        <v>410</v>
      </c>
      <c r="T575" s="14" t="s">
        <v>414</v>
      </c>
    </row>
    <row r="576" customFormat="false" ht="13" hidden="false" customHeight="false" outlineLevel="0" collapsed="false">
      <c r="A576" s="14" t="s">
        <v>136</v>
      </c>
      <c r="B576" s="14" t="s">
        <v>2297</v>
      </c>
      <c r="C576" s="14" t="s">
        <v>109</v>
      </c>
      <c r="D576" s="19" t="n">
        <v>99063192</v>
      </c>
      <c r="E576" s="19" t="n">
        <v>99063305</v>
      </c>
      <c r="F576" s="14" t="s">
        <v>332</v>
      </c>
      <c r="G576" s="19" t="n">
        <v>2</v>
      </c>
      <c r="H576" s="19" t="n">
        <v>2</v>
      </c>
      <c r="I576" s="21" t="s">
        <v>404</v>
      </c>
      <c r="J576" s="19" t="n">
        <v>-4</v>
      </c>
      <c r="K576" s="14" t="s">
        <v>405</v>
      </c>
      <c r="L576" s="14" t="s">
        <v>40</v>
      </c>
      <c r="M576" s="14" t="s">
        <v>406</v>
      </c>
      <c r="N576" s="14" t="s">
        <v>411</v>
      </c>
      <c r="O576" s="14" t="s">
        <v>413</v>
      </c>
      <c r="P576" s="19" t="n">
        <v>-12</v>
      </c>
      <c r="Q576" s="19" t="n">
        <v>-4</v>
      </c>
      <c r="R576" s="14" t="s">
        <v>409</v>
      </c>
      <c r="S576" s="14" t="s">
        <v>410</v>
      </c>
      <c r="T576" s="14" t="s">
        <v>414</v>
      </c>
    </row>
    <row r="577" customFormat="false" ht="13" hidden="false" customHeight="false" outlineLevel="0" collapsed="false">
      <c r="A577" s="14" t="s">
        <v>136</v>
      </c>
      <c r="B577" s="14" t="s">
        <v>2298</v>
      </c>
      <c r="C577" s="14" t="s">
        <v>115</v>
      </c>
      <c r="D577" s="19" t="n">
        <v>1449802</v>
      </c>
      <c r="E577" s="19" t="n">
        <v>1450525</v>
      </c>
      <c r="F577" s="14" t="s">
        <v>2299</v>
      </c>
      <c r="G577" s="19" t="n">
        <v>47</v>
      </c>
      <c r="H577" s="19" t="n">
        <v>47</v>
      </c>
      <c r="I577" s="21" t="s">
        <v>426</v>
      </c>
      <c r="J577" s="19" t="n">
        <v>235</v>
      </c>
      <c r="K577" s="21" t="s">
        <v>405</v>
      </c>
      <c r="L577" s="14" t="s">
        <v>40</v>
      </c>
      <c r="M577" s="20" t="n">
        <v>200105200106</v>
      </c>
      <c r="N577" s="14" t="s">
        <v>414</v>
      </c>
      <c r="O577" s="14" t="s">
        <v>413</v>
      </c>
      <c r="P577" s="19" t="n">
        <v>1975</v>
      </c>
      <c r="Q577" s="19" t="n">
        <v>235</v>
      </c>
      <c r="R577" s="14" t="s">
        <v>493</v>
      </c>
      <c r="S577" s="14" t="s">
        <v>410</v>
      </c>
      <c r="T577" s="14" t="s">
        <v>414</v>
      </c>
    </row>
    <row r="578" customFormat="false" ht="13" hidden="false" customHeight="false" outlineLevel="0" collapsed="false">
      <c r="A578" s="14" t="s">
        <v>136</v>
      </c>
      <c r="B578" s="14" t="s">
        <v>1663</v>
      </c>
      <c r="C578" s="14" t="s">
        <v>115</v>
      </c>
      <c r="D578" s="19" t="n">
        <v>2623352</v>
      </c>
      <c r="E578" s="19" t="n">
        <v>2623487</v>
      </c>
      <c r="F578" s="14" t="s">
        <v>681</v>
      </c>
      <c r="G578" s="19" t="n">
        <v>5</v>
      </c>
      <c r="H578" s="19" t="n">
        <v>21</v>
      </c>
      <c r="I578" s="14" t="s">
        <v>417</v>
      </c>
      <c r="J578" s="19" t="n">
        <v>38</v>
      </c>
      <c r="K578" s="14" t="s">
        <v>405</v>
      </c>
      <c r="L578" s="14" t="s">
        <v>40</v>
      </c>
      <c r="M578" s="14" t="s">
        <v>406</v>
      </c>
      <c r="N578" s="14" t="s">
        <v>411</v>
      </c>
      <c r="O578" s="14" t="s">
        <v>413</v>
      </c>
      <c r="P578" s="19" t="n">
        <v>151</v>
      </c>
      <c r="Q578" s="19" t="n">
        <v>38</v>
      </c>
      <c r="R578" s="14" t="s">
        <v>409</v>
      </c>
      <c r="S578" s="14" t="s">
        <v>428</v>
      </c>
      <c r="T578" s="14" t="s">
        <v>411</v>
      </c>
    </row>
    <row r="579" customFormat="false" ht="13" hidden="false" customHeight="false" outlineLevel="0" collapsed="false">
      <c r="A579" s="14" t="s">
        <v>136</v>
      </c>
      <c r="B579" s="14" t="s">
        <v>2300</v>
      </c>
      <c r="C579" s="14" t="s">
        <v>115</v>
      </c>
      <c r="D579" s="19" t="n">
        <v>6276752</v>
      </c>
      <c r="E579" s="19" t="n">
        <v>6276789</v>
      </c>
      <c r="F579" s="14" t="s">
        <v>1136</v>
      </c>
      <c r="G579" s="19" t="n">
        <v>4</v>
      </c>
      <c r="H579" s="19" t="n">
        <v>4</v>
      </c>
      <c r="I579" s="21" t="s">
        <v>404</v>
      </c>
      <c r="J579" s="19" t="n">
        <v>-4</v>
      </c>
      <c r="K579" s="21" t="s">
        <v>405</v>
      </c>
      <c r="L579" s="14" t="s">
        <v>40</v>
      </c>
      <c r="M579" s="20" t="n">
        <v>200104200106</v>
      </c>
      <c r="N579" s="14" t="s">
        <v>414</v>
      </c>
      <c r="O579" s="14" t="s">
        <v>421</v>
      </c>
      <c r="P579" s="19" t="n">
        <v>0</v>
      </c>
      <c r="Q579" s="19" t="n">
        <v>-4</v>
      </c>
      <c r="R579" s="14" t="s">
        <v>409</v>
      </c>
      <c r="S579" s="14" t="s">
        <v>410</v>
      </c>
      <c r="T579" s="14" t="s">
        <v>414</v>
      </c>
    </row>
    <row r="580" customFormat="false" ht="13" hidden="false" customHeight="false" outlineLevel="0" collapsed="false">
      <c r="A580" s="14" t="s">
        <v>136</v>
      </c>
      <c r="B580" s="14" t="s">
        <v>2301</v>
      </c>
      <c r="C580" s="14" t="s">
        <v>115</v>
      </c>
      <c r="D580" s="19" t="n">
        <v>27918490</v>
      </c>
      <c r="E580" s="19" t="n">
        <v>27919314</v>
      </c>
      <c r="F580" s="14" t="s">
        <v>2302</v>
      </c>
      <c r="G580" s="19" t="n">
        <v>3</v>
      </c>
      <c r="H580" s="19" t="n">
        <v>3</v>
      </c>
      <c r="I580" s="21" t="s">
        <v>404</v>
      </c>
      <c r="J580" s="19" t="n">
        <v>-127</v>
      </c>
      <c r="K580" s="14" t="s">
        <v>405</v>
      </c>
      <c r="L580" s="14" t="s">
        <v>40</v>
      </c>
      <c r="M580" s="14" t="s">
        <v>406</v>
      </c>
      <c r="N580" s="14" t="s">
        <v>411</v>
      </c>
      <c r="O580" s="14" t="s">
        <v>413</v>
      </c>
      <c r="P580" s="19" t="n">
        <v>648</v>
      </c>
      <c r="Q580" s="19" t="n">
        <v>-127</v>
      </c>
      <c r="R580" s="14" t="s">
        <v>451</v>
      </c>
      <c r="S580" s="14" t="s">
        <v>428</v>
      </c>
      <c r="T580" s="14" t="s">
        <v>411</v>
      </c>
    </row>
    <row r="581" customFormat="false" ht="13" hidden="false" customHeight="false" outlineLevel="0" collapsed="false">
      <c r="A581" s="14" t="s">
        <v>136</v>
      </c>
      <c r="B581" s="14" t="s">
        <v>2303</v>
      </c>
      <c r="C581" s="14" t="s">
        <v>115</v>
      </c>
      <c r="D581" s="19" t="n">
        <v>60525880</v>
      </c>
      <c r="E581" s="19" t="n">
        <v>60526057</v>
      </c>
      <c r="F581" s="14" t="s">
        <v>1076</v>
      </c>
      <c r="G581" s="19" t="n">
        <v>2</v>
      </c>
      <c r="H581" s="19" t="n">
        <v>2</v>
      </c>
      <c r="I581" s="21" t="s">
        <v>404</v>
      </c>
      <c r="J581" s="19" t="n">
        <v>-6</v>
      </c>
      <c r="K581" s="21" t="s">
        <v>405</v>
      </c>
      <c r="L581" s="14" t="s">
        <v>36</v>
      </c>
      <c r="M581" s="20" t="n">
        <v>200103200105</v>
      </c>
      <c r="N581" s="14" t="s">
        <v>414</v>
      </c>
      <c r="O581" s="14" t="s">
        <v>413</v>
      </c>
      <c r="P581" s="19" t="n">
        <v>6</v>
      </c>
      <c r="Q581" s="19" t="n">
        <v>-6</v>
      </c>
      <c r="R581" s="14" t="s">
        <v>409</v>
      </c>
      <c r="S581" s="14" t="s">
        <v>410</v>
      </c>
      <c r="T581" s="14" t="s">
        <v>414</v>
      </c>
    </row>
    <row r="582" customFormat="false" ht="13" hidden="false" customHeight="false" outlineLevel="0" collapsed="false">
      <c r="A582" s="14" t="s">
        <v>136</v>
      </c>
      <c r="B582" s="14" t="s">
        <v>2304</v>
      </c>
      <c r="C582" s="14" t="s">
        <v>115</v>
      </c>
      <c r="D582" s="19" t="n">
        <v>124221734</v>
      </c>
      <c r="E582" s="19" t="n">
        <v>124222451</v>
      </c>
      <c r="F582" s="14" t="s">
        <v>2305</v>
      </c>
      <c r="G582" s="19" t="n">
        <v>1</v>
      </c>
      <c r="H582" s="19" t="n">
        <v>4</v>
      </c>
      <c r="I582" s="14" t="s">
        <v>404</v>
      </c>
      <c r="J582" s="19" t="n">
        <v>-1</v>
      </c>
      <c r="K582" s="14" t="s">
        <v>405</v>
      </c>
      <c r="L582" s="14" t="s">
        <v>40</v>
      </c>
      <c r="M582" s="14" t="s">
        <v>1102</v>
      </c>
      <c r="N582" s="14" t="s">
        <v>414</v>
      </c>
      <c r="O582" s="14" t="s">
        <v>413</v>
      </c>
      <c r="P582" s="19" t="n">
        <v>0</v>
      </c>
      <c r="Q582" s="19" t="n">
        <v>-1</v>
      </c>
      <c r="R582" s="14" t="s">
        <v>409</v>
      </c>
      <c r="S582" s="14" t="s">
        <v>410</v>
      </c>
      <c r="T582" s="14" t="s">
        <v>414</v>
      </c>
    </row>
    <row r="583" customFormat="false" ht="13" hidden="false" customHeight="false" outlineLevel="0" collapsed="false">
      <c r="A583" s="14" t="s">
        <v>136</v>
      </c>
      <c r="B583" s="14" t="s">
        <v>2306</v>
      </c>
      <c r="C583" s="14" t="s">
        <v>119</v>
      </c>
      <c r="D583" s="19" t="n">
        <v>20815119</v>
      </c>
      <c r="E583" s="19" t="n">
        <v>20815155</v>
      </c>
      <c r="F583" s="14" t="s">
        <v>48</v>
      </c>
      <c r="G583" s="19" t="n">
        <v>1</v>
      </c>
      <c r="H583" s="19" t="n">
        <v>1</v>
      </c>
      <c r="I583" s="21" t="s">
        <v>404</v>
      </c>
      <c r="J583" s="19" t="n">
        <v>6</v>
      </c>
      <c r="K583" s="14" t="s">
        <v>405</v>
      </c>
      <c r="L583" s="14" t="s">
        <v>40</v>
      </c>
      <c r="M583" s="14" t="s">
        <v>1200</v>
      </c>
      <c r="N583" s="14" t="s">
        <v>414</v>
      </c>
      <c r="O583" s="14" t="s">
        <v>413</v>
      </c>
      <c r="P583" s="19" t="n">
        <v>21</v>
      </c>
      <c r="Q583" s="19" t="n">
        <v>6</v>
      </c>
      <c r="R583" s="14" t="s">
        <v>409</v>
      </c>
      <c r="S583" s="14" t="s">
        <v>410</v>
      </c>
      <c r="T583" s="14" t="s">
        <v>414</v>
      </c>
    </row>
    <row r="584" customFormat="false" ht="13" hidden="false" customHeight="false" outlineLevel="0" collapsed="false">
      <c r="A584" s="14" t="s">
        <v>136</v>
      </c>
      <c r="B584" s="14" t="s">
        <v>2307</v>
      </c>
      <c r="C584" s="14" t="s">
        <v>119</v>
      </c>
      <c r="D584" s="19" t="n">
        <v>21802985</v>
      </c>
      <c r="E584" s="19" t="n">
        <v>21803098</v>
      </c>
      <c r="F584" s="14" t="s">
        <v>1143</v>
      </c>
      <c r="G584" s="19" t="n">
        <v>2</v>
      </c>
      <c r="H584" s="19" t="n">
        <v>6</v>
      </c>
      <c r="I584" s="21" t="s">
        <v>404</v>
      </c>
      <c r="J584" s="19" t="n">
        <v>-4</v>
      </c>
      <c r="K584" s="14" t="s">
        <v>405</v>
      </c>
      <c r="L584" s="14" t="s">
        <v>40</v>
      </c>
      <c r="M584" s="19" t="n">
        <v>200105</v>
      </c>
      <c r="N584" s="14" t="s">
        <v>414</v>
      </c>
      <c r="O584" s="14" t="s">
        <v>413</v>
      </c>
      <c r="P584" s="19" t="n">
        <v>18</v>
      </c>
      <c r="Q584" s="19" t="n">
        <v>-4</v>
      </c>
      <c r="R584" s="14" t="s">
        <v>409</v>
      </c>
      <c r="S584" s="14" t="s">
        <v>410</v>
      </c>
      <c r="T584" s="14" t="s">
        <v>414</v>
      </c>
    </row>
    <row r="585" customFormat="false" ht="13" hidden="false" customHeight="false" outlineLevel="0" collapsed="false">
      <c r="A585" s="14" t="s">
        <v>136</v>
      </c>
      <c r="B585" s="14" t="s">
        <v>2308</v>
      </c>
      <c r="C585" s="14" t="s">
        <v>119</v>
      </c>
      <c r="D585" s="19" t="n">
        <v>74549441</v>
      </c>
      <c r="E585" s="19" t="n">
        <v>74549743</v>
      </c>
      <c r="F585" s="14" t="s">
        <v>2309</v>
      </c>
      <c r="G585" s="19" t="n">
        <v>1</v>
      </c>
      <c r="H585" s="19" t="n">
        <v>4</v>
      </c>
      <c r="I585" s="21" t="s">
        <v>404</v>
      </c>
      <c r="J585" s="19" t="n">
        <v>-12</v>
      </c>
      <c r="K585" s="14" t="s">
        <v>405</v>
      </c>
      <c r="L585" s="14" t="s">
        <v>40</v>
      </c>
      <c r="M585" s="14" t="s">
        <v>1145</v>
      </c>
      <c r="N585" s="14" t="s">
        <v>414</v>
      </c>
      <c r="O585" s="14" t="s">
        <v>413</v>
      </c>
      <c r="P585" s="19" t="n">
        <v>-20</v>
      </c>
      <c r="Q585" s="19" t="n">
        <v>-12</v>
      </c>
      <c r="R585" s="14" t="s">
        <v>409</v>
      </c>
      <c r="S585" s="14" t="s">
        <v>410</v>
      </c>
      <c r="T585" s="14" t="s">
        <v>414</v>
      </c>
    </row>
    <row r="586" customFormat="false" ht="13" hidden="false" customHeight="false" outlineLevel="0" collapsed="false">
      <c r="A586" s="14" t="s">
        <v>136</v>
      </c>
      <c r="B586" s="14" t="s">
        <v>2310</v>
      </c>
      <c r="C586" s="14" t="s">
        <v>119</v>
      </c>
      <c r="D586" s="19" t="n">
        <v>131196025</v>
      </c>
      <c r="E586" s="19" t="n">
        <v>131196039</v>
      </c>
      <c r="F586" s="14" t="s">
        <v>39</v>
      </c>
      <c r="G586" s="19" t="n">
        <v>1</v>
      </c>
      <c r="H586" s="19" t="n">
        <v>1</v>
      </c>
      <c r="I586" s="21" t="s">
        <v>404</v>
      </c>
      <c r="J586" s="19" t="n">
        <v>1</v>
      </c>
      <c r="K586" s="14" t="s">
        <v>405</v>
      </c>
      <c r="L586" s="14" t="s">
        <v>36</v>
      </c>
      <c r="M586" s="14" t="s">
        <v>2311</v>
      </c>
      <c r="N586" s="14" t="s">
        <v>414</v>
      </c>
      <c r="O586" s="14" t="s">
        <v>413</v>
      </c>
      <c r="P586" s="19" t="n">
        <v>11</v>
      </c>
      <c r="Q586" s="19" t="n">
        <v>1</v>
      </c>
      <c r="R586" s="14" t="s">
        <v>409</v>
      </c>
      <c r="S586" s="14" t="s">
        <v>410</v>
      </c>
      <c r="T586" s="14" t="s">
        <v>414</v>
      </c>
    </row>
    <row r="587" customFormat="false" ht="13" hidden="false" customHeight="false" outlineLevel="0" collapsed="false">
      <c r="A587" s="14" t="s">
        <v>136</v>
      </c>
      <c r="B587" s="14" t="s">
        <v>2312</v>
      </c>
      <c r="C587" s="14" t="s">
        <v>55</v>
      </c>
      <c r="D587" s="19" t="n">
        <v>23330189</v>
      </c>
      <c r="E587" s="19" t="n">
        <v>23330753</v>
      </c>
      <c r="F587" s="14" t="s">
        <v>34</v>
      </c>
      <c r="G587" s="19" t="n">
        <v>1</v>
      </c>
      <c r="H587" s="19" t="n">
        <v>1</v>
      </c>
      <c r="I587" s="14" t="s">
        <v>404</v>
      </c>
      <c r="J587" s="19" t="n">
        <v>1</v>
      </c>
      <c r="K587" s="14" t="s">
        <v>405</v>
      </c>
      <c r="L587" s="14" t="s">
        <v>90</v>
      </c>
      <c r="M587" s="14" t="s">
        <v>1102</v>
      </c>
      <c r="N587" s="14" t="s">
        <v>414</v>
      </c>
      <c r="O587" s="14" t="s">
        <v>413</v>
      </c>
      <c r="P587" s="19" t="n">
        <v>2</v>
      </c>
      <c r="Q587" s="19" t="n">
        <v>1</v>
      </c>
      <c r="R587" s="14" t="s">
        <v>409</v>
      </c>
      <c r="S587" s="14" t="s">
        <v>410</v>
      </c>
      <c r="T587" s="14" t="s">
        <v>414</v>
      </c>
    </row>
    <row r="588" customFormat="false" ht="13" hidden="false" customHeight="false" outlineLevel="0" collapsed="false">
      <c r="A588" s="14" t="s">
        <v>136</v>
      </c>
      <c r="B588" s="14" t="s">
        <v>2313</v>
      </c>
      <c r="C588" s="14" t="s">
        <v>55</v>
      </c>
      <c r="D588" s="19" t="n">
        <v>97634624</v>
      </c>
      <c r="E588" s="19" t="n">
        <v>97634797</v>
      </c>
      <c r="F588" s="14" t="s">
        <v>1149</v>
      </c>
      <c r="G588" s="19" t="n">
        <v>1</v>
      </c>
      <c r="H588" s="19" t="n">
        <v>5</v>
      </c>
      <c r="I588" s="14" t="s">
        <v>404</v>
      </c>
      <c r="J588" s="19" t="n">
        <v>-2</v>
      </c>
      <c r="K588" s="14" t="s">
        <v>405</v>
      </c>
      <c r="L588" s="14" t="s">
        <v>40</v>
      </c>
      <c r="M588" s="14" t="s">
        <v>406</v>
      </c>
      <c r="N588" s="14" t="s">
        <v>411</v>
      </c>
      <c r="O588" s="14" t="s">
        <v>413</v>
      </c>
      <c r="P588" s="19" t="n">
        <v>-2</v>
      </c>
      <c r="Q588" s="19" t="n">
        <v>-2</v>
      </c>
      <c r="R588" s="14" t="s">
        <v>409</v>
      </c>
      <c r="S588" s="14" t="s">
        <v>410</v>
      </c>
      <c r="T588" s="14" t="s">
        <v>414</v>
      </c>
    </row>
    <row r="589" customFormat="false" ht="13" hidden="false" customHeight="false" outlineLevel="0" collapsed="false">
      <c r="A589" s="14" t="s">
        <v>136</v>
      </c>
      <c r="B589" s="14" t="s">
        <v>2314</v>
      </c>
      <c r="C589" s="14" t="s">
        <v>58</v>
      </c>
      <c r="D589" s="19" t="n">
        <v>1016561</v>
      </c>
      <c r="E589" s="19" t="n">
        <v>1018305</v>
      </c>
      <c r="F589" s="14" t="s">
        <v>2315</v>
      </c>
      <c r="G589" s="19" t="n">
        <v>3</v>
      </c>
      <c r="H589" s="19" t="n">
        <v>4</v>
      </c>
      <c r="I589" s="14" t="s">
        <v>404</v>
      </c>
      <c r="J589" s="19" t="n">
        <v>1521</v>
      </c>
      <c r="K589" s="21" t="s">
        <v>405</v>
      </c>
      <c r="L589" s="14" t="s">
        <v>40</v>
      </c>
      <c r="M589" s="20" t="n">
        <v>200103200104</v>
      </c>
      <c r="N589" s="14" t="s">
        <v>414</v>
      </c>
      <c r="O589" s="14" t="s">
        <v>413</v>
      </c>
      <c r="P589" s="19" t="n">
        <v>1014</v>
      </c>
      <c r="Q589" s="19" t="n">
        <v>1521</v>
      </c>
      <c r="R589" s="14" t="s">
        <v>451</v>
      </c>
      <c r="S589" s="14" t="s">
        <v>410</v>
      </c>
      <c r="T589" s="14" t="s">
        <v>414</v>
      </c>
    </row>
    <row r="590" customFormat="false" ht="13" hidden="false" customHeight="false" outlineLevel="0" collapsed="false">
      <c r="A590" s="14" t="s">
        <v>136</v>
      </c>
      <c r="B590" s="14" t="s">
        <v>2316</v>
      </c>
      <c r="C590" s="14" t="s">
        <v>58</v>
      </c>
      <c r="D590" s="19" t="n">
        <v>29821612</v>
      </c>
      <c r="E590" s="19" t="n">
        <v>29821690</v>
      </c>
      <c r="F590" s="14" t="s">
        <v>1153</v>
      </c>
      <c r="G590" s="19" t="n">
        <v>2</v>
      </c>
      <c r="H590" s="19" t="n">
        <v>2</v>
      </c>
      <c r="I590" s="14" t="s">
        <v>404</v>
      </c>
      <c r="J590" s="19" t="n">
        <v>10</v>
      </c>
      <c r="K590" s="14" t="s">
        <v>405</v>
      </c>
      <c r="L590" s="14" t="s">
        <v>36</v>
      </c>
      <c r="M590" s="14" t="s">
        <v>406</v>
      </c>
      <c r="N590" s="14" t="s">
        <v>411</v>
      </c>
      <c r="O590" s="14" t="s">
        <v>413</v>
      </c>
      <c r="P590" s="19" t="n">
        <v>16</v>
      </c>
      <c r="Q590" s="19" t="n">
        <v>10</v>
      </c>
      <c r="R590" s="14" t="s">
        <v>409</v>
      </c>
      <c r="S590" s="14" t="s">
        <v>410</v>
      </c>
      <c r="T590" s="14" t="s">
        <v>414</v>
      </c>
    </row>
    <row r="591" customFormat="false" ht="13" hidden="false" customHeight="false" outlineLevel="0" collapsed="false">
      <c r="A591" s="14" t="s">
        <v>136</v>
      </c>
      <c r="B591" s="14" t="s">
        <v>2317</v>
      </c>
      <c r="C591" s="14" t="s">
        <v>58</v>
      </c>
      <c r="D591" s="19" t="n">
        <v>47632695</v>
      </c>
      <c r="E591" s="19" t="n">
        <v>47633907</v>
      </c>
      <c r="F591" s="14" t="s">
        <v>2318</v>
      </c>
      <c r="G591" s="19" t="n">
        <v>1</v>
      </c>
      <c r="H591" s="19" t="n">
        <v>4</v>
      </c>
      <c r="I591" s="14" t="s">
        <v>404</v>
      </c>
      <c r="J591" s="19" t="n">
        <v>-38</v>
      </c>
      <c r="K591" s="21" t="s">
        <v>405</v>
      </c>
      <c r="L591" s="14" t="s">
        <v>36</v>
      </c>
      <c r="M591" s="20" t="n">
        <v>200103200104</v>
      </c>
      <c r="N591" s="14" t="s">
        <v>414</v>
      </c>
      <c r="O591" s="14" t="s">
        <v>413</v>
      </c>
      <c r="P591" s="19" t="n">
        <v>-12</v>
      </c>
      <c r="Q591" s="19" t="n">
        <v>-38</v>
      </c>
      <c r="R591" s="14" t="s">
        <v>409</v>
      </c>
      <c r="S591" s="14" t="s">
        <v>428</v>
      </c>
      <c r="T591" s="14" t="s">
        <v>411</v>
      </c>
    </row>
    <row r="592" customFormat="false" ht="13" hidden="false" customHeight="false" outlineLevel="0" collapsed="false">
      <c r="A592" s="14" t="s">
        <v>136</v>
      </c>
      <c r="B592" s="14" t="s">
        <v>2319</v>
      </c>
      <c r="C592" s="14" t="s">
        <v>58</v>
      </c>
      <c r="D592" s="19" t="n">
        <v>65647792</v>
      </c>
      <c r="E592" s="19" t="n">
        <v>65647888</v>
      </c>
      <c r="F592" s="14" t="s">
        <v>443</v>
      </c>
      <c r="G592" s="19" t="n">
        <v>1</v>
      </c>
      <c r="H592" s="19" t="n">
        <v>2</v>
      </c>
      <c r="I592" s="21" t="s">
        <v>404</v>
      </c>
      <c r="J592" s="19" t="n">
        <v>1</v>
      </c>
      <c r="K592" s="21" t="s">
        <v>405</v>
      </c>
      <c r="L592" s="14" t="s">
        <v>36</v>
      </c>
      <c r="M592" s="20" t="n">
        <v>200103200104</v>
      </c>
      <c r="N592" s="14" t="s">
        <v>414</v>
      </c>
      <c r="O592" s="14" t="s">
        <v>413</v>
      </c>
      <c r="P592" s="19" t="n">
        <v>-3</v>
      </c>
      <c r="Q592" s="19" t="n">
        <v>1</v>
      </c>
      <c r="R592" s="14" t="s">
        <v>409</v>
      </c>
      <c r="S592" s="14" t="s">
        <v>410</v>
      </c>
      <c r="T592" s="14" t="s">
        <v>414</v>
      </c>
    </row>
    <row r="593" customFormat="false" ht="13" hidden="false" customHeight="false" outlineLevel="0" collapsed="false">
      <c r="A593" s="14" t="s">
        <v>136</v>
      </c>
      <c r="B593" s="14" t="s">
        <v>2320</v>
      </c>
      <c r="C593" s="14" t="s">
        <v>61</v>
      </c>
      <c r="D593" s="19" t="n">
        <v>670378</v>
      </c>
      <c r="E593" s="19" t="n">
        <v>670518</v>
      </c>
      <c r="F593" s="14" t="s">
        <v>1156</v>
      </c>
      <c r="G593" s="19" t="n">
        <v>4</v>
      </c>
      <c r="H593" s="19" t="n">
        <v>5</v>
      </c>
      <c r="I593" s="14" t="s">
        <v>404</v>
      </c>
      <c r="J593" s="19" t="n">
        <v>-4</v>
      </c>
      <c r="K593" s="21" t="s">
        <v>405</v>
      </c>
      <c r="L593" s="14" t="s">
        <v>40</v>
      </c>
      <c r="M593" s="20" t="n">
        <v>200102200106</v>
      </c>
      <c r="N593" s="14" t="s">
        <v>414</v>
      </c>
      <c r="O593" s="14" t="s">
        <v>413</v>
      </c>
      <c r="P593" s="19" t="n">
        <v>-25</v>
      </c>
      <c r="Q593" s="19" t="n">
        <v>-4</v>
      </c>
      <c r="R593" s="14" t="s">
        <v>409</v>
      </c>
      <c r="S593" s="14" t="s">
        <v>410</v>
      </c>
      <c r="T593" s="14" t="s">
        <v>414</v>
      </c>
    </row>
    <row r="594" customFormat="false" ht="13" hidden="false" customHeight="false" outlineLevel="0" collapsed="false">
      <c r="A594" s="14" t="s">
        <v>136</v>
      </c>
      <c r="B594" s="14" t="s">
        <v>2321</v>
      </c>
      <c r="C594" s="14" t="s">
        <v>61</v>
      </c>
      <c r="D594" s="19" t="n">
        <v>7648337</v>
      </c>
      <c r="E594" s="19" t="n">
        <v>7648377</v>
      </c>
      <c r="F594" s="14" t="s">
        <v>34</v>
      </c>
      <c r="G594" s="19" t="n">
        <v>1</v>
      </c>
      <c r="H594" s="19" t="n">
        <v>1</v>
      </c>
      <c r="I594" s="14" t="s">
        <v>404</v>
      </c>
      <c r="J594" s="19" t="n">
        <v>-2</v>
      </c>
      <c r="K594" s="14" t="s">
        <v>405</v>
      </c>
      <c r="L594" s="14" t="s">
        <v>40</v>
      </c>
      <c r="M594" s="14" t="s">
        <v>406</v>
      </c>
      <c r="N594" s="14" t="s">
        <v>411</v>
      </c>
      <c r="O594" s="14" t="s">
        <v>413</v>
      </c>
      <c r="P594" s="19" t="n">
        <v>-2</v>
      </c>
      <c r="Q594" s="19" t="n">
        <v>-2</v>
      </c>
      <c r="R594" s="14" t="s">
        <v>409</v>
      </c>
      <c r="S594" s="14" t="s">
        <v>428</v>
      </c>
      <c r="T594" s="14" t="s">
        <v>411</v>
      </c>
    </row>
    <row r="595" customFormat="false" ht="13" hidden="false" customHeight="false" outlineLevel="0" collapsed="false">
      <c r="A595" s="14" t="s">
        <v>136</v>
      </c>
      <c r="B595" s="14" t="s">
        <v>1973</v>
      </c>
      <c r="C595" s="14" t="s">
        <v>61</v>
      </c>
      <c r="D595" s="19" t="n">
        <v>119919699</v>
      </c>
      <c r="E595" s="19" t="n">
        <v>119920004</v>
      </c>
      <c r="F595" s="14" t="s">
        <v>1596</v>
      </c>
      <c r="G595" s="19" t="n">
        <v>6</v>
      </c>
      <c r="H595" s="19" t="n">
        <v>6</v>
      </c>
      <c r="I595" s="14" t="s">
        <v>404</v>
      </c>
      <c r="J595" s="19" t="n">
        <v>-66</v>
      </c>
      <c r="K595" s="14" t="s">
        <v>405</v>
      </c>
      <c r="L595" s="14" t="s">
        <v>40</v>
      </c>
      <c r="M595" s="19" t="n">
        <v>200104</v>
      </c>
      <c r="N595" s="14" t="s">
        <v>414</v>
      </c>
      <c r="O595" s="14" t="s">
        <v>413</v>
      </c>
      <c r="P595" s="19" t="n">
        <v>249</v>
      </c>
      <c r="Q595" s="19" t="n">
        <v>-66</v>
      </c>
      <c r="R595" s="14" t="s">
        <v>493</v>
      </c>
      <c r="S595" s="14" t="s">
        <v>428</v>
      </c>
      <c r="T595" s="14" t="s">
        <v>411</v>
      </c>
    </row>
    <row r="596" customFormat="false" ht="13" hidden="false" customHeight="false" outlineLevel="0" collapsed="false">
      <c r="A596" s="14" t="s">
        <v>136</v>
      </c>
      <c r="B596" s="14" t="s">
        <v>2322</v>
      </c>
      <c r="C596" s="14" t="s">
        <v>61</v>
      </c>
      <c r="D596" s="19" t="n">
        <v>127435428</v>
      </c>
      <c r="E596" s="19" t="n">
        <v>127435764</v>
      </c>
      <c r="F596" s="14" t="s">
        <v>2323</v>
      </c>
      <c r="G596" s="19" t="n">
        <v>4</v>
      </c>
      <c r="H596" s="19" t="n">
        <v>4</v>
      </c>
      <c r="I596" s="14" t="s">
        <v>404</v>
      </c>
      <c r="J596" s="19" t="n">
        <v>5</v>
      </c>
      <c r="K596" s="21" t="s">
        <v>405</v>
      </c>
      <c r="L596" s="14" t="s">
        <v>40</v>
      </c>
      <c r="M596" s="20" t="n">
        <v>200101200104</v>
      </c>
      <c r="N596" s="14" t="s">
        <v>414</v>
      </c>
      <c r="O596" s="14" t="s">
        <v>413</v>
      </c>
      <c r="P596" s="19" t="n">
        <v>6</v>
      </c>
      <c r="Q596" s="19" t="n">
        <v>5</v>
      </c>
      <c r="R596" s="14" t="s">
        <v>409</v>
      </c>
      <c r="S596" s="14" t="s">
        <v>410</v>
      </c>
      <c r="T596" s="14" t="s">
        <v>414</v>
      </c>
    </row>
    <row r="597" customFormat="false" ht="13" hidden="false" customHeight="false" outlineLevel="0" collapsed="false">
      <c r="A597" s="14" t="s">
        <v>136</v>
      </c>
      <c r="B597" s="14" t="s">
        <v>2324</v>
      </c>
      <c r="C597" s="14" t="s">
        <v>61</v>
      </c>
      <c r="D597" s="19" t="n">
        <v>127544945</v>
      </c>
      <c r="E597" s="19" t="n">
        <v>127545963</v>
      </c>
      <c r="F597" s="14" t="s">
        <v>2325</v>
      </c>
      <c r="G597" s="19" t="n">
        <v>2</v>
      </c>
      <c r="H597" s="19" t="n">
        <v>35</v>
      </c>
      <c r="I597" s="14" t="s">
        <v>417</v>
      </c>
      <c r="J597" s="19" t="n">
        <v>33</v>
      </c>
      <c r="K597" s="21" t="s">
        <v>405</v>
      </c>
      <c r="L597" s="14" t="s">
        <v>40</v>
      </c>
      <c r="M597" s="20" t="n">
        <v>200101200104</v>
      </c>
      <c r="N597" s="14" t="s">
        <v>414</v>
      </c>
      <c r="O597" s="14" t="s">
        <v>413</v>
      </c>
      <c r="P597" s="19" t="n">
        <v>677</v>
      </c>
      <c r="Q597" s="19" t="n">
        <v>33</v>
      </c>
      <c r="R597" s="14" t="s">
        <v>409</v>
      </c>
      <c r="S597" s="14" t="s">
        <v>410</v>
      </c>
      <c r="T597" s="14" t="s">
        <v>414</v>
      </c>
    </row>
    <row r="598" customFormat="false" ht="13" hidden="false" customHeight="false" outlineLevel="0" collapsed="false">
      <c r="A598" s="14" t="s">
        <v>136</v>
      </c>
      <c r="B598" s="14" t="s">
        <v>2326</v>
      </c>
      <c r="C598" s="14" t="s">
        <v>63</v>
      </c>
      <c r="D598" s="19" t="n">
        <v>57334809</v>
      </c>
      <c r="E598" s="19" t="n">
        <v>57334885</v>
      </c>
      <c r="F598" s="14" t="s">
        <v>1165</v>
      </c>
      <c r="G598" s="19" t="n">
        <v>2</v>
      </c>
      <c r="H598" s="19" t="n">
        <v>2</v>
      </c>
      <c r="I598" s="14" t="s">
        <v>404</v>
      </c>
      <c r="J598" s="19" t="n">
        <v>-4</v>
      </c>
      <c r="K598" s="21" t="s">
        <v>405</v>
      </c>
      <c r="L598" s="14" t="s">
        <v>40</v>
      </c>
      <c r="M598" s="20" t="n">
        <v>200102200104</v>
      </c>
      <c r="N598" s="14" t="s">
        <v>414</v>
      </c>
      <c r="O598" s="14" t="s">
        <v>413</v>
      </c>
      <c r="P598" s="19" t="n">
        <v>116</v>
      </c>
      <c r="Q598" s="19" t="n">
        <v>-4</v>
      </c>
      <c r="R598" s="14" t="s">
        <v>409</v>
      </c>
      <c r="S598" s="14" t="s">
        <v>410</v>
      </c>
      <c r="T598" s="14" t="s">
        <v>414</v>
      </c>
    </row>
    <row r="599" customFormat="false" ht="13" hidden="false" customHeight="false" outlineLevel="0" collapsed="false">
      <c r="A599" s="14" t="s">
        <v>136</v>
      </c>
      <c r="B599" s="14" t="s">
        <v>2327</v>
      </c>
      <c r="C599" s="14" t="s">
        <v>63</v>
      </c>
      <c r="D599" s="19" t="n">
        <v>71798319</v>
      </c>
      <c r="E599" s="19" t="n">
        <v>71798363</v>
      </c>
      <c r="F599" s="14" t="s">
        <v>332</v>
      </c>
      <c r="G599" s="19" t="n">
        <v>2</v>
      </c>
      <c r="H599" s="19" t="n">
        <v>2</v>
      </c>
      <c r="I599" s="14" t="s">
        <v>404</v>
      </c>
      <c r="J599" s="19" t="n">
        <v>-4</v>
      </c>
      <c r="K599" s="14" t="s">
        <v>405</v>
      </c>
      <c r="L599" s="14" t="s">
        <v>36</v>
      </c>
      <c r="M599" s="14" t="s">
        <v>406</v>
      </c>
      <c r="N599" s="14" t="s">
        <v>411</v>
      </c>
      <c r="O599" s="14" t="s">
        <v>413</v>
      </c>
      <c r="P599" s="19" t="n">
        <v>22</v>
      </c>
      <c r="Q599" s="19" t="n">
        <v>-4</v>
      </c>
      <c r="R599" s="14" t="s">
        <v>409</v>
      </c>
      <c r="S599" s="14" t="s">
        <v>428</v>
      </c>
      <c r="T599" s="14" t="s">
        <v>411</v>
      </c>
    </row>
    <row r="600" customFormat="false" ht="13" hidden="false" customHeight="false" outlineLevel="0" collapsed="false">
      <c r="A600" s="14" t="s">
        <v>136</v>
      </c>
      <c r="B600" s="14" t="s">
        <v>2328</v>
      </c>
      <c r="C600" s="14" t="s">
        <v>63</v>
      </c>
      <c r="D600" s="19" t="n">
        <v>109313289</v>
      </c>
      <c r="E600" s="19" t="n">
        <v>109313347</v>
      </c>
      <c r="F600" s="14" t="s">
        <v>1168</v>
      </c>
      <c r="G600" s="19" t="n">
        <v>4</v>
      </c>
      <c r="H600" s="19" t="n">
        <v>4</v>
      </c>
      <c r="I600" s="14" t="s">
        <v>404</v>
      </c>
      <c r="J600" s="19" t="n">
        <v>4</v>
      </c>
      <c r="K600" s="21" t="s">
        <v>405</v>
      </c>
      <c r="L600" s="14" t="s">
        <v>40</v>
      </c>
      <c r="M600" s="20" t="n">
        <v>200102200106</v>
      </c>
      <c r="N600" s="14" t="s">
        <v>414</v>
      </c>
      <c r="O600" s="14" t="s">
        <v>421</v>
      </c>
      <c r="P600" s="19" t="n">
        <v>12</v>
      </c>
      <c r="Q600" s="19" t="n">
        <v>4</v>
      </c>
      <c r="R600" s="14" t="s">
        <v>409</v>
      </c>
      <c r="S600" s="14" t="s">
        <v>410</v>
      </c>
      <c r="T600" s="14" t="s">
        <v>414</v>
      </c>
    </row>
    <row r="601" customFormat="false" ht="13" hidden="false" customHeight="false" outlineLevel="0" collapsed="false">
      <c r="A601" s="14" t="s">
        <v>136</v>
      </c>
      <c r="B601" s="14" t="s">
        <v>2329</v>
      </c>
      <c r="C601" s="14" t="s">
        <v>65</v>
      </c>
      <c r="D601" s="19" t="n">
        <v>65618010</v>
      </c>
      <c r="E601" s="19" t="n">
        <v>65618078</v>
      </c>
      <c r="F601" s="14" t="s">
        <v>332</v>
      </c>
      <c r="G601" s="19" t="n">
        <v>2</v>
      </c>
      <c r="H601" s="19" t="n">
        <v>2</v>
      </c>
      <c r="I601" s="14" t="s">
        <v>404</v>
      </c>
      <c r="J601" s="19" t="n">
        <v>4</v>
      </c>
      <c r="K601" s="14" t="s">
        <v>405</v>
      </c>
      <c r="L601" s="14" t="s">
        <v>40</v>
      </c>
      <c r="M601" s="14" t="s">
        <v>406</v>
      </c>
      <c r="N601" s="14" t="s">
        <v>411</v>
      </c>
      <c r="O601" s="14" t="s">
        <v>413</v>
      </c>
      <c r="P601" s="19" t="n">
        <v>4</v>
      </c>
      <c r="Q601" s="19" t="n">
        <v>4</v>
      </c>
      <c r="R601" s="14" t="s">
        <v>409</v>
      </c>
      <c r="S601" s="14" t="s">
        <v>410</v>
      </c>
      <c r="T601" s="14" t="s">
        <v>414</v>
      </c>
    </row>
    <row r="602" customFormat="false" ht="13" hidden="false" customHeight="false" outlineLevel="0" collapsed="false">
      <c r="A602" s="14" t="s">
        <v>136</v>
      </c>
      <c r="B602" s="14" t="s">
        <v>2330</v>
      </c>
      <c r="C602" s="14" t="s">
        <v>65</v>
      </c>
      <c r="D602" s="19" t="n">
        <v>86451575</v>
      </c>
      <c r="E602" s="19" t="n">
        <v>86452026</v>
      </c>
      <c r="F602" s="14" t="s">
        <v>2038</v>
      </c>
      <c r="G602" s="19" t="n">
        <v>4</v>
      </c>
      <c r="H602" s="19" t="n">
        <v>4</v>
      </c>
      <c r="I602" s="14" t="s">
        <v>404</v>
      </c>
      <c r="J602" s="19" t="n">
        <v>-4</v>
      </c>
      <c r="K602" s="21" t="s">
        <v>405</v>
      </c>
      <c r="L602" s="14" t="s">
        <v>40</v>
      </c>
      <c r="M602" s="20" t="n">
        <v>200101200104</v>
      </c>
      <c r="N602" s="14" t="s">
        <v>414</v>
      </c>
      <c r="O602" s="14" t="s">
        <v>413</v>
      </c>
      <c r="P602" s="19" t="n">
        <v>-17</v>
      </c>
      <c r="Q602" s="19" t="n">
        <v>-4</v>
      </c>
      <c r="R602" s="14" t="s">
        <v>409</v>
      </c>
      <c r="S602" s="14" t="s">
        <v>410</v>
      </c>
      <c r="T602" s="14" t="s">
        <v>414</v>
      </c>
    </row>
    <row r="603" customFormat="false" ht="13" hidden="false" customHeight="false" outlineLevel="0" collapsed="false">
      <c r="A603" s="14" t="s">
        <v>136</v>
      </c>
      <c r="B603" s="14" t="s">
        <v>2331</v>
      </c>
      <c r="C603" s="14" t="s">
        <v>65</v>
      </c>
      <c r="D603" s="19" t="n">
        <v>99371910</v>
      </c>
      <c r="E603" s="19" t="n">
        <v>99371920</v>
      </c>
      <c r="F603" s="14" t="s">
        <v>48</v>
      </c>
      <c r="G603" s="19" t="n">
        <v>1</v>
      </c>
      <c r="H603" s="19" t="n">
        <v>1</v>
      </c>
      <c r="I603" s="14" t="s">
        <v>404</v>
      </c>
      <c r="J603" s="19" t="n">
        <v>-1</v>
      </c>
      <c r="K603" s="14" t="s">
        <v>405</v>
      </c>
      <c r="L603" s="14" t="s">
        <v>40</v>
      </c>
      <c r="M603" s="14" t="s">
        <v>1174</v>
      </c>
      <c r="N603" s="14" t="s">
        <v>414</v>
      </c>
      <c r="O603" s="14" t="s">
        <v>408</v>
      </c>
      <c r="P603" s="19" t="n">
        <v>31</v>
      </c>
      <c r="Q603" s="19" t="n">
        <v>-1</v>
      </c>
      <c r="R603" s="14" t="s">
        <v>409</v>
      </c>
      <c r="S603" s="14" t="s">
        <v>410</v>
      </c>
      <c r="T603" s="14" t="s">
        <v>411</v>
      </c>
    </row>
    <row r="604" customFormat="false" ht="13" hidden="false" customHeight="false" outlineLevel="0" collapsed="false">
      <c r="A604" s="14" t="s">
        <v>136</v>
      </c>
      <c r="B604" s="14" t="s">
        <v>2332</v>
      </c>
      <c r="C604" s="14" t="s">
        <v>71</v>
      </c>
      <c r="D604" s="19" t="n">
        <v>47940265</v>
      </c>
      <c r="E604" s="19" t="n">
        <v>47940494</v>
      </c>
      <c r="F604" s="14" t="s">
        <v>2333</v>
      </c>
      <c r="G604" s="19" t="n">
        <v>2</v>
      </c>
      <c r="H604" s="19" t="n">
        <v>7</v>
      </c>
      <c r="I604" s="14" t="s">
        <v>417</v>
      </c>
      <c r="J604" s="19" t="n">
        <v>4</v>
      </c>
      <c r="K604" s="14" t="s">
        <v>405</v>
      </c>
      <c r="L604" s="14" t="s">
        <v>36</v>
      </c>
      <c r="M604" s="14" t="s">
        <v>1183</v>
      </c>
      <c r="N604" s="14" t="s">
        <v>414</v>
      </c>
      <c r="O604" s="14" t="s">
        <v>413</v>
      </c>
      <c r="P604" s="19" t="n">
        <v>-8</v>
      </c>
      <c r="Q604" s="19" t="n">
        <v>4</v>
      </c>
      <c r="R604" s="14" t="s">
        <v>409</v>
      </c>
      <c r="S604" s="14" t="s">
        <v>410</v>
      </c>
      <c r="T604" s="14" t="s">
        <v>414</v>
      </c>
    </row>
    <row r="605" customFormat="false" ht="13" hidden="false" customHeight="false" outlineLevel="0" collapsed="false">
      <c r="A605" s="14" t="s">
        <v>136</v>
      </c>
      <c r="B605" s="14" t="s">
        <v>1687</v>
      </c>
      <c r="C605" s="14" t="s">
        <v>75</v>
      </c>
      <c r="D605" s="19" t="n">
        <v>767482</v>
      </c>
      <c r="E605" s="19" t="n">
        <v>768120</v>
      </c>
      <c r="F605" s="14" t="s">
        <v>1688</v>
      </c>
      <c r="G605" s="19" t="n">
        <v>15</v>
      </c>
      <c r="H605" s="19" t="n">
        <v>15</v>
      </c>
      <c r="I605" s="14" t="s">
        <v>426</v>
      </c>
      <c r="J605" s="19" t="n">
        <v>-3</v>
      </c>
      <c r="K605" s="14" t="s">
        <v>405</v>
      </c>
      <c r="L605" s="14" t="s">
        <v>36</v>
      </c>
      <c r="M605" s="19" t="n">
        <v>200102</v>
      </c>
      <c r="N605" s="14" t="s">
        <v>414</v>
      </c>
      <c r="O605" s="14" t="s">
        <v>413</v>
      </c>
      <c r="P605" s="19" t="n">
        <v>443</v>
      </c>
      <c r="Q605" s="19" t="n">
        <v>-3</v>
      </c>
      <c r="R605" s="14" t="s">
        <v>439</v>
      </c>
      <c r="S605" s="14" t="s">
        <v>428</v>
      </c>
      <c r="T605" s="14" t="s">
        <v>411</v>
      </c>
    </row>
    <row r="606" customFormat="false" ht="13" hidden="false" customHeight="false" outlineLevel="0" collapsed="false">
      <c r="A606" s="14" t="s">
        <v>136</v>
      </c>
      <c r="B606" s="14" t="s">
        <v>2334</v>
      </c>
      <c r="C606" s="14" t="s">
        <v>75</v>
      </c>
      <c r="D606" s="19" t="n">
        <v>2779883</v>
      </c>
      <c r="E606" s="19" t="n">
        <v>2779897</v>
      </c>
      <c r="F606" s="14" t="s">
        <v>48</v>
      </c>
      <c r="G606" s="19" t="n">
        <v>1</v>
      </c>
      <c r="H606" s="19" t="n">
        <v>1</v>
      </c>
      <c r="I606" s="14" t="s">
        <v>404</v>
      </c>
      <c r="J606" s="19" t="n">
        <v>-2</v>
      </c>
      <c r="K606" s="14" t="s">
        <v>405</v>
      </c>
      <c r="L606" s="14" t="s">
        <v>40</v>
      </c>
      <c r="M606" s="14" t="s">
        <v>406</v>
      </c>
      <c r="N606" s="14" t="s">
        <v>411</v>
      </c>
      <c r="O606" s="14" t="s">
        <v>408</v>
      </c>
      <c r="P606" s="19" t="n">
        <v>-2</v>
      </c>
      <c r="Q606" s="19" t="n">
        <v>-2</v>
      </c>
      <c r="R606" s="14" t="s">
        <v>409</v>
      </c>
      <c r="S606" s="14" t="s">
        <v>410</v>
      </c>
      <c r="T606" s="14" t="s">
        <v>411</v>
      </c>
    </row>
    <row r="607" customFormat="false" ht="13" hidden="false" customHeight="false" outlineLevel="0" collapsed="false">
      <c r="A607" s="14" t="s">
        <v>136</v>
      </c>
      <c r="B607" s="14" t="s">
        <v>2335</v>
      </c>
      <c r="C607" s="14" t="s">
        <v>75</v>
      </c>
      <c r="D607" s="19" t="n">
        <v>25211102</v>
      </c>
      <c r="E607" s="19" t="n">
        <v>25211874</v>
      </c>
      <c r="F607" s="14" t="s">
        <v>1192</v>
      </c>
      <c r="G607" s="19" t="n">
        <v>1</v>
      </c>
      <c r="H607" s="19" t="n">
        <v>4</v>
      </c>
      <c r="I607" s="14" t="s">
        <v>404</v>
      </c>
      <c r="J607" s="19" t="n">
        <v>3</v>
      </c>
      <c r="K607" s="21" t="s">
        <v>405</v>
      </c>
      <c r="L607" s="14" t="s">
        <v>40</v>
      </c>
      <c r="M607" s="20" t="n">
        <v>200101200106</v>
      </c>
      <c r="N607" s="14" t="s">
        <v>414</v>
      </c>
      <c r="O607" s="14" t="s">
        <v>413</v>
      </c>
      <c r="P607" s="19" t="n">
        <v>-9</v>
      </c>
      <c r="Q607" s="19" t="n">
        <v>3</v>
      </c>
      <c r="R607" s="14" t="s">
        <v>409</v>
      </c>
      <c r="S607" s="14" t="s">
        <v>410</v>
      </c>
      <c r="T607" s="14" t="s">
        <v>414</v>
      </c>
    </row>
    <row r="608" customFormat="false" ht="13" hidden="false" customHeight="false" outlineLevel="0" collapsed="false">
      <c r="A608" s="14" t="s">
        <v>136</v>
      </c>
      <c r="B608" s="14" t="s">
        <v>2336</v>
      </c>
      <c r="C608" s="14" t="s">
        <v>75</v>
      </c>
      <c r="D608" s="19" t="n">
        <v>33514099</v>
      </c>
      <c r="E608" s="19" t="n">
        <v>33514242</v>
      </c>
      <c r="F608" s="14" t="s">
        <v>2337</v>
      </c>
      <c r="G608" s="19" t="n">
        <v>1</v>
      </c>
      <c r="H608" s="19" t="n">
        <v>2</v>
      </c>
      <c r="I608" s="14" t="s">
        <v>404</v>
      </c>
      <c r="J608" s="19" t="n">
        <v>-3</v>
      </c>
      <c r="K608" s="14" t="s">
        <v>405</v>
      </c>
      <c r="L608" s="14" t="s">
        <v>90</v>
      </c>
      <c r="M608" s="19" t="n">
        <v>200104</v>
      </c>
      <c r="N608" s="14" t="s">
        <v>414</v>
      </c>
      <c r="O608" s="14" t="s">
        <v>413</v>
      </c>
      <c r="P608" s="19" t="n">
        <v>11</v>
      </c>
      <c r="Q608" s="19" t="n">
        <v>-3</v>
      </c>
      <c r="R608" s="14" t="s">
        <v>409</v>
      </c>
      <c r="S608" s="14" t="s">
        <v>410</v>
      </c>
      <c r="T608" s="14" t="s">
        <v>414</v>
      </c>
    </row>
    <row r="609" customFormat="false" ht="13" hidden="false" customHeight="false" outlineLevel="0" collapsed="false">
      <c r="A609" s="14" t="s">
        <v>136</v>
      </c>
      <c r="B609" s="14" t="s">
        <v>2338</v>
      </c>
      <c r="C609" s="14" t="s">
        <v>75</v>
      </c>
      <c r="D609" s="19" t="n">
        <v>88682762</v>
      </c>
      <c r="E609" s="19" t="n">
        <v>88682792</v>
      </c>
      <c r="F609" s="14" t="s">
        <v>48</v>
      </c>
      <c r="G609" s="19" t="n">
        <v>1</v>
      </c>
      <c r="H609" s="19" t="n">
        <v>1</v>
      </c>
      <c r="I609" s="14" t="s">
        <v>404</v>
      </c>
      <c r="J609" s="19" t="n">
        <v>-4</v>
      </c>
      <c r="K609" s="14" t="s">
        <v>405</v>
      </c>
      <c r="L609" s="14" t="s">
        <v>36</v>
      </c>
      <c r="M609" s="19" t="n">
        <v>200102</v>
      </c>
      <c r="N609" s="14" t="s">
        <v>414</v>
      </c>
      <c r="O609" s="14" t="s">
        <v>408</v>
      </c>
      <c r="P609" s="19" t="n">
        <v>24</v>
      </c>
      <c r="Q609" s="19" t="n">
        <v>-4</v>
      </c>
      <c r="R609" s="14" t="s">
        <v>409</v>
      </c>
      <c r="S609" s="14" t="s">
        <v>410</v>
      </c>
      <c r="T609" s="14" t="s">
        <v>411</v>
      </c>
    </row>
    <row r="610" customFormat="false" ht="13" hidden="false" customHeight="false" outlineLevel="0" collapsed="false">
      <c r="A610" s="14" t="s">
        <v>136</v>
      </c>
      <c r="B610" s="14" t="s">
        <v>1875</v>
      </c>
      <c r="C610" s="14" t="s">
        <v>75</v>
      </c>
      <c r="D610" s="19" t="n">
        <v>89928352</v>
      </c>
      <c r="E610" s="19" t="n">
        <v>89928994</v>
      </c>
      <c r="F610" s="14" t="s">
        <v>1195</v>
      </c>
      <c r="G610" s="19" t="n">
        <v>1</v>
      </c>
      <c r="H610" s="19" t="n">
        <v>6</v>
      </c>
      <c r="I610" s="14" t="s">
        <v>404</v>
      </c>
      <c r="J610" s="19" t="n">
        <v>3</v>
      </c>
      <c r="K610" s="21" t="s">
        <v>405</v>
      </c>
      <c r="L610" s="14" t="s">
        <v>40</v>
      </c>
      <c r="M610" s="20" t="n">
        <v>200101200104</v>
      </c>
      <c r="N610" s="14" t="s">
        <v>414</v>
      </c>
      <c r="O610" s="14" t="s">
        <v>413</v>
      </c>
      <c r="P610" s="19" t="n">
        <v>2</v>
      </c>
      <c r="Q610" s="19" t="n">
        <v>3</v>
      </c>
      <c r="R610" s="14" t="s">
        <v>409</v>
      </c>
      <c r="S610" s="14" t="s">
        <v>428</v>
      </c>
      <c r="T610" s="14" t="s">
        <v>411</v>
      </c>
    </row>
    <row r="611" customFormat="false" ht="13" hidden="false" customHeight="false" outlineLevel="0" collapsed="false">
      <c r="A611" s="14" t="s">
        <v>136</v>
      </c>
      <c r="B611" s="14" t="s">
        <v>2339</v>
      </c>
      <c r="C611" s="14" t="s">
        <v>77</v>
      </c>
      <c r="D611" s="19" t="n">
        <v>4654842</v>
      </c>
      <c r="E611" s="19" t="n">
        <v>4655505</v>
      </c>
      <c r="F611" s="14" t="s">
        <v>2340</v>
      </c>
      <c r="G611" s="19" t="n">
        <v>1</v>
      </c>
      <c r="H611" s="19" t="n">
        <v>5</v>
      </c>
      <c r="I611" s="14" t="s">
        <v>404</v>
      </c>
      <c r="J611" s="19" t="n">
        <v>-2</v>
      </c>
      <c r="K611" s="14" t="s">
        <v>405</v>
      </c>
      <c r="L611" s="14" t="s">
        <v>40</v>
      </c>
      <c r="M611" s="14" t="s">
        <v>406</v>
      </c>
      <c r="N611" s="14" t="s">
        <v>411</v>
      </c>
      <c r="O611" s="14" t="s">
        <v>413</v>
      </c>
      <c r="P611" s="19" t="n">
        <v>-15</v>
      </c>
      <c r="Q611" s="19" t="n">
        <v>-2</v>
      </c>
      <c r="R611" s="14" t="s">
        <v>409</v>
      </c>
      <c r="S611" s="14" t="s">
        <v>410</v>
      </c>
      <c r="T611" s="14" t="s">
        <v>414</v>
      </c>
    </row>
    <row r="612" customFormat="false" ht="13" hidden="false" customHeight="false" outlineLevel="0" collapsed="false">
      <c r="A612" s="14" t="s">
        <v>136</v>
      </c>
      <c r="B612" s="14" t="s">
        <v>2341</v>
      </c>
      <c r="C612" s="14" t="s">
        <v>77</v>
      </c>
      <c r="D612" s="19" t="n">
        <v>5531128</v>
      </c>
      <c r="E612" s="19" t="n">
        <v>5531232</v>
      </c>
      <c r="F612" s="14" t="s">
        <v>1199</v>
      </c>
      <c r="G612" s="19" t="n">
        <v>4</v>
      </c>
      <c r="H612" s="19" t="n">
        <v>5</v>
      </c>
      <c r="I612" s="14" t="s">
        <v>404</v>
      </c>
      <c r="J612" s="19" t="n">
        <v>-4</v>
      </c>
      <c r="K612" s="14" t="s">
        <v>405</v>
      </c>
      <c r="L612" s="14" t="s">
        <v>40</v>
      </c>
      <c r="M612" s="14" t="s">
        <v>1200</v>
      </c>
      <c r="N612" s="14" t="s">
        <v>414</v>
      </c>
      <c r="O612" s="14" t="s">
        <v>413</v>
      </c>
      <c r="P612" s="19" t="n">
        <v>12</v>
      </c>
      <c r="Q612" s="19" t="n">
        <v>-4</v>
      </c>
      <c r="R612" s="14" t="s">
        <v>409</v>
      </c>
      <c r="S612" s="14" t="s">
        <v>410</v>
      </c>
      <c r="T612" s="14" t="s">
        <v>414</v>
      </c>
    </row>
    <row r="613" customFormat="false" ht="13" hidden="false" customHeight="false" outlineLevel="0" collapsed="false">
      <c r="A613" s="14" t="s">
        <v>136</v>
      </c>
      <c r="B613" s="14" t="s">
        <v>2342</v>
      </c>
      <c r="C613" s="14" t="s">
        <v>77</v>
      </c>
      <c r="D613" s="19" t="n">
        <v>16181157</v>
      </c>
      <c r="E613" s="19" t="n">
        <v>16181403</v>
      </c>
      <c r="F613" s="14" t="s">
        <v>1202</v>
      </c>
      <c r="G613" s="19" t="n">
        <v>1</v>
      </c>
      <c r="H613" s="19" t="n">
        <v>6</v>
      </c>
      <c r="I613" s="14" t="s">
        <v>404</v>
      </c>
      <c r="J613" s="19" t="n">
        <v>-2</v>
      </c>
      <c r="K613" s="14" t="s">
        <v>405</v>
      </c>
      <c r="L613" s="14" t="s">
        <v>90</v>
      </c>
      <c r="M613" s="14" t="s">
        <v>406</v>
      </c>
      <c r="N613" s="14" t="s">
        <v>411</v>
      </c>
      <c r="O613" s="14" t="s">
        <v>413</v>
      </c>
      <c r="P613" s="19" t="n">
        <v>1</v>
      </c>
      <c r="Q613" s="19" t="n">
        <v>-2</v>
      </c>
      <c r="R613" s="14" t="s">
        <v>409</v>
      </c>
      <c r="S613" s="14" t="s">
        <v>410</v>
      </c>
      <c r="T613" s="14" t="s">
        <v>414</v>
      </c>
    </row>
    <row r="614" customFormat="false" ht="13" hidden="false" customHeight="false" outlineLevel="0" collapsed="false">
      <c r="A614" s="14" t="s">
        <v>136</v>
      </c>
      <c r="B614" s="14" t="s">
        <v>2343</v>
      </c>
      <c r="C614" s="14" t="s">
        <v>77</v>
      </c>
      <c r="D614" s="19" t="n">
        <v>19489344</v>
      </c>
      <c r="E614" s="19" t="n">
        <v>19489451</v>
      </c>
      <c r="F614" s="14" t="s">
        <v>2344</v>
      </c>
      <c r="G614" s="19" t="n">
        <v>2</v>
      </c>
      <c r="H614" s="19" t="n">
        <v>5</v>
      </c>
      <c r="I614" s="14" t="s">
        <v>404</v>
      </c>
      <c r="J614" s="19" t="n">
        <v>-2</v>
      </c>
      <c r="K614" s="14" t="s">
        <v>405</v>
      </c>
      <c r="L614" s="14" t="s">
        <v>40</v>
      </c>
      <c r="M614" s="14" t="s">
        <v>406</v>
      </c>
      <c r="N614" s="14" t="s">
        <v>411</v>
      </c>
      <c r="O614" s="14" t="s">
        <v>413</v>
      </c>
      <c r="P614" s="19" t="n">
        <v>-2</v>
      </c>
      <c r="Q614" s="19" t="n">
        <v>-2</v>
      </c>
      <c r="R614" s="14" t="s">
        <v>409</v>
      </c>
      <c r="S614" s="14" t="s">
        <v>410</v>
      </c>
      <c r="T614" s="14" t="s">
        <v>414</v>
      </c>
    </row>
    <row r="615" customFormat="false" ht="13" hidden="false" customHeight="false" outlineLevel="0" collapsed="false">
      <c r="A615" s="14" t="s">
        <v>136</v>
      </c>
      <c r="B615" s="14" t="s">
        <v>2345</v>
      </c>
      <c r="C615" s="14" t="s">
        <v>77</v>
      </c>
      <c r="D615" s="19" t="n">
        <v>36227665</v>
      </c>
      <c r="E615" s="19" t="n">
        <v>36227730</v>
      </c>
      <c r="F615" s="14" t="s">
        <v>48</v>
      </c>
      <c r="G615" s="19" t="n">
        <v>1</v>
      </c>
      <c r="H615" s="19" t="n">
        <v>1</v>
      </c>
      <c r="I615" s="14" t="s">
        <v>404</v>
      </c>
      <c r="J615" s="19" t="n">
        <v>1</v>
      </c>
      <c r="K615" s="14" t="s">
        <v>405</v>
      </c>
      <c r="L615" s="14" t="s">
        <v>90</v>
      </c>
      <c r="M615" s="14" t="s">
        <v>406</v>
      </c>
      <c r="N615" s="14" t="s">
        <v>411</v>
      </c>
      <c r="O615" s="14" t="s">
        <v>413</v>
      </c>
      <c r="P615" s="19" t="n">
        <v>2</v>
      </c>
      <c r="Q615" s="19" t="n">
        <v>1</v>
      </c>
      <c r="R615" s="14" t="s">
        <v>409</v>
      </c>
      <c r="S615" s="14" t="s">
        <v>410</v>
      </c>
      <c r="T615" s="14" t="s">
        <v>414</v>
      </c>
    </row>
    <row r="616" customFormat="false" ht="13" hidden="false" customHeight="false" outlineLevel="0" collapsed="false">
      <c r="A616" s="14" t="s">
        <v>136</v>
      </c>
      <c r="B616" s="14" t="s">
        <v>2346</v>
      </c>
      <c r="C616" s="14" t="s">
        <v>77</v>
      </c>
      <c r="D616" s="19" t="n">
        <v>48653092</v>
      </c>
      <c r="E616" s="19" t="n">
        <v>48653576</v>
      </c>
      <c r="F616" s="14" t="s">
        <v>1206</v>
      </c>
      <c r="G616" s="19" t="n">
        <v>2</v>
      </c>
      <c r="H616" s="19" t="n">
        <v>5</v>
      </c>
      <c r="I616" s="14" t="s">
        <v>404</v>
      </c>
      <c r="J616" s="19" t="n">
        <v>-2</v>
      </c>
      <c r="K616" s="14" t="s">
        <v>405</v>
      </c>
      <c r="L616" s="14" t="s">
        <v>40</v>
      </c>
      <c r="M616" s="14" t="s">
        <v>406</v>
      </c>
      <c r="N616" s="14" t="s">
        <v>411</v>
      </c>
      <c r="O616" s="14" t="s">
        <v>413</v>
      </c>
      <c r="P616" s="19" t="n">
        <v>-16</v>
      </c>
      <c r="Q616" s="19" t="n">
        <v>-2</v>
      </c>
      <c r="R616" s="14" t="s">
        <v>409</v>
      </c>
      <c r="S616" s="14" t="s">
        <v>410</v>
      </c>
      <c r="T616" s="14" t="s">
        <v>414</v>
      </c>
    </row>
    <row r="617" customFormat="false" ht="13" hidden="false" customHeight="false" outlineLevel="0" collapsed="false">
      <c r="A617" s="14" t="s">
        <v>136</v>
      </c>
      <c r="B617" s="14" t="s">
        <v>2347</v>
      </c>
      <c r="C617" s="14" t="s">
        <v>77</v>
      </c>
      <c r="D617" s="19" t="n">
        <v>76516812</v>
      </c>
      <c r="E617" s="19" t="n">
        <v>76516841</v>
      </c>
      <c r="F617" s="14" t="s">
        <v>1208</v>
      </c>
      <c r="G617" s="19" t="n">
        <v>1</v>
      </c>
      <c r="H617" s="19" t="n">
        <v>6</v>
      </c>
      <c r="I617" s="14" t="s">
        <v>404</v>
      </c>
      <c r="J617" s="19" t="n">
        <v>-1</v>
      </c>
      <c r="K617" s="14" t="s">
        <v>405</v>
      </c>
      <c r="L617" s="14" t="s">
        <v>36</v>
      </c>
      <c r="M617" s="14" t="s">
        <v>1102</v>
      </c>
      <c r="N617" s="14" t="s">
        <v>414</v>
      </c>
      <c r="O617" s="14" t="s">
        <v>408</v>
      </c>
      <c r="P617" s="19" t="n">
        <v>-2</v>
      </c>
      <c r="Q617" s="19" t="n">
        <v>-1</v>
      </c>
      <c r="R617" s="14" t="s">
        <v>409</v>
      </c>
      <c r="S617" s="14" t="s">
        <v>410</v>
      </c>
      <c r="T617" s="14" t="s">
        <v>411</v>
      </c>
    </row>
    <row r="618" customFormat="false" ht="13" hidden="false" customHeight="false" outlineLevel="0" collapsed="false">
      <c r="A618" s="14" t="s">
        <v>136</v>
      </c>
      <c r="B618" s="14" t="s">
        <v>2348</v>
      </c>
      <c r="C618" s="14" t="s">
        <v>77</v>
      </c>
      <c r="D618" s="19" t="n">
        <v>79746195</v>
      </c>
      <c r="E618" s="19" t="n">
        <v>79746263</v>
      </c>
      <c r="F618" s="14" t="s">
        <v>34</v>
      </c>
      <c r="G618" s="19" t="n">
        <v>1</v>
      </c>
      <c r="H618" s="19" t="n">
        <v>1</v>
      </c>
      <c r="I618" s="14" t="s">
        <v>404</v>
      </c>
      <c r="J618" s="19" t="n">
        <v>1</v>
      </c>
      <c r="K618" s="14" t="s">
        <v>405</v>
      </c>
      <c r="L618" s="14" t="s">
        <v>36</v>
      </c>
      <c r="M618" s="14" t="s">
        <v>1200</v>
      </c>
      <c r="N618" s="14" t="s">
        <v>414</v>
      </c>
      <c r="O618" s="14" t="s">
        <v>413</v>
      </c>
      <c r="P618" s="19" t="n">
        <v>-12</v>
      </c>
      <c r="Q618" s="19" t="n">
        <v>1</v>
      </c>
      <c r="R618" s="14" t="s">
        <v>409</v>
      </c>
      <c r="S618" s="14" t="s">
        <v>410</v>
      </c>
      <c r="T618" s="14" t="s">
        <v>414</v>
      </c>
    </row>
    <row r="619" customFormat="false" ht="13" hidden="false" customHeight="false" outlineLevel="0" collapsed="false">
      <c r="A619" s="14" t="s">
        <v>136</v>
      </c>
      <c r="B619" s="14" t="s">
        <v>2349</v>
      </c>
      <c r="C619" s="14" t="s">
        <v>79</v>
      </c>
      <c r="D619" s="19" t="n">
        <v>11933816</v>
      </c>
      <c r="E619" s="19" t="n">
        <v>11933858</v>
      </c>
      <c r="F619" s="14" t="s">
        <v>316</v>
      </c>
      <c r="G619" s="19" t="n">
        <v>2</v>
      </c>
      <c r="H619" s="19" t="n">
        <v>2</v>
      </c>
      <c r="I619" s="14" t="s">
        <v>404</v>
      </c>
      <c r="J619" s="19" t="n">
        <v>-2</v>
      </c>
      <c r="K619" s="14" t="s">
        <v>405</v>
      </c>
      <c r="L619" s="14" t="s">
        <v>40</v>
      </c>
      <c r="M619" s="14" t="s">
        <v>406</v>
      </c>
      <c r="N619" s="14" t="s">
        <v>411</v>
      </c>
      <c r="O619" s="14" t="s">
        <v>408</v>
      </c>
      <c r="P619" s="19" t="n">
        <v>-4</v>
      </c>
      <c r="Q619" s="19" t="n">
        <v>-2</v>
      </c>
      <c r="R619" s="14" t="s">
        <v>409</v>
      </c>
      <c r="S619" s="14" t="s">
        <v>410</v>
      </c>
      <c r="T619" s="14" t="s">
        <v>411</v>
      </c>
    </row>
    <row r="620" customFormat="false" ht="13" hidden="false" customHeight="false" outlineLevel="0" collapsed="false">
      <c r="A620" s="14" t="s">
        <v>136</v>
      </c>
      <c r="B620" s="14" t="s">
        <v>2350</v>
      </c>
      <c r="C620" s="14" t="s">
        <v>79</v>
      </c>
      <c r="D620" s="19" t="n">
        <v>61023318</v>
      </c>
      <c r="E620" s="19" t="n">
        <v>61023790</v>
      </c>
      <c r="F620" s="14" t="s">
        <v>2351</v>
      </c>
      <c r="G620" s="19" t="n">
        <v>29</v>
      </c>
      <c r="H620" s="19" t="n">
        <v>31</v>
      </c>
      <c r="I620" s="14" t="s">
        <v>426</v>
      </c>
      <c r="J620" s="19" t="n">
        <v>101</v>
      </c>
      <c r="K620" s="21" t="s">
        <v>405</v>
      </c>
      <c r="L620" s="14" t="s">
        <v>36</v>
      </c>
      <c r="M620" s="20" t="n">
        <v>200104200106</v>
      </c>
      <c r="N620" s="14" t="s">
        <v>414</v>
      </c>
      <c r="O620" s="14" t="s">
        <v>413</v>
      </c>
      <c r="P620" s="19" t="n">
        <v>471</v>
      </c>
      <c r="Q620" s="19" t="n">
        <v>101</v>
      </c>
      <c r="R620" s="14" t="s">
        <v>493</v>
      </c>
      <c r="S620" s="14" t="s">
        <v>410</v>
      </c>
      <c r="T620" s="14" t="s">
        <v>414</v>
      </c>
    </row>
    <row r="621" customFormat="false" ht="13" hidden="false" customHeight="false" outlineLevel="0" collapsed="false">
      <c r="A621" s="14" t="s">
        <v>136</v>
      </c>
      <c r="B621" s="14" t="s">
        <v>2352</v>
      </c>
      <c r="C621" s="14" t="s">
        <v>82</v>
      </c>
      <c r="D621" s="19" t="n">
        <v>4352683</v>
      </c>
      <c r="E621" s="19" t="n">
        <v>4352772</v>
      </c>
      <c r="F621" s="14" t="s">
        <v>2353</v>
      </c>
      <c r="G621" s="19" t="n">
        <v>1</v>
      </c>
      <c r="H621" s="19" t="n">
        <v>4</v>
      </c>
      <c r="I621" s="14" t="s">
        <v>404</v>
      </c>
      <c r="J621" s="19" t="n">
        <v>-1</v>
      </c>
      <c r="K621" s="14" t="s">
        <v>405</v>
      </c>
      <c r="L621" s="14" t="s">
        <v>90</v>
      </c>
      <c r="M621" s="14" t="s">
        <v>1102</v>
      </c>
      <c r="N621" s="14" t="s">
        <v>414</v>
      </c>
      <c r="O621" s="14" t="s">
        <v>413</v>
      </c>
      <c r="P621" s="19" t="n">
        <v>-2</v>
      </c>
      <c r="Q621" s="19" t="n">
        <v>-1</v>
      </c>
      <c r="R621" s="14" t="s">
        <v>409</v>
      </c>
      <c r="S621" s="14" t="s">
        <v>410</v>
      </c>
      <c r="T621" s="14" t="s">
        <v>414</v>
      </c>
    </row>
    <row r="622" customFormat="false" ht="13" hidden="false" customHeight="false" outlineLevel="0" collapsed="false">
      <c r="A622" s="14" t="s">
        <v>136</v>
      </c>
      <c r="B622" s="14" t="s">
        <v>2354</v>
      </c>
      <c r="C622" s="14" t="s">
        <v>82</v>
      </c>
      <c r="D622" s="19" t="n">
        <v>4549167</v>
      </c>
      <c r="E622" s="19" t="n">
        <v>4550003</v>
      </c>
      <c r="F622" s="14" t="s">
        <v>443</v>
      </c>
      <c r="G622" s="19" t="n">
        <v>1</v>
      </c>
      <c r="H622" s="19" t="n">
        <v>2</v>
      </c>
      <c r="I622" s="14" t="s">
        <v>404</v>
      </c>
      <c r="J622" s="19" t="n">
        <v>-1</v>
      </c>
      <c r="K622" s="14" t="s">
        <v>405</v>
      </c>
      <c r="L622" s="14" t="s">
        <v>40</v>
      </c>
      <c r="M622" s="14" t="s">
        <v>1083</v>
      </c>
      <c r="N622" s="14" t="s">
        <v>414</v>
      </c>
      <c r="O622" s="14" t="s">
        <v>413</v>
      </c>
      <c r="P622" s="19" t="n">
        <v>5</v>
      </c>
      <c r="Q622" s="19" t="n">
        <v>-1</v>
      </c>
      <c r="R622" s="14" t="s">
        <v>409</v>
      </c>
      <c r="S622" s="14" t="s">
        <v>410</v>
      </c>
      <c r="T622" s="14" t="s">
        <v>414</v>
      </c>
    </row>
    <row r="623" customFormat="false" ht="13" hidden="false" customHeight="false" outlineLevel="0" collapsed="false">
      <c r="A623" s="14" t="s">
        <v>136</v>
      </c>
      <c r="B623" s="14" t="s">
        <v>2355</v>
      </c>
      <c r="C623" s="14" t="s">
        <v>82</v>
      </c>
      <c r="D623" s="19" t="n">
        <v>6525772</v>
      </c>
      <c r="E623" s="19" t="n">
        <v>6526446</v>
      </c>
      <c r="F623" s="14" t="s">
        <v>2356</v>
      </c>
      <c r="G623" s="19" t="n">
        <v>1</v>
      </c>
      <c r="H623" s="19" t="n">
        <v>3</v>
      </c>
      <c r="I623" s="14" t="s">
        <v>404</v>
      </c>
      <c r="J623" s="19" t="n">
        <v>2</v>
      </c>
      <c r="K623" s="14" t="s">
        <v>405</v>
      </c>
      <c r="L623" s="14" t="s">
        <v>40</v>
      </c>
      <c r="M623" s="19" t="n">
        <v>200104</v>
      </c>
      <c r="N623" s="14" t="s">
        <v>414</v>
      </c>
      <c r="O623" s="14" t="s">
        <v>413</v>
      </c>
      <c r="P623" s="19" t="n">
        <v>1</v>
      </c>
      <c r="Q623" s="19" t="n">
        <v>2</v>
      </c>
      <c r="R623" s="14" t="s">
        <v>409</v>
      </c>
      <c r="S623" s="14" t="s">
        <v>428</v>
      </c>
      <c r="T623" s="14" t="s">
        <v>411</v>
      </c>
    </row>
    <row r="624" customFormat="false" ht="13" hidden="false" customHeight="false" outlineLevel="0" collapsed="false">
      <c r="A624" s="14" t="s">
        <v>136</v>
      </c>
      <c r="B624" s="14" t="s">
        <v>2357</v>
      </c>
      <c r="C624" s="14" t="s">
        <v>82</v>
      </c>
      <c r="D624" s="19" t="n">
        <v>11414134</v>
      </c>
      <c r="E624" s="19" t="n">
        <v>11414549</v>
      </c>
      <c r="F624" s="14" t="s">
        <v>332</v>
      </c>
      <c r="G624" s="19" t="n">
        <v>2</v>
      </c>
      <c r="H624" s="19" t="n">
        <v>2</v>
      </c>
      <c r="I624" s="14" t="s">
        <v>404</v>
      </c>
      <c r="J624" s="19" t="n">
        <v>4</v>
      </c>
      <c r="K624" s="14" t="s">
        <v>405</v>
      </c>
      <c r="L624" s="14" t="s">
        <v>40</v>
      </c>
      <c r="M624" s="14" t="s">
        <v>1218</v>
      </c>
      <c r="N624" s="14" t="s">
        <v>414</v>
      </c>
      <c r="O624" s="14" t="s">
        <v>413</v>
      </c>
      <c r="P624" s="19" t="n">
        <v>-6</v>
      </c>
      <c r="Q624" s="19" t="n">
        <v>4</v>
      </c>
      <c r="R624" s="14" t="s">
        <v>409</v>
      </c>
      <c r="S624" s="14" t="s">
        <v>410</v>
      </c>
      <c r="T624" s="14" t="s">
        <v>414</v>
      </c>
    </row>
    <row r="625" customFormat="false" ht="13" hidden="false" customHeight="false" outlineLevel="0" collapsed="false">
      <c r="A625" s="14" t="s">
        <v>136</v>
      </c>
      <c r="B625" s="14" t="s">
        <v>2358</v>
      </c>
      <c r="C625" s="14" t="s">
        <v>82</v>
      </c>
      <c r="D625" s="19" t="n">
        <v>11424497</v>
      </c>
      <c r="E625" s="19" t="n">
        <v>11425711</v>
      </c>
      <c r="F625" s="14" t="s">
        <v>457</v>
      </c>
      <c r="G625" s="19" t="n">
        <v>2</v>
      </c>
      <c r="H625" s="19" t="n">
        <v>2</v>
      </c>
      <c r="I625" s="14" t="s">
        <v>404</v>
      </c>
      <c r="J625" s="19" t="n">
        <v>30</v>
      </c>
      <c r="K625" s="14" t="s">
        <v>405</v>
      </c>
      <c r="L625" s="14" t="s">
        <v>36</v>
      </c>
      <c r="M625" s="19" t="n">
        <v>200103</v>
      </c>
      <c r="N625" s="14" t="s">
        <v>414</v>
      </c>
      <c r="O625" s="14" t="s">
        <v>413</v>
      </c>
      <c r="P625" s="19" t="n">
        <v>98</v>
      </c>
      <c r="Q625" s="19" t="n">
        <v>30</v>
      </c>
      <c r="R625" s="14" t="s">
        <v>409</v>
      </c>
      <c r="S625" s="14" t="s">
        <v>410</v>
      </c>
      <c r="T625" s="14" t="s">
        <v>414</v>
      </c>
    </row>
    <row r="626" customFormat="false" ht="13" hidden="false" customHeight="false" outlineLevel="0" collapsed="false">
      <c r="A626" s="14" t="s">
        <v>136</v>
      </c>
      <c r="B626" s="14" t="s">
        <v>2359</v>
      </c>
      <c r="C626" s="14" t="s">
        <v>82</v>
      </c>
      <c r="D626" s="19" t="n">
        <v>38065834</v>
      </c>
      <c r="E626" s="19" t="n">
        <v>38066070</v>
      </c>
      <c r="F626" s="14" t="s">
        <v>1224</v>
      </c>
      <c r="G626" s="19" t="n">
        <v>4</v>
      </c>
      <c r="H626" s="19" t="n">
        <v>4</v>
      </c>
      <c r="I626" s="14" t="s">
        <v>404</v>
      </c>
      <c r="J626" s="19" t="n">
        <v>4</v>
      </c>
      <c r="K626" s="14" t="s">
        <v>405</v>
      </c>
      <c r="L626" s="14" t="s">
        <v>40</v>
      </c>
      <c r="M626" s="14" t="s">
        <v>1092</v>
      </c>
      <c r="N626" s="14" t="s">
        <v>414</v>
      </c>
      <c r="O626" s="14" t="s">
        <v>413</v>
      </c>
      <c r="P626" s="19" t="n">
        <v>12</v>
      </c>
      <c r="Q626" s="19" t="n">
        <v>4</v>
      </c>
      <c r="R626" s="14" t="s">
        <v>409</v>
      </c>
      <c r="S626" s="14" t="s">
        <v>410</v>
      </c>
      <c r="T626" s="14" t="s">
        <v>414</v>
      </c>
    </row>
    <row r="627" customFormat="false" ht="13" hidden="false" customHeight="false" outlineLevel="0" collapsed="false">
      <c r="A627" s="14" t="s">
        <v>136</v>
      </c>
      <c r="B627" s="14" t="s">
        <v>2360</v>
      </c>
      <c r="C627" s="14" t="s">
        <v>82</v>
      </c>
      <c r="D627" s="19" t="n">
        <v>53806255</v>
      </c>
      <c r="E627" s="19" t="n">
        <v>53806896</v>
      </c>
      <c r="F627" s="14" t="s">
        <v>1228</v>
      </c>
      <c r="G627" s="19" t="n">
        <v>1</v>
      </c>
      <c r="H627" s="19" t="n">
        <v>4</v>
      </c>
      <c r="I627" s="14" t="s">
        <v>404</v>
      </c>
      <c r="J627" s="19" t="n">
        <v>-447</v>
      </c>
      <c r="K627" s="21" t="s">
        <v>405</v>
      </c>
      <c r="L627" s="14" t="s">
        <v>90</v>
      </c>
      <c r="M627" s="20" t="n">
        <v>200102200105</v>
      </c>
      <c r="N627" s="14" t="s">
        <v>414</v>
      </c>
      <c r="O627" s="14" t="s">
        <v>413</v>
      </c>
      <c r="P627" s="19" t="n">
        <v>-449</v>
      </c>
      <c r="Q627" s="19" t="n">
        <v>-447</v>
      </c>
      <c r="R627" s="14" t="s">
        <v>451</v>
      </c>
      <c r="S627" s="14" t="s">
        <v>410</v>
      </c>
      <c r="T627" s="14" t="s">
        <v>414</v>
      </c>
    </row>
    <row r="628" customFormat="false" ht="13" hidden="false" customHeight="false" outlineLevel="0" collapsed="false">
      <c r="A628" s="14" t="s">
        <v>136</v>
      </c>
      <c r="B628" s="14" t="s">
        <v>2361</v>
      </c>
      <c r="C628" s="14" t="s">
        <v>82</v>
      </c>
      <c r="D628" s="19" t="n">
        <v>57052948</v>
      </c>
      <c r="E628" s="19" t="n">
        <v>57053148</v>
      </c>
      <c r="F628" s="14" t="s">
        <v>445</v>
      </c>
      <c r="G628" s="19" t="n">
        <v>2</v>
      </c>
      <c r="H628" s="19" t="n">
        <v>2</v>
      </c>
      <c r="I628" s="14" t="s">
        <v>404</v>
      </c>
      <c r="J628" s="19" t="n">
        <v>-4</v>
      </c>
      <c r="K628" s="14" t="s">
        <v>405</v>
      </c>
      <c r="L628" s="14" t="s">
        <v>40</v>
      </c>
      <c r="M628" s="14" t="s">
        <v>1230</v>
      </c>
      <c r="N628" s="14" t="s">
        <v>414</v>
      </c>
      <c r="O628" s="14" t="s">
        <v>413</v>
      </c>
      <c r="P628" s="19" t="n">
        <v>-4</v>
      </c>
      <c r="Q628" s="19" t="n">
        <v>-4</v>
      </c>
      <c r="R628" s="14" t="s">
        <v>409</v>
      </c>
      <c r="S628" s="14" t="s">
        <v>410</v>
      </c>
      <c r="T628" s="14" t="s">
        <v>414</v>
      </c>
    </row>
    <row r="629" customFormat="false" ht="13" hidden="false" customHeight="false" outlineLevel="0" collapsed="false">
      <c r="A629" s="14" t="s">
        <v>136</v>
      </c>
      <c r="B629" s="14" t="s">
        <v>2362</v>
      </c>
      <c r="C629" s="14" t="s">
        <v>87</v>
      </c>
      <c r="D629" s="19" t="n">
        <v>10762754</v>
      </c>
      <c r="E629" s="19" t="n">
        <v>10762892</v>
      </c>
      <c r="F629" s="14" t="s">
        <v>1232</v>
      </c>
      <c r="G629" s="19" t="n">
        <v>2</v>
      </c>
      <c r="H629" s="19" t="n">
        <v>2</v>
      </c>
      <c r="I629" s="14" t="s">
        <v>404</v>
      </c>
      <c r="J629" s="19" t="n">
        <v>6</v>
      </c>
      <c r="K629" s="14" t="s">
        <v>405</v>
      </c>
      <c r="L629" s="14" t="s">
        <v>40</v>
      </c>
      <c r="M629" s="14" t="s">
        <v>1233</v>
      </c>
      <c r="N629" s="14" t="s">
        <v>414</v>
      </c>
      <c r="O629" s="14" t="s">
        <v>413</v>
      </c>
      <c r="P629" s="19" t="n">
        <v>26</v>
      </c>
      <c r="Q629" s="19" t="n">
        <v>6</v>
      </c>
      <c r="R629" s="14" t="s">
        <v>409</v>
      </c>
      <c r="S629" s="14" t="s">
        <v>428</v>
      </c>
      <c r="T629" s="14" t="s">
        <v>411</v>
      </c>
    </row>
    <row r="630" customFormat="false" ht="13" hidden="false" customHeight="false" outlineLevel="0" collapsed="false">
      <c r="A630" s="14" t="s">
        <v>136</v>
      </c>
      <c r="B630" s="14" t="s">
        <v>2363</v>
      </c>
      <c r="C630" s="14" t="s">
        <v>87</v>
      </c>
      <c r="D630" s="19" t="n">
        <v>36609156</v>
      </c>
      <c r="E630" s="19" t="n">
        <v>36609256</v>
      </c>
      <c r="F630" s="14" t="s">
        <v>625</v>
      </c>
      <c r="G630" s="19" t="n">
        <v>2</v>
      </c>
      <c r="H630" s="19" t="n">
        <v>2</v>
      </c>
      <c r="I630" s="14" t="s">
        <v>404</v>
      </c>
      <c r="J630" s="19" t="n">
        <v>6</v>
      </c>
      <c r="K630" s="14" t="s">
        <v>405</v>
      </c>
      <c r="L630" s="14" t="s">
        <v>40</v>
      </c>
      <c r="M630" s="14" t="s">
        <v>406</v>
      </c>
      <c r="N630" s="14" t="s">
        <v>411</v>
      </c>
      <c r="O630" s="14" t="s">
        <v>413</v>
      </c>
      <c r="P630" s="19" t="n">
        <v>-2</v>
      </c>
      <c r="Q630" s="19" t="n">
        <v>6</v>
      </c>
      <c r="R630" s="14" t="s">
        <v>409</v>
      </c>
      <c r="S630" s="14" t="s">
        <v>428</v>
      </c>
      <c r="T630" s="14" t="s">
        <v>411</v>
      </c>
    </row>
    <row r="631" customFormat="false" ht="13" hidden="false" customHeight="false" outlineLevel="0" collapsed="false">
      <c r="A631" s="14" t="s">
        <v>136</v>
      </c>
      <c r="B631" s="14" t="s">
        <v>2364</v>
      </c>
      <c r="C631" s="14" t="s">
        <v>169</v>
      </c>
      <c r="D631" s="19" t="n">
        <v>31599291</v>
      </c>
      <c r="E631" s="19" t="n">
        <v>31599385</v>
      </c>
      <c r="F631" s="14" t="s">
        <v>1241</v>
      </c>
      <c r="G631" s="19" t="n">
        <v>1</v>
      </c>
      <c r="H631" s="19" t="n">
        <v>4</v>
      </c>
      <c r="I631" s="14" t="s">
        <v>404</v>
      </c>
      <c r="J631" s="20" t="n">
        <v>2</v>
      </c>
      <c r="K631" s="14" t="s">
        <v>405</v>
      </c>
      <c r="L631" s="14" t="s">
        <v>90</v>
      </c>
      <c r="M631" s="19" t="n">
        <v>200103</v>
      </c>
      <c r="N631" s="14" t="s">
        <v>414</v>
      </c>
      <c r="O631" s="14" t="s">
        <v>413</v>
      </c>
      <c r="P631" s="19" t="n">
        <v>7</v>
      </c>
      <c r="Q631" s="19" t="n">
        <v>2</v>
      </c>
      <c r="R631" s="14" t="s">
        <v>409</v>
      </c>
      <c r="S631" s="14" t="s">
        <v>410</v>
      </c>
      <c r="T631" s="14" t="s">
        <v>414</v>
      </c>
    </row>
    <row r="632" customFormat="false" ht="13" hidden="false" customHeight="false" outlineLevel="0" collapsed="false">
      <c r="A632" s="14" t="s">
        <v>136</v>
      </c>
      <c r="B632" s="14" t="s">
        <v>2365</v>
      </c>
      <c r="C632" s="14" t="s">
        <v>169</v>
      </c>
      <c r="D632" s="19" t="n">
        <v>35348604</v>
      </c>
      <c r="E632" s="19" t="n">
        <v>35348747</v>
      </c>
      <c r="F632" s="14" t="s">
        <v>1243</v>
      </c>
      <c r="G632" s="19" t="n">
        <v>5</v>
      </c>
      <c r="H632" s="19" t="n">
        <v>7</v>
      </c>
      <c r="I632" s="14" t="s">
        <v>417</v>
      </c>
      <c r="J632" s="19" t="n">
        <v>-5</v>
      </c>
      <c r="K632" s="14" t="s">
        <v>405</v>
      </c>
      <c r="L632" s="14" t="s">
        <v>40</v>
      </c>
      <c r="M632" s="19" t="n">
        <v>200102</v>
      </c>
      <c r="N632" s="14" t="s">
        <v>414</v>
      </c>
      <c r="O632" s="14" t="s">
        <v>413</v>
      </c>
      <c r="P632" s="19" t="n">
        <v>15</v>
      </c>
      <c r="Q632" s="19" t="n">
        <v>-5</v>
      </c>
      <c r="R632" s="14" t="s">
        <v>409</v>
      </c>
      <c r="S632" s="14" t="s">
        <v>428</v>
      </c>
      <c r="T632" s="14" t="s">
        <v>411</v>
      </c>
    </row>
    <row r="633" customFormat="false" ht="13" hidden="false" customHeight="false" outlineLevel="0" collapsed="false">
      <c r="A633" s="14" t="s">
        <v>136</v>
      </c>
      <c r="B633" s="14" t="s">
        <v>2366</v>
      </c>
      <c r="C633" s="14" t="s">
        <v>169</v>
      </c>
      <c r="D633" s="19" t="n">
        <v>43351324</v>
      </c>
      <c r="E633" s="19" t="n">
        <v>43351377</v>
      </c>
      <c r="F633" s="14" t="s">
        <v>316</v>
      </c>
      <c r="G633" s="19" t="n">
        <v>2</v>
      </c>
      <c r="H633" s="19" t="n">
        <v>2</v>
      </c>
      <c r="I633" s="14" t="s">
        <v>404</v>
      </c>
      <c r="J633" s="20" t="n">
        <v>-2</v>
      </c>
      <c r="K633" s="14" t="s">
        <v>405</v>
      </c>
      <c r="L633" s="14" t="s">
        <v>40</v>
      </c>
      <c r="M633" s="14" t="s">
        <v>1245</v>
      </c>
      <c r="N633" s="14" t="s">
        <v>414</v>
      </c>
      <c r="O633" s="14" t="s">
        <v>408</v>
      </c>
      <c r="P633" s="19" t="n">
        <v>-10</v>
      </c>
      <c r="Q633" s="19" t="n">
        <v>-2</v>
      </c>
      <c r="R633" s="14" t="s">
        <v>409</v>
      </c>
      <c r="S633" s="14" t="s">
        <v>410</v>
      </c>
      <c r="T633" s="14" t="s">
        <v>411</v>
      </c>
    </row>
    <row r="634" customFormat="false" ht="13" hidden="false" customHeight="false" outlineLevel="0" collapsed="false">
      <c r="A634" s="14" t="s">
        <v>136</v>
      </c>
      <c r="B634" s="14" t="s">
        <v>2367</v>
      </c>
      <c r="C634" s="14" t="s">
        <v>169</v>
      </c>
      <c r="D634" s="19" t="n">
        <v>43741151</v>
      </c>
      <c r="E634" s="19" t="n">
        <v>43741474</v>
      </c>
      <c r="F634" s="14" t="s">
        <v>2368</v>
      </c>
      <c r="G634" s="19" t="n">
        <v>11</v>
      </c>
      <c r="H634" s="19" t="n">
        <v>23</v>
      </c>
      <c r="I634" s="14" t="s">
        <v>426</v>
      </c>
      <c r="J634" s="19" t="n">
        <v>-2</v>
      </c>
      <c r="K634" s="14" t="s">
        <v>405</v>
      </c>
      <c r="L634" s="14" t="s">
        <v>40</v>
      </c>
      <c r="M634" s="14" t="s">
        <v>406</v>
      </c>
      <c r="N634" s="14" t="s">
        <v>411</v>
      </c>
      <c r="O634" s="14" t="s">
        <v>413</v>
      </c>
      <c r="P634" s="19" t="n">
        <v>172</v>
      </c>
      <c r="Q634" s="19" t="n">
        <v>-2</v>
      </c>
      <c r="R634" s="14" t="s">
        <v>439</v>
      </c>
      <c r="S634" s="14" t="s">
        <v>410</v>
      </c>
      <c r="T634" s="14" t="s">
        <v>414</v>
      </c>
    </row>
    <row r="635" customFormat="false" ht="13" hidden="false" customHeight="false" outlineLevel="0" collapsed="false">
      <c r="A635" s="14" t="s">
        <v>136</v>
      </c>
      <c r="B635" s="14" t="s">
        <v>2369</v>
      </c>
      <c r="C635" s="14" t="s">
        <v>89</v>
      </c>
      <c r="D635" s="19" t="n">
        <v>12789421</v>
      </c>
      <c r="E635" s="19" t="n">
        <v>12790162</v>
      </c>
      <c r="F635" s="14" t="s">
        <v>2370</v>
      </c>
      <c r="G635" s="19" t="n">
        <v>1</v>
      </c>
      <c r="H635" s="19" t="n">
        <v>5</v>
      </c>
      <c r="I635" s="14" t="s">
        <v>404</v>
      </c>
      <c r="J635" s="19" t="n">
        <v>-1</v>
      </c>
      <c r="K635" s="14" t="s">
        <v>405</v>
      </c>
      <c r="L635" s="14" t="s">
        <v>40</v>
      </c>
      <c r="M635" s="14" t="s">
        <v>1102</v>
      </c>
      <c r="N635" s="14" t="s">
        <v>414</v>
      </c>
      <c r="O635" s="14" t="s">
        <v>413</v>
      </c>
      <c r="P635" s="19" t="n">
        <v>2</v>
      </c>
      <c r="Q635" s="19" t="n">
        <v>-1</v>
      </c>
      <c r="R635" s="14" t="s">
        <v>409</v>
      </c>
      <c r="S635" s="14" t="s">
        <v>410</v>
      </c>
      <c r="T635" s="14" t="s">
        <v>414</v>
      </c>
    </row>
    <row r="636" customFormat="false" ht="13" hidden="false" customHeight="false" outlineLevel="0" collapsed="false">
      <c r="A636" s="14" t="s">
        <v>136</v>
      </c>
      <c r="B636" s="14" t="s">
        <v>1803</v>
      </c>
      <c r="C636" s="14" t="s">
        <v>89</v>
      </c>
      <c r="D636" s="19" t="n">
        <v>15689260</v>
      </c>
      <c r="E636" s="19" t="n">
        <v>15689753</v>
      </c>
      <c r="F636" s="14" t="s">
        <v>900</v>
      </c>
      <c r="G636" s="19" t="n">
        <v>5</v>
      </c>
      <c r="H636" s="19" t="n">
        <v>13</v>
      </c>
      <c r="I636" s="14" t="s">
        <v>417</v>
      </c>
      <c r="J636" s="19" t="n">
        <v>13</v>
      </c>
      <c r="K636" s="14" t="s">
        <v>405</v>
      </c>
      <c r="L636" s="14" t="s">
        <v>40</v>
      </c>
      <c r="M636" s="14" t="s">
        <v>1233</v>
      </c>
      <c r="N636" s="14" t="s">
        <v>414</v>
      </c>
      <c r="O636" s="14" t="s">
        <v>413</v>
      </c>
      <c r="P636" s="19" t="n">
        <v>13</v>
      </c>
      <c r="Q636" s="19" t="n">
        <v>13</v>
      </c>
      <c r="R636" s="14" t="s">
        <v>409</v>
      </c>
      <c r="S636" s="14" t="s">
        <v>428</v>
      </c>
      <c r="T636" s="14" t="s">
        <v>411</v>
      </c>
    </row>
    <row r="637" customFormat="false" ht="13" hidden="false" customHeight="false" outlineLevel="0" collapsed="false">
      <c r="A637" s="14" t="s">
        <v>136</v>
      </c>
      <c r="B637" s="14" t="s">
        <v>2262</v>
      </c>
      <c r="C637" s="14" t="s">
        <v>89</v>
      </c>
      <c r="D637" s="19" t="n">
        <v>19123893</v>
      </c>
      <c r="E637" s="19" t="n">
        <v>19123997</v>
      </c>
      <c r="F637" s="14" t="s">
        <v>603</v>
      </c>
      <c r="G637" s="19" t="n">
        <v>1</v>
      </c>
      <c r="H637" s="19" t="n">
        <v>6</v>
      </c>
      <c r="I637" s="14" t="s">
        <v>404</v>
      </c>
      <c r="J637" s="19" t="n">
        <v>1</v>
      </c>
      <c r="K637" s="14" t="s">
        <v>405</v>
      </c>
      <c r="L637" s="14" t="s">
        <v>36</v>
      </c>
      <c r="M637" s="14" t="s">
        <v>1090</v>
      </c>
      <c r="N637" s="14" t="s">
        <v>414</v>
      </c>
      <c r="O637" s="14" t="s">
        <v>413</v>
      </c>
      <c r="P637" s="19" t="n">
        <v>-8</v>
      </c>
      <c r="Q637" s="19" t="n">
        <v>1</v>
      </c>
      <c r="R637" s="14" t="s">
        <v>409</v>
      </c>
      <c r="S637" s="14" t="s">
        <v>428</v>
      </c>
      <c r="T637" s="14" t="s">
        <v>411</v>
      </c>
    </row>
    <row r="638" customFormat="false" ht="13" hidden="false" customHeight="false" outlineLevel="0" collapsed="false">
      <c r="A638" s="14" t="s">
        <v>136</v>
      </c>
      <c r="B638" s="14" t="s">
        <v>2371</v>
      </c>
      <c r="C638" s="14" t="s">
        <v>89</v>
      </c>
      <c r="D638" s="19" t="n">
        <v>19493226</v>
      </c>
      <c r="E638" s="19" t="n">
        <v>19493269</v>
      </c>
      <c r="F638" s="14" t="s">
        <v>2372</v>
      </c>
      <c r="G638" s="19" t="n">
        <v>1</v>
      </c>
      <c r="H638" s="19" t="n">
        <v>5</v>
      </c>
      <c r="I638" s="14" t="s">
        <v>404</v>
      </c>
      <c r="J638" s="19" t="n">
        <v>4</v>
      </c>
      <c r="K638" s="14" t="s">
        <v>405</v>
      </c>
      <c r="L638" s="14" t="s">
        <v>40</v>
      </c>
      <c r="M638" s="14" t="s">
        <v>1174</v>
      </c>
      <c r="N638" s="14" t="s">
        <v>414</v>
      </c>
      <c r="O638" s="14" t="s">
        <v>421</v>
      </c>
      <c r="P638" s="19" t="n">
        <v>10</v>
      </c>
      <c r="Q638" s="19" t="n">
        <v>4</v>
      </c>
      <c r="R638" s="14" t="s">
        <v>409</v>
      </c>
      <c r="S638" s="14" t="s">
        <v>410</v>
      </c>
      <c r="T638" s="14" t="s">
        <v>414</v>
      </c>
    </row>
    <row r="639" customFormat="false" ht="13" hidden="false" customHeight="false" outlineLevel="0" collapsed="false">
      <c r="A639" s="14" t="s">
        <v>136</v>
      </c>
      <c r="B639" s="14" t="s">
        <v>2373</v>
      </c>
      <c r="C639" s="14" t="s">
        <v>89</v>
      </c>
      <c r="D639" s="19" t="n">
        <v>46648067</v>
      </c>
      <c r="E639" s="19" t="n">
        <v>46648985</v>
      </c>
      <c r="F639" s="14" t="s">
        <v>1255</v>
      </c>
      <c r="G639" s="19" t="n">
        <v>4</v>
      </c>
      <c r="H639" s="19" t="n">
        <v>4</v>
      </c>
      <c r="I639" s="14" t="s">
        <v>404</v>
      </c>
      <c r="J639" s="20" t="n">
        <v>-4</v>
      </c>
      <c r="K639" s="14" t="s">
        <v>405</v>
      </c>
      <c r="L639" s="14" t="s">
        <v>40</v>
      </c>
      <c r="M639" s="14" t="s">
        <v>1256</v>
      </c>
      <c r="N639" s="14" t="s">
        <v>414</v>
      </c>
      <c r="O639" s="14" t="s">
        <v>413</v>
      </c>
      <c r="P639" s="19" t="n">
        <v>-12</v>
      </c>
      <c r="Q639" s="19" t="n">
        <v>-4</v>
      </c>
      <c r="R639" s="14" t="s">
        <v>409</v>
      </c>
      <c r="S639" s="14" t="s">
        <v>410</v>
      </c>
      <c r="T639" s="14" t="s">
        <v>414</v>
      </c>
    </row>
    <row r="640" customFormat="false" ht="13" hidden="false" customHeight="false" outlineLevel="0" collapsed="false">
      <c r="A640" s="14" t="s">
        <v>136</v>
      </c>
      <c r="B640" s="14" t="s">
        <v>1725</v>
      </c>
      <c r="C640" s="14" t="s">
        <v>186</v>
      </c>
      <c r="D640" s="19" t="n">
        <v>4292792</v>
      </c>
      <c r="E640" s="19" t="n">
        <v>4293761</v>
      </c>
      <c r="F640" s="14" t="s">
        <v>1258</v>
      </c>
      <c r="G640" s="19" t="n">
        <v>4</v>
      </c>
      <c r="H640" s="19" t="n">
        <v>4</v>
      </c>
      <c r="I640" s="14" t="s">
        <v>404</v>
      </c>
      <c r="J640" s="19" t="n">
        <v>-4</v>
      </c>
      <c r="K640" s="14" t="s">
        <v>405</v>
      </c>
      <c r="L640" s="14" t="s">
        <v>36</v>
      </c>
      <c r="M640" s="14" t="s">
        <v>1259</v>
      </c>
      <c r="N640" s="14" t="s">
        <v>414</v>
      </c>
      <c r="O640" s="14" t="s">
        <v>413</v>
      </c>
      <c r="P640" s="19" t="n">
        <v>28</v>
      </c>
      <c r="Q640" s="19" t="n">
        <v>-4</v>
      </c>
      <c r="R640" s="14" t="s">
        <v>409</v>
      </c>
      <c r="S640" s="14" t="s">
        <v>428</v>
      </c>
      <c r="T640" s="14" t="s">
        <v>411</v>
      </c>
    </row>
    <row r="641" customFormat="false" ht="13" hidden="false" customHeight="false" outlineLevel="0" collapsed="false">
      <c r="A641" s="14" t="s">
        <v>136</v>
      </c>
      <c r="B641" s="14" t="s">
        <v>2374</v>
      </c>
      <c r="C641" s="14" t="s">
        <v>186</v>
      </c>
      <c r="D641" s="19" t="n">
        <v>136383813</v>
      </c>
      <c r="E641" s="19" t="n">
        <v>136383912</v>
      </c>
      <c r="F641" s="14" t="s">
        <v>1261</v>
      </c>
      <c r="G641" s="19" t="n">
        <v>4</v>
      </c>
      <c r="H641" s="19" t="n">
        <v>5</v>
      </c>
      <c r="I641" s="14" t="s">
        <v>404</v>
      </c>
      <c r="J641" s="19" t="n">
        <v>5</v>
      </c>
      <c r="K641" s="14" t="s">
        <v>405</v>
      </c>
      <c r="L641" s="14" t="s">
        <v>36</v>
      </c>
      <c r="M641" s="14" t="s">
        <v>1259</v>
      </c>
      <c r="N641" s="14" t="s">
        <v>414</v>
      </c>
      <c r="O641" s="14" t="s">
        <v>413</v>
      </c>
      <c r="P641" s="19" t="n">
        <v>31</v>
      </c>
      <c r="Q641" s="19" t="n">
        <v>5</v>
      </c>
      <c r="R641" s="14" t="s">
        <v>409</v>
      </c>
      <c r="S641" s="14" t="s">
        <v>410</v>
      </c>
      <c r="T641" s="14" t="s">
        <v>414</v>
      </c>
    </row>
    <row r="642" customFormat="false" ht="13" hidden="false" customHeight="false" outlineLevel="0" collapsed="false">
      <c r="A642" s="14" t="s">
        <v>136</v>
      </c>
      <c r="B642" s="14" t="s">
        <v>2375</v>
      </c>
      <c r="C642" s="14" t="s">
        <v>186</v>
      </c>
      <c r="D642" s="19" t="n">
        <v>151913232</v>
      </c>
      <c r="E642" s="19" t="n">
        <v>151920898</v>
      </c>
      <c r="F642" s="14" t="s">
        <v>2376</v>
      </c>
      <c r="G642" s="19" t="n">
        <v>6</v>
      </c>
      <c r="H642" s="19" t="n">
        <v>6</v>
      </c>
      <c r="I642" s="14" t="s">
        <v>404</v>
      </c>
      <c r="J642" s="19" t="n">
        <v>-64</v>
      </c>
      <c r="K642" s="14" t="s">
        <v>405</v>
      </c>
      <c r="L642" s="14" t="s">
        <v>36</v>
      </c>
      <c r="M642" s="14" t="s">
        <v>406</v>
      </c>
      <c r="N642" s="14" t="s">
        <v>411</v>
      </c>
      <c r="O642" s="14" t="s">
        <v>413</v>
      </c>
      <c r="P642" s="19" t="n">
        <v>-2109</v>
      </c>
      <c r="Q642" s="19" t="n">
        <v>-64</v>
      </c>
      <c r="R642" s="14" t="s">
        <v>493</v>
      </c>
      <c r="S642" s="14" t="s">
        <v>410</v>
      </c>
      <c r="T642" s="14" t="s">
        <v>414</v>
      </c>
    </row>
    <row r="643" customFormat="false" ht="1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38.17"/>
    <col collapsed="false" customWidth="true" hidden="false" outlineLevel="0" max="2" min="2" style="0" width="20.83"/>
    <col collapsed="false" customWidth="true" hidden="false" outlineLevel="0" max="3" min="3" style="0" width="12.5"/>
    <col collapsed="false" customWidth="true" hidden="false" outlineLevel="0" max="4" min="4" style="0" width="27.99"/>
    <col collapsed="false" customWidth="true" hidden="false" outlineLevel="0" max="5" min="5" style="0" width="38.5"/>
    <col collapsed="false" customWidth="true" hidden="false" outlineLevel="0" max="6" min="6" style="0" width="15.49"/>
    <col collapsed="false" customWidth="true" hidden="false" outlineLevel="0" max="7" min="7" style="0" width="12.5"/>
    <col collapsed="false" customWidth="true" hidden="false" outlineLevel="0" max="8" min="8" style="0" width="16"/>
    <col collapsed="false" customWidth="true" hidden="false" outlineLevel="0" max="9" min="9" style="0" width="24.49"/>
    <col collapsed="false" customWidth="true" hidden="false" outlineLevel="0" max="10" min="10" style="0" width="12.5"/>
    <col collapsed="false" customWidth="true" hidden="false" outlineLevel="0" max="11" min="11" style="0" width="14.01"/>
    <col collapsed="false" customWidth="true" hidden="false" outlineLevel="0" max="12" min="12" style="0" width="26.51"/>
    <col collapsed="false" customWidth="true" hidden="false" outlineLevel="0" max="13" min="13" style="0" width="28.5"/>
    <col collapsed="false" customWidth="true" hidden="false" outlineLevel="0" max="15" min="14" style="0" width="12.5"/>
    <col collapsed="false" customWidth="true" hidden="false" outlineLevel="0" max="16" min="16" style="0" width="16.83"/>
    <col collapsed="false" customWidth="true" hidden="false" outlineLevel="0" max="1025" min="17" style="0" width="12.5"/>
  </cols>
  <sheetData>
    <row r="1" customFormat="false" ht="15.75" hidden="false" customHeight="true" outlineLevel="0" collapsed="false">
      <c r="A1" s="9" t="s">
        <v>2377</v>
      </c>
      <c r="B1" s="9"/>
      <c r="C1" s="9"/>
      <c r="D1" s="9"/>
      <c r="E1" s="9"/>
      <c r="F1" s="9"/>
      <c r="G1" s="9"/>
      <c r="H1" s="9"/>
      <c r="I1" s="9"/>
      <c r="J1" s="9"/>
      <c r="K1" s="14"/>
      <c r="L1" s="9"/>
      <c r="M1" s="9"/>
      <c r="N1" s="9"/>
    </row>
    <row r="2" customFormat="false" ht="13" hidden="false" customHeight="false" outlineLevel="0" collapsed="false">
      <c r="A2" s="17" t="s">
        <v>2378</v>
      </c>
      <c r="B2" s="17"/>
      <c r="C2" s="17"/>
      <c r="D2" s="17"/>
      <c r="E2" s="17"/>
      <c r="F2" s="17"/>
      <c r="G2" s="17"/>
      <c r="H2" s="17"/>
      <c r="I2" s="17"/>
      <c r="J2" s="17"/>
      <c r="K2" s="14"/>
      <c r="L2" s="9"/>
      <c r="M2" s="9"/>
      <c r="N2" s="9"/>
    </row>
    <row r="3" customFormat="false" ht="13" hidden="false" customHeight="false" outlineLevel="0" collapsed="false">
      <c r="A3" s="17" t="s">
        <v>17</v>
      </c>
      <c r="B3" s="17" t="s">
        <v>18</v>
      </c>
      <c r="C3" s="17" t="s">
        <v>387</v>
      </c>
      <c r="D3" s="17" t="s">
        <v>388</v>
      </c>
      <c r="E3" s="17" t="s">
        <v>2379</v>
      </c>
      <c r="F3" s="17" t="s">
        <v>2380</v>
      </c>
      <c r="G3" s="17" t="s">
        <v>2381</v>
      </c>
      <c r="H3" s="17" t="s">
        <v>23</v>
      </c>
      <c r="I3" s="17" t="s">
        <v>2382</v>
      </c>
      <c r="J3" s="17" t="s">
        <v>2383</v>
      </c>
      <c r="K3" s="14"/>
      <c r="L3" s="9"/>
      <c r="M3" s="9"/>
      <c r="N3" s="9"/>
    </row>
    <row r="4" customFormat="false" ht="13" hidden="false" customHeight="false" outlineLevel="0" collapsed="false">
      <c r="A4" s="22" t="s">
        <v>136</v>
      </c>
      <c r="B4" s="22" t="s">
        <v>115</v>
      </c>
      <c r="C4" s="23" t="n">
        <v>1226934</v>
      </c>
      <c r="D4" s="23" t="n">
        <v>1229397</v>
      </c>
      <c r="E4" s="22" t="s">
        <v>1133</v>
      </c>
      <c r="F4" s="22" t="s">
        <v>2384</v>
      </c>
      <c r="G4" s="23" t="n">
        <v>235</v>
      </c>
      <c r="H4" s="14" t="s">
        <v>40</v>
      </c>
      <c r="I4" s="14" t="s">
        <v>2385</v>
      </c>
      <c r="J4" s="14" t="s">
        <v>2386</v>
      </c>
      <c r="K4" s="9" t="s">
        <v>2387</v>
      </c>
      <c r="L4" s="14"/>
      <c r="M4" s="14"/>
      <c r="N4" s="9"/>
      <c r="P4" s="9" t="s">
        <v>2388</v>
      </c>
      <c r="Q4" s="14"/>
      <c r="R4" s="14"/>
    </row>
    <row r="5" customFormat="false" ht="13" hidden="false" customHeight="false" outlineLevel="0" collapsed="false">
      <c r="A5" s="22" t="s">
        <v>136</v>
      </c>
      <c r="B5" s="22" t="s">
        <v>115</v>
      </c>
      <c r="C5" s="23" t="n">
        <v>28195767</v>
      </c>
      <c r="D5" s="23" t="n">
        <v>28197523</v>
      </c>
      <c r="E5" s="22" t="s">
        <v>1137</v>
      </c>
      <c r="F5" s="22" t="s">
        <v>2389</v>
      </c>
      <c r="G5" s="23" t="n">
        <v>127</v>
      </c>
      <c r="H5" s="14" t="s">
        <v>40</v>
      </c>
      <c r="I5" s="14" t="s">
        <v>2385</v>
      </c>
      <c r="J5" s="14" t="s">
        <v>2386</v>
      </c>
      <c r="K5" s="14"/>
      <c r="L5" s="14"/>
      <c r="M5" s="14"/>
      <c r="P5" s="14" t="s">
        <v>190</v>
      </c>
      <c r="Q5" s="19" t="n">
        <v>3</v>
      </c>
      <c r="R5" s="14" t="s">
        <v>2390</v>
      </c>
      <c r="T5" s="9"/>
      <c r="U5" s="14"/>
      <c r="V5" s="14"/>
    </row>
    <row r="6" customFormat="false" ht="13" hidden="false" customHeight="false" outlineLevel="0" collapsed="false">
      <c r="A6" s="22" t="s">
        <v>136</v>
      </c>
      <c r="B6" s="22" t="s">
        <v>61</v>
      </c>
      <c r="C6" s="23" t="n">
        <v>119907035</v>
      </c>
      <c r="D6" s="23" t="n">
        <v>119907158</v>
      </c>
      <c r="E6" s="22" t="s">
        <v>717</v>
      </c>
      <c r="F6" s="22" t="s">
        <v>2389</v>
      </c>
      <c r="G6" s="23" t="n">
        <v>66</v>
      </c>
      <c r="H6" s="14" t="s">
        <v>90</v>
      </c>
      <c r="I6" s="14" t="s">
        <v>2385</v>
      </c>
      <c r="J6" s="14" t="s">
        <v>2386</v>
      </c>
      <c r="K6" s="14"/>
      <c r="L6" s="14"/>
      <c r="M6" s="14"/>
      <c r="P6" s="14" t="s">
        <v>72</v>
      </c>
      <c r="Q6" s="19" t="n">
        <v>3</v>
      </c>
      <c r="R6" s="14" t="s">
        <v>2390</v>
      </c>
      <c r="T6" s="14"/>
      <c r="U6" s="19"/>
      <c r="V6" s="14"/>
    </row>
    <row r="7" customFormat="false" ht="13" hidden="false" customHeight="false" outlineLevel="0" collapsed="false">
      <c r="A7" s="22" t="s">
        <v>136</v>
      </c>
      <c r="B7" s="22" t="s">
        <v>79</v>
      </c>
      <c r="C7" s="23" t="n">
        <v>61226231</v>
      </c>
      <c r="D7" s="23" t="n">
        <v>61226980</v>
      </c>
      <c r="E7" s="22" t="s">
        <v>1211</v>
      </c>
      <c r="F7" s="22" t="s">
        <v>2384</v>
      </c>
      <c r="G7" s="23" t="n">
        <v>101</v>
      </c>
      <c r="H7" s="14" t="s">
        <v>36</v>
      </c>
      <c r="I7" s="14" t="s">
        <v>2385</v>
      </c>
      <c r="J7" s="14" t="s">
        <v>2386</v>
      </c>
      <c r="K7" s="14"/>
      <c r="L7" s="14"/>
      <c r="M7" s="14"/>
      <c r="P7" s="14" t="s">
        <v>43</v>
      </c>
      <c r="Q7" s="19" t="n">
        <v>2</v>
      </c>
      <c r="R7" s="14" t="s">
        <v>2390</v>
      </c>
      <c r="T7" s="14"/>
      <c r="U7" s="19"/>
      <c r="V7" s="14"/>
    </row>
    <row r="8" customFormat="false" ht="13" hidden="false" customHeight="false" outlineLevel="0" collapsed="false">
      <c r="A8" s="22" t="s">
        <v>180</v>
      </c>
      <c r="B8" s="22" t="s">
        <v>106</v>
      </c>
      <c r="C8" s="23" t="n">
        <v>170186091</v>
      </c>
      <c r="D8" s="23" t="n">
        <v>170188181</v>
      </c>
      <c r="E8" s="22" t="s">
        <v>866</v>
      </c>
      <c r="F8" s="22" t="s">
        <v>2384</v>
      </c>
      <c r="G8" s="23" t="n">
        <v>237</v>
      </c>
      <c r="H8" s="14" t="s">
        <v>40</v>
      </c>
      <c r="I8" s="14" t="s">
        <v>2385</v>
      </c>
      <c r="J8" s="14" t="s">
        <v>2386</v>
      </c>
      <c r="K8" s="14"/>
      <c r="L8" s="14"/>
      <c r="M8" s="14"/>
      <c r="P8" s="14" t="s">
        <v>49</v>
      </c>
      <c r="Q8" s="19" t="n">
        <v>6</v>
      </c>
      <c r="R8" s="14" t="s">
        <v>2390</v>
      </c>
      <c r="T8" s="14"/>
      <c r="U8" s="19"/>
      <c r="V8" s="14"/>
    </row>
    <row r="9" customFormat="false" ht="13" hidden="false" customHeight="false" outlineLevel="0" collapsed="false">
      <c r="A9" s="22" t="s">
        <v>190</v>
      </c>
      <c r="B9" s="22" t="s">
        <v>61</v>
      </c>
      <c r="C9" s="23" t="n">
        <v>131961777</v>
      </c>
      <c r="D9" s="23" t="n">
        <v>131964799</v>
      </c>
      <c r="E9" s="22" t="s">
        <v>994</v>
      </c>
      <c r="F9" s="22" t="s">
        <v>2384</v>
      </c>
      <c r="G9" s="23" t="n">
        <v>72</v>
      </c>
      <c r="H9" s="14" t="s">
        <v>90</v>
      </c>
      <c r="I9" s="14" t="s">
        <v>2385</v>
      </c>
      <c r="J9" s="14" t="s">
        <v>2386</v>
      </c>
      <c r="K9" s="14"/>
      <c r="L9" s="14"/>
      <c r="M9" s="14"/>
      <c r="P9" s="14" t="s">
        <v>180</v>
      </c>
      <c r="Q9" s="19" t="n">
        <v>6</v>
      </c>
      <c r="R9" s="14" t="s">
        <v>2390</v>
      </c>
      <c r="S9" s="14"/>
      <c r="T9" s="14"/>
      <c r="U9" s="19"/>
      <c r="V9" s="14"/>
    </row>
    <row r="10" customFormat="false" ht="13" hidden="false" customHeight="false" outlineLevel="0" collapsed="false">
      <c r="A10" s="22" t="s">
        <v>190</v>
      </c>
      <c r="B10" s="22" t="s">
        <v>75</v>
      </c>
      <c r="C10" s="23" t="n">
        <v>11522261</v>
      </c>
      <c r="D10" s="23" t="n">
        <v>11523346</v>
      </c>
      <c r="E10" s="22" t="s">
        <v>1023</v>
      </c>
      <c r="F10" s="22" t="s">
        <v>2389</v>
      </c>
      <c r="G10" s="23" t="n">
        <v>299</v>
      </c>
      <c r="H10" s="14" t="s">
        <v>90</v>
      </c>
      <c r="I10" s="14" t="s">
        <v>2385</v>
      </c>
      <c r="J10" s="14" t="s">
        <v>2386</v>
      </c>
      <c r="K10" s="14"/>
      <c r="L10" s="14"/>
      <c r="M10" s="14"/>
      <c r="P10" s="14" t="s">
        <v>243</v>
      </c>
      <c r="Q10" s="19" t="n">
        <v>6</v>
      </c>
      <c r="R10" s="14" t="s">
        <v>2390</v>
      </c>
      <c r="S10" s="14"/>
      <c r="T10" s="14"/>
      <c r="U10" s="19"/>
      <c r="V10" s="14"/>
    </row>
    <row r="11" customFormat="false" ht="13" hidden="false" customHeight="false" outlineLevel="0" collapsed="false">
      <c r="A11" s="22" t="s">
        <v>72</v>
      </c>
      <c r="B11" s="22" t="s">
        <v>119</v>
      </c>
      <c r="C11" s="23" t="n">
        <v>145971071</v>
      </c>
      <c r="D11" s="23" t="n">
        <v>145972649</v>
      </c>
      <c r="E11" s="22" t="s">
        <v>489</v>
      </c>
      <c r="F11" s="22" t="s">
        <v>2389</v>
      </c>
      <c r="G11" s="23" t="n">
        <v>174</v>
      </c>
      <c r="H11" s="14" t="s">
        <v>40</v>
      </c>
      <c r="I11" s="14" t="s">
        <v>2385</v>
      </c>
      <c r="J11" s="14" t="s">
        <v>2386</v>
      </c>
      <c r="K11" s="14"/>
      <c r="L11" s="14"/>
      <c r="M11" s="14"/>
      <c r="P11" s="14" t="s">
        <v>136</v>
      </c>
      <c r="Q11" s="19" t="n">
        <v>8</v>
      </c>
      <c r="R11" s="14" t="s">
        <v>2390</v>
      </c>
      <c r="S11" s="14"/>
      <c r="T11" s="14"/>
      <c r="U11" s="19"/>
      <c r="V11" s="14"/>
    </row>
    <row r="12" customFormat="false" ht="13" hidden="false" customHeight="false" outlineLevel="0" collapsed="false">
      <c r="A12" s="22" t="s">
        <v>72</v>
      </c>
      <c r="B12" s="22" t="s">
        <v>79</v>
      </c>
      <c r="C12" s="23" t="n">
        <v>668781</v>
      </c>
      <c r="D12" s="23" t="n">
        <v>669680</v>
      </c>
      <c r="E12" s="22" t="s">
        <v>557</v>
      </c>
      <c r="F12" s="22" t="s">
        <v>2384</v>
      </c>
      <c r="G12" s="23" t="n">
        <v>60</v>
      </c>
      <c r="H12" s="14" t="s">
        <v>40</v>
      </c>
      <c r="I12" s="14" t="s">
        <v>2385</v>
      </c>
      <c r="J12" s="14" t="s">
        <v>2386</v>
      </c>
      <c r="K12" s="14"/>
      <c r="L12" s="14"/>
      <c r="M12" s="14"/>
      <c r="P12" s="14" t="s">
        <v>131</v>
      </c>
      <c r="Q12" s="19" t="n">
        <v>7</v>
      </c>
      <c r="R12" s="14" t="s">
        <v>2390</v>
      </c>
      <c r="S12" s="14"/>
      <c r="T12" s="14"/>
      <c r="U12" s="19"/>
      <c r="V12" s="14"/>
    </row>
    <row r="13" customFormat="false" ht="14" hidden="false" customHeight="false" outlineLevel="0" collapsed="false">
      <c r="A13" s="22" t="s">
        <v>243</v>
      </c>
      <c r="B13" s="22" t="s">
        <v>32</v>
      </c>
      <c r="C13" s="23" t="n">
        <v>235493414</v>
      </c>
      <c r="D13" s="23" t="n">
        <v>235499550</v>
      </c>
      <c r="E13" s="24" t="s">
        <v>626</v>
      </c>
      <c r="F13" s="22" t="s">
        <v>2389</v>
      </c>
      <c r="G13" s="23" t="n">
        <v>87</v>
      </c>
      <c r="H13" s="14" t="s">
        <v>36</v>
      </c>
      <c r="I13" s="14" t="s">
        <v>2385</v>
      </c>
      <c r="J13" s="14" t="s">
        <v>2386</v>
      </c>
      <c r="K13" s="14"/>
      <c r="L13" s="14"/>
      <c r="M13" s="14"/>
      <c r="P13" s="9" t="s">
        <v>2391</v>
      </c>
      <c r="Q13" s="19" t="n">
        <f aca="false">SUM(Q5:Q12)</f>
        <v>41</v>
      </c>
      <c r="R13" s="14"/>
      <c r="S13" s="14"/>
      <c r="T13" s="14"/>
      <c r="U13" s="19"/>
      <c r="V13" s="14"/>
    </row>
    <row r="14" customFormat="false" ht="13" hidden="false" customHeight="false" outlineLevel="0" collapsed="false">
      <c r="A14" s="22" t="s">
        <v>243</v>
      </c>
      <c r="B14" s="22" t="s">
        <v>109</v>
      </c>
      <c r="C14" s="23" t="n">
        <v>159476654</v>
      </c>
      <c r="D14" s="23" t="n">
        <v>159477606</v>
      </c>
      <c r="E14" s="22" t="s">
        <v>678</v>
      </c>
      <c r="F14" s="22" t="s">
        <v>2384</v>
      </c>
      <c r="G14" s="23" t="n">
        <v>52</v>
      </c>
      <c r="H14" s="14" t="s">
        <v>40</v>
      </c>
      <c r="I14" s="14" t="s">
        <v>2385</v>
      </c>
      <c r="J14" s="14" t="s">
        <v>2386</v>
      </c>
      <c r="K14" s="14"/>
      <c r="L14" s="14"/>
      <c r="M14" s="14"/>
      <c r="P14" s="9" t="s">
        <v>2392</v>
      </c>
      <c r="Q14" s="25" t="n">
        <f aca="false">AVERAGE(Q5:Q12)</f>
        <v>5.125</v>
      </c>
      <c r="R14" s="14"/>
      <c r="S14" s="14"/>
      <c r="T14" s="14"/>
      <c r="U14" s="19"/>
      <c r="V14" s="14"/>
    </row>
    <row r="15" customFormat="false" ht="13" hidden="false" customHeight="false" outlineLevel="0" collapsed="false">
      <c r="A15" s="22" t="s">
        <v>243</v>
      </c>
      <c r="B15" s="22" t="s">
        <v>115</v>
      </c>
      <c r="C15" s="23" t="n">
        <v>2376919</v>
      </c>
      <c r="D15" s="23" t="n">
        <v>2377075</v>
      </c>
      <c r="E15" s="22" t="s">
        <v>680</v>
      </c>
      <c r="F15" s="22" t="s">
        <v>2384</v>
      </c>
      <c r="G15" s="23" t="n">
        <v>133</v>
      </c>
      <c r="H15" s="14" t="s">
        <v>40</v>
      </c>
      <c r="I15" s="14" t="s">
        <v>2385</v>
      </c>
      <c r="J15" s="14" t="s">
        <v>2386</v>
      </c>
      <c r="K15" s="14"/>
      <c r="L15" s="14"/>
      <c r="M15" s="14"/>
      <c r="P15" s="9" t="s">
        <v>2393</v>
      </c>
      <c r="Q15" s="25" t="n">
        <f aca="false">MEDIAN(Q5:Q12)</f>
        <v>6</v>
      </c>
      <c r="R15" s="14"/>
      <c r="S15" s="14"/>
      <c r="T15" s="14"/>
      <c r="U15" s="19"/>
      <c r="V15" s="14"/>
    </row>
    <row r="16" customFormat="false" ht="13" hidden="false" customHeight="false" outlineLevel="0" collapsed="false">
      <c r="A16" s="22" t="s">
        <v>243</v>
      </c>
      <c r="B16" s="22" t="s">
        <v>55</v>
      </c>
      <c r="C16" s="23" t="n">
        <v>409491</v>
      </c>
      <c r="D16" s="23" t="n">
        <v>410951</v>
      </c>
      <c r="E16" s="22" t="s">
        <v>691</v>
      </c>
      <c r="F16" s="22" t="s">
        <v>2384</v>
      </c>
      <c r="G16" s="23" t="n">
        <v>112</v>
      </c>
      <c r="H16" s="14" t="s">
        <v>90</v>
      </c>
      <c r="I16" s="14" t="s">
        <v>2385</v>
      </c>
      <c r="J16" s="14" t="s">
        <v>2386</v>
      </c>
      <c r="K16" s="14"/>
      <c r="L16" s="14"/>
      <c r="M16" s="14"/>
      <c r="P16" s="14"/>
      <c r="Q16" s="14"/>
      <c r="R16" s="14"/>
      <c r="S16" s="14"/>
    </row>
    <row r="17" customFormat="false" ht="13" hidden="false" customHeight="false" outlineLevel="0" collapsed="false">
      <c r="A17" s="22" t="s">
        <v>131</v>
      </c>
      <c r="B17" s="22" t="s">
        <v>115</v>
      </c>
      <c r="C17" s="23" t="n">
        <v>145857928</v>
      </c>
      <c r="D17" s="23" t="n">
        <v>145860548</v>
      </c>
      <c r="E17" s="22" t="s">
        <v>1430</v>
      </c>
      <c r="F17" s="22" t="s">
        <v>2384</v>
      </c>
      <c r="G17" s="23" t="n">
        <v>177</v>
      </c>
      <c r="H17" s="14" t="s">
        <v>40</v>
      </c>
      <c r="I17" s="14" t="s">
        <v>2385</v>
      </c>
      <c r="J17" s="14" t="s">
        <v>2386</v>
      </c>
      <c r="K17" s="14"/>
      <c r="L17" s="14"/>
      <c r="M17" s="14"/>
      <c r="P17" s="14"/>
      <c r="Q17" s="9"/>
      <c r="R17" s="14"/>
      <c r="S17" s="14"/>
    </row>
    <row r="18" customFormat="false" ht="13" hidden="false" customHeight="false" outlineLevel="0" collapsed="false">
      <c r="A18" s="22" t="s">
        <v>131</v>
      </c>
      <c r="B18" s="22" t="s">
        <v>75</v>
      </c>
      <c r="C18" s="23" t="n">
        <v>771575</v>
      </c>
      <c r="D18" s="23" t="n">
        <v>772638</v>
      </c>
      <c r="E18" s="22" t="s">
        <v>1184</v>
      </c>
      <c r="F18" s="22" t="s">
        <v>2389</v>
      </c>
      <c r="G18" s="23" t="n">
        <v>116</v>
      </c>
      <c r="H18" s="14" t="s">
        <v>40</v>
      </c>
      <c r="I18" s="14" t="s">
        <v>2385</v>
      </c>
      <c r="J18" s="14" t="s">
        <v>2386</v>
      </c>
      <c r="K18" s="14"/>
      <c r="L18" s="14"/>
      <c r="M18" s="14"/>
      <c r="P18" s="14" t="s">
        <v>2394</v>
      </c>
      <c r="Q18" s="19" t="n">
        <v>26</v>
      </c>
      <c r="R18" s="14"/>
      <c r="S18" s="14"/>
    </row>
    <row r="19" customFormat="false" ht="13" hidden="false" customHeight="false" outlineLevel="0" collapsed="false">
      <c r="A19" s="22" t="s">
        <v>131</v>
      </c>
      <c r="B19" s="22" t="s">
        <v>77</v>
      </c>
      <c r="C19" s="23" t="n">
        <v>79009514</v>
      </c>
      <c r="D19" s="23" t="n">
        <v>79009707</v>
      </c>
      <c r="E19" s="22" t="s">
        <v>1476</v>
      </c>
      <c r="F19" s="22" t="s">
        <v>2389</v>
      </c>
      <c r="G19" s="23" t="n">
        <v>147</v>
      </c>
      <c r="H19" s="14" t="s">
        <v>36</v>
      </c>
      <c r="I19" s="14" t="s">
        <v>2385</v>
      </c>
      <c r="J19" s="14" t="s">
        <v>2386</v>
      </c>
      <c r="K19" s="14"/>
      <c r="L19" s="14"/>
      <c r="M19" s="14"/>
      <c r="P19" s="14" t="s">
        <v>2395</v>
      </c>
      <c r="Q19" s="19" t="n">
        <v>1</v>
      </c>
      <c r="R19" s="14"/>
      <c r="S19" s="14"/>
    </row>
    <row r="20" customFormat="false" ht="13" hidden="false" customHeight="false" outlineLevel="0" collapsed="false">
      <c r="A20" s="22" t="s">
        <v>49</v>
      </c>
      <c r="B20" s="22" t="s">
        <v>55</v>
      </c>
      <c r="C20" s="23" t="n">
        <v>2390774</v>
      </c>
      <c r="D20" s="23" t="n">
        <v>2391407</v>
      </c>
      <c r="E20" s="22" t="s">
        <v>1555</v>
      </c>
      <c r="F20" s="22" t="s">
        <v>2389</v>
      </c>
      <c r="G20" s="23" t="n">
        <v>117</v>
      </c>
      <c r="H20" s="14" t="s">
        <v>36</v>
      </c>
      <c r="I20" s="14" t="s">
        <v>2385</v>
      </c>
      <c r="J20" s="14" t="s">
        <v>2386</v>
      </c>
      <c r="K20" s="14"/>
      <c r="L20" s="14"/>
      <c r="M20" s="14"/>
      <c r="P20" s="14" t="s">
        <v>2396</v>
      </c>
      <c r="Q20" s="19" t="n">
        <v>2</v>
      </c>
      <c r="R20" s="14"/>
    </row>
    <row r="21" customFormat="false" ht="13" hidden="false" customHeight="false" outlineLevel="0" collapsed="false">
      <c r="A21" s="22" t="s">
        <v>49</v>
      </c>
      <c r="B21" s="22" t="s">
        <v>63</v>
      </c>
      <c r="C21" s="23" t="n">
        <v>112413456</v>
      </c>
      <c r="D21" s="23" t="n">
        <v>112414677</v>
      </c>
      <c r="E21" s="22" t="s">
        <v>1571</v>
      </c>
      <c r="F21" s="22" t="s">
        <v>2384</v>
      </c>
      <c r="G21" s="23" t="n">
        <v>126</v>
      </c>
      <c r="H21" s="14" t="s">
        <v>40</v>
      </c>
      <c r="I21" s="14" t="s">
        <v>2385</v>
      </c>
      <c r="J21" s="14" t="s">
        <v>2386</v>
      </c>
      <c r="K21" s="9"/>
      <c r="L21" s="14"/>
      <c r="M21" s="14"/>
      <c r="P21" s="14" t="s">
        <v>2397</v>
      </c>
      <c r="Q21" s="19" t="n">
        <v>12</v>
      </c>
      <c r="R21" s="14"/>
    </row>
    <row r="22" customFormat="false" ht="13" hidden="false" customHeight="false" outlineLevel="0" collapsed="false">
      <c r="A22" s="22" t="s">
        <v>49</v>
      </c>
      <c r="B22" s="22" t="s">
        <v>63</v>
      </c>
      <c r="C22" s="23" t="n">
        <v>113306017</v>
      </c>
      <c r="D22" s="23" t="n">
        <v>113307423</v>
      </c>
      <c r="E22" s="22" t="s">
        <v>1573</v>
      </c>
      <c r="F22" s="22" t="s">
        <v>2389</v>
      </c>
      <c r="G22" s="23" t="n">
        <v>96</v>
      </c>
      <c r="H22" s="14" t="s">
        <v>40</v>
      </c>
      <c r="I22" s="14" t="s">
        <v>2385</v>
      </c>
      <c r="J22" s="14" t="s">
        <v>2386</v>
      </c>
      <c r="K22" s="14"/>
      <c r="L22" s="14"/>
      <c r="M22" s="14"/>
      <c r="P22" s="9" t="s">
        <v>2398</v>
      </c>
      <c r="Q22" s="25" t="n">
        <f aca="false">SUM(Q18:Q21)</f>
        <v>41</v>
      </c>
      <c r="R22" s="14"/>
    </row>
    <row r="23" customFormat="false" ht="13" hidden="false" customHeight="false" outlineLevel="0" collapsed="false">
      <c r="A23" s="22" t="s">
        <v>43</v>
      </c>
      <c r="B23" s="22" t="s">
        <v>119</v>
      </c>
      <c r="C23" s="23" t="n">
        <v>143633284</v>
      </c>
      <c r="D23" s="23" t="n">
        <v>143633467</v>
      </c>
      <c r="E23" s="22" t="s">
        <v>487</v>
      </c>
      <c r="F23" s="22" t="s">
        <v>2389</v>
      </c>
      <c r="G23" s="23" t="n">
        <v>53</v>
      </c>
      <c r="H23" s="14" t="s">
        <v>40</v>
      </c>
      <c r="I23" s="14" t="s">
        <v>2385</v>
      </c>
      <c r="J23" s="14" t="s">
        <v>2386</v>
      </c>
      <c r="K23" s="14"/>
      <c r="L23" s="14"/>
      <c r="M23" s="14"/>
      <c r="P23" s="14"/>
      <c r="Q23" s="14"/>
    </row>
    <row r="24" customFormat="false" ht="13" hidden="false" customHeight="false" outlineLevel="0" collapsed="false">
      <c r="A24" s="22" t="s">
        <v>2399</v>
      </c>
      <c r="B24" s="22" t="s">
        <v>109</v>
      </c>
      <c r="C24" s="23" t="n">
        <v>2490933</v>
      </c>
      <c r="D24" s="23" t="n">
        <v>2492021</v>
      </c>
      <c r="E24" s="15" t="s">
        <v>1119</v>
      </c>
      <c r="F24" s="22" t="s">
        <v>2400</v>
      </c>
      <c r="G24" s="23" t="s">
        <v>2401</v>
      </c>
      <c r="H24" s="14" t="s">
        <v>2402</v>
      </c>
      <c r="I24" s="14" t="s">
        <v>2385</v>
      </c>
      <c r="J24" s="14" t="s">
        <v>2386</v>
      </c>
      <c r="K24" s="14"/>
      <c r="L24" s="14"/>
      <c r="M24" s="14"/>
      <c r="P24" s="9"/>
      <c r="Q24" s="9"/>
    </row>
    <row r="25" customFormat="false" ht="13" hidden="false" customHeight="false" outlineLevel="0" collapsed="false">
      <c r="A25" s="22" t="s">
        <v>2403</v>
      </c>
      <c r="B25" s="22" t="s">
        <v>109</v>
      </c>
      <c r="C25" s="23" t="n">
        <v>2500010</v>
      </c>
      <c r="D25" s="23" t="n">
        <v>2500042</v>
      </c>
      <c r="E25" s="15" t="s">
        <v>466</v>
      </c>
      <c r="F25" s="22" t="s">
        <v>2404</v>
      </c>
      <c r="G25" s="23" t="s">
        <v>2405</v>
      </c>
      <c r="H25" s="14" t="s">
        <v>2406</v>
      </c>
      <c r="I25" s="14" t="s">
        <v>2385</v>
      </c>
      <c r="J25" s="14" t="s">
        <v>2386</v>
      </c>
      <c r="K25" s="14"/>
      <c r="L25" s="14"/>
      <c r="M25" s="14"/>
      <c r="P25" s="14"/>
      <c r="Q25" s="14"/>
    </row>
    <row r="26" customFormat="false" ht="13" hidden="false" customHeight="false" outlineLevel="0" collapsed="false">
      <c r="A26" s="14" t="s">
        <v>131</v>
      </c>
      <c r="B26" s="14" t="s">
        <v>93</v>
      </c>
      <c r="C26" s="19" t="n">
        <v>71589909</v>
      </c>
      <c r="D26" s="19" t="n">
        <v>71593317</v>
      </c>
      <c r="E26" s="14" t="s">
        <v>2407</v>
      </c>
      <c r="F26" s="14" t="s">
        <v>2384</v>
      </c>
      <c r="G26" s="14" t="n">
        <v>3407</v>
      </c>
      <c r="H26" s="14" t="s">
        <v>36</v>
      </c>
      <c r="I26" s="14" t="s">
        <v>2408</v>
      </c>
      <c r="J26" s="14" t="s">
        <v>2409</v>
      </c>
      <c r="K26" s="14"/>
      <c r="L26" s="14"/>
      <c r="M26" s="14"/>
      <c r="P26" s="14"/>
      <c r="Q26" s="14"/>
    </row>
    <row r="27" customFormat="false" ht="13" hidden="false" customHeight="fals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P27" s="14"/>
      <c r="Q27" s="14"/>
    </row>
    <row r="28" customFormat="false" ht="13" hidden="false" customHeight="false" outlineLevel="0" collapsed="false">
      <c r="A28" s="17" t="s">
        <v>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14"/>
      <c r="P28" s="14"/>
      <c r="Q28" s="14"/>
    </row>
    <row r="29" customFormat="false" ht="13" hidden="false" customHeight="false" outlineLevel="0" collapsed="false">
      <c r="A29" s="17" t="s">
        <v>17</v>
      </c>
      <c r="B29" s="17" t="s">
        <v>2410</v>
      </c>
      <c r="C29" s="17" t="s">
        <v>2411</v>
      </c>
      <c r="D29" s="17"/>
      <c r="E29" s="17"/>
      <c r="F29" s="17" t="s">
        <v>2380</v>
      </c>
      <c r="G29" s="17" t="s">
        <v>2381</v>
      </c>
      <c r="H29" s="17" t="s">
        <v>23</v>
      </c>
      <c r="I29" s="17"/>
      <c r="J29" s="17" t="s">
        <v>2412</v>
      </c>
      <c r="K29" s="17" t="s">
        <v>2413</v>
      </c>
      <c r="L29" s="17"/>
      <c r="M29" s="14"/>
      <c r="P29" s="9"/>
      <c r="Q29" s="9"/>
    </row>
    <row r="30" customFormat="false" ht="13" hidden="false" customHeight="false" outlineLevel="0" collapsed="false">
      <c r="A30" s="14" t="s">
        <v>49</v>
      </c>
      <c r="B30" s="14" t="s">
        <v>2414</v>
      </c>
      <c r="C30" s="19" t="n">
        <v>36988314</v>
      </c>
      <c r="D30" s="14"/>
      <c r="E30" s="14"/>
      <c r="F30" s="14" t="s">
        <v>2389</v>
      </c>
      <c r="G30" s="19" t="n">
        <v>-2416</v>
      </c>
      <c r="H30" s="14" t="s">
        <v>40</v>
      </c>
      <c r="I30" s="14"/>
      <c r="J30" s="14" t="s">
        <v>2415</v>
      </c>
      <c r="K30" s="14"/>
      <c r="L30" s="14"/>
      <c r="M30" s="14"/>
    </row>
    <row r="31" customFormat="false" ht="13" hidden="false" customHeight="false" outlineLevel="0" collapsed="false">
      <c r="A31" s="14" t="s">
        <v>136</v>
      </c>
      <c r="B31" s="14" t="s">
        <v>2414</v>
      </c>
      <c r="C31" s="19" t="n">
        <v>47512337</v>
      </c>
      <c r="D31" s="14"/>
      <c r="E31" s="14"/>
      <c r="F31" s="14" t="s">
        <v>2384</v>
      </c>
      <c r="G31" s="19" t="n">
        <v>2418</v>
      </c>
      <c r="H31" s="14" t="s">
        <v>40</v>
      </c>
      <c r="I31" s="14"/>
      <c r="J31" s="14" t="s">
        <v>2415</v>
      </c>
      <c r="K31" s="14" t="s">
        <v>2416</v>
      </c>
      <c r="L31" s="14"/>
      <c r="M31" s="14"/>
    </row>
    <row r="32" customFormat="false" ht="13" hidden="false" customHeight="false" outlineLevel="0" collapsed="false">
      <c r="A32" s="14" t="s">
        <v>31</v>
      </c>
      <c r="B32" s="14" t="s">
        <v>2414</v>
      </c>
      <c r="C32" s="19" t="n">
        <v>32200299</v>
      </c>
      <c r="D32" s="14"/>
      <c r="E32" s="14"/>
      <c r="F32" s="14" t="s">
        <v>2389</v>
      </c>
      <c r="G32" s="19" t="n">
        <v>-4839</v>
      </c>
      <c r="H32" s="14" t="s">
        <v>40</v>
      </c>
      <c r="I32" s="14"/>
      <c r="J32" s="14" t="s">
        <v>2415</v>
      </c>
      <c r="K32" s="14" t="s">
        <v>2417</v>
      </c>
      <c r="L32" s="14"/>
      <c r="M32" s="14"/>
    </row>
    <row r="33" customFormat="false" ht="13" hidden="false" customHeight="false" outlineLevel="0" collapsed="false">
      <c r="A33" s="14" t="s">
        <v>31</v>
      </c>
      <c r="B33" s="14" t="s">
        <v>2414</v>
      </c>
      <c r="C33" s="19" t="n">
        <v>38741888</v>
      </c>
      <c r="D33" s="14"/>
      <c r="E33" s="14"/>
      <c r="F33" s="14" t="s">
        <v>2384</v>
      </c>
      <c r="G33" s="19" t="n">
        <v>2420</v>
      </c>
      <c r="H33" s="14" t="s">
        <v>40</v>
      </c>
      <c r="I33" s="14"/>
      <c r="J33" s="14" t="s">
        <v>2415</v>
      </c>
      <c r="K33" s="14" t="s">
        <v>2417</v>
      </c>
      <c r="L33" s="14"/>
      <c r="M33" s="14"/>
    </row>
    <row r="34" customFormat="false" ht="13" hidden="false" customHeight="false" outlineLevel="0" collapsed="false">
      <c r="A34" s="14" t="s">
        <v>31</v>
      </c>
      <c r="B34" s="14" t="s">
        <v>2414</v>
      </c>
      <c r="C34" s="19" t="n">
        <v>47010472</v>
      </c>
      <c r="D34" s="14"/>
      <c r="E34" s="14"/>
      <c r="F34" s="14" t="s">
        <v>2389</v>
      </c>
      <c r="G34" s="19" t="n">
        <v>-2418</v>
      </c>
      <c r="H34" s="14" t="s">
        <v>40</v>
      </c>
      <c r="I34" s="14"/>
      <c r="J34" s="14" t="s">
        <v>2415</v>
      </c>
      <c r="K34" s="14" t="s">
        <v>2417</v>
      </c>
      <c r="L34" s="14"/>
      <c r="M34" s="14"/>
    </row>
    <row r="35" customFormat="false" ht="13" hidden="false" customHeight="fals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customFormat="false" ht="13" hidden="false" customHeight="false" outlineLevel="0" collapsed="false">
      <c r="A36" s="17" t="s">
        <v>12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17"/>
      <c r="O36" s="14"/>
      <c r="Q36" s="9"/>
      <c r="R36" s="14"/>
      <c r="S36" s="14"/>
    </row>
    <row r="37" customFormat="false" ht="13" hidden="false" customHeight="false" outlineLevel="0" collapsed="false">
      <c r="A37" s="27" t="s">
        <v>2418</v>
      </c>
      <c r="B37" s="27" t="s">
        <v>2419</v>
      </c>
      <c r="C37" s="27" t="s">
        <v>2420</v>
      </c>
      <c r="D37" s="27" t="s">
        <v>2421</v>
      </c>
      <c r="E37" s="27" t="s">
        <v>2422</v>
      </c>
      <c r="F37" s="27" t="s">
        <v>2423</v>
      </c>
      <c r="G37" s="27" t="s">
        <v>2424</v>
      </c>
      <c r="H37" s="17" t="s">
        <v>23</v>
      </c>
      <c r="I37" s="27" t="s">
        <v>2425</v>
      </c>
      <c r="J37" s="27" t="s">
        <v>2426</v>
      </c>
      <c r="K37" s="27" t="s">
        <v>2427</v>
      </c>
      <c r="L37" s="27" t="s">
        <v>2428</v>
      </c>
      <c r="M37" s="27" t="s">
        <v>2429</v>
      </c>
      <c r="N37" s="27" t="s">
        <v>2430</v>
      </c>
      <c r="O37" s="14"/>
      <c r="Q37" s="14"/>
      <c r="R37" s="14"/>
      <c r="S37" s="14"/>
    </row>
    <row r="38" customFormat="false" ht="13" hidden="false" customHeight="false" outlineLevel="0" collapsed="false">
      <c r="A38" s="15" t="s">
        <v>2431</v>
      </c>
      <c r="B38" s="19" t="n">
        <v>140941915</v>
      </c>
      <c r="C38" s="19" t="n">
        <v>140941915</v>
      </c>
      <c r="D38" s="15" t="s">
        <v>2432</v>
      </c>
      <c r="E38" s="19" t="n">
        <v>50912314</v>
      </c>
      <c r="F38" s="19" t="n">
        <v>50915545</v>
      </c>
      <c r="G38" s="19" t="n">
        <v>3231</v>
      </c>
      <c r="H38" s="14" t="s">
        <v>40</v>
      </c>
      <c r="I38" s="15" t="s">
        <v>2384</v>
      </c>
      <c r="J38" s="15" t="s">
        <v>2433</v>
      </c>
      <c r="K38" s="19" t="n">
        <v>19</v>
      </c>
      <c r="L38" s="15" t="s">
        <v>2434</v>
      </c>
      <c r="M38" s="15" t="s">
        <v>2434</v>
      </c>
      <c r="N38" s="15" t="s">
        <v>2434</v>
      </c>
      <c r="O38" s="14"/>
      <c r="Q38" s="14"/>
      <c r="R38" s="14"/>
      <c r="S38" s="14"/>
    </row>
    <row r="39" customFormat="false" ht="13" hidden="false" customHeight="false" outlineLevel="0" collapsed="false">
      <c r="A39" s="15" t="s">
        <v>2435</v>
      </c>
      <c r="B39" s="19" t="n">
        <v>111870241</v>
      </c>
      <c r="C39" s="19" t="n">
        <v>111870241</v>
      </c>
      <c r="D39" s="15" t="s">
        <v>2436</v>
      </c>
      <c r="E39" s="19" t="n">
        <v>59593236</v>
      </c>
      <c r="F39" s="19" t="n">
        <v>59605464</v>
      </c>
      <c r="G39" s="19" t="n">
        <v>12228</v>
      </c>
      <c r="H39" s="14" t="s">
        <v>40</v>
      </c>
      <c r="I39" s="15" t="s">
        <v>2384</v>
      </c>
      <c r="J39" s="15" t="s">
        <v>2433</v>
      </c>
      <c r="K39" s="19" t="s">
        <v>2437</v>
      </c>
      <c r="L39" s="15" t="s">
        <v>2434</v>
      </c>
      <c r="M39" s="15" t="s">
        <v>2434</v>
      </c>
      <c r="N39" s="15" t="s">
        <v>2434</v>
      </c>
      <c r="O39" s="14"/>
      <c r="Q39" s="14"/>
      <c r="R39" s="14"/>
      <c r="S39" s="14"/>
    </row>
    <row r="40" customFormat="false" ht="13" hidden="false" customHeight="false" outlineLevel="0" collapsed="false">
      <c r="A40" s="15" t="s">
        <v>2435</v>
      </c>
      <c r="B40" s="19" t="n">
        <v>113181339</v>
      </c>
      <c r="C40" s="19" t="n">
        <v>113181339</v>
      </c>
      <c r="D40" s="15" t="s">
        <v>2436</v>
      </c>
      <c r="E40" s="19" t="n">
        <v>58282068</v>
      </c>
      <c r="F40" s="19" t="n">
        <v>58282136</v>
      </c>
      <c r="G40" s="19" t="n">
        <v>68</v>
      </c>
      <c r="H40" s="14" t="s">
        <v>40</v>
      </c>
      <c r="I40" s="15" t="s">
        <v>2384</v>
      </c>
      <c r="J40" s="15" t="s">
        <v>2438</v>
      </c>
      <c r="K40" s="19" t="n">
        <v>0</v>
      </c>
      <c r="L40" s="15" t="s">
        <v>2434</v>
      </c>
      <c r="M40" s="15" t="s">
        <v>2434</v>
      </c>
      <c r="N40" s="15" t="s">
        <v>2434</v>
      </c>
      <c r="O40" s="14"/>
      <c r="Q40" s="9"/>
      <c r="R40" s="14"/>
      <c r="S40" s="14"/>
    </row>
    <row r="41" customFormat="false" ht="13" hidden="false" customHeight="false" outlineLevel="0" collapsed="false">
      <c r="A41" s="15" t="s">
        <v>2439</v>
      </c>
      <c r="B41" s="19" t="n">
        <v>34476373</v>
      </c>
      <c r="C41" s="19" t="n">
        <v>34477392</v>
      </c>
      <c r="D41" s="15" t="s">
        <v>2440</v>
      </c>
      <c r="E41" s="19" t="n">
        <v>5479075</v>
      </c>
      <c r="F41" s="19" t="n">
        <v>5479075</v>
      </c>
      <c r="G41" s="19" t="n">
        <v>1019</v>
      </c>
      <c r="H41" s="14" t="s">
        <v>36</v>
      </c>
      <c r="I41" s="15" t="s">
        <v>2389</v>
      </c>
      <c r="J41" s="15" t="s">
        <v>2433</v>
      </c>
      <c r="K41" s="19" t="n">
        <v>6</v>
      </c>
      <c r="L41" s="15" t="s">
        <v>2434</v>
      </c>
      <c r="M41" s="15" t="s">
        <v>2434</v>
      </c>
      <c r="N41" s="15" t="s">
        <v>2434</v>
      </c>
      <c r="Q41" s="14"/>
      <c r="R41" s="14"/>
      <c r="S41" s="14"/>
    </row>
    <row r="42" customFormat="false" ht="13" hidden="false" customHeight="false" outlineLevel="0" collapsed="false">
      <c r="A42" s="15" t="s">
        <v>2439</v>
      </c>
      <c r="B42" s="19" t="n">
        <v>34683301</v>
      </c>
      <c r="C42" s="19" t="n">
        <v>34687041</v>
      </c>
      <c r="D42" s="15" t="s">
        <v>2440</v>
      </c>
      <c r="E42" s="19" t="n">
        <v>5273166</v>
      </c>
      <c r="F42" s="19" t="n">
        <v>5273166</v>
      </c>
      <c r="G42" s="19" t="n">
        <v>3740</v>
      </c>
      <c r="H42" s="14" t="s">
        <v>36</v>
      </c>
      <c r="I42" s="15" t="s">
        <v>2389</v>
      </c>
      <c r="J42" s="15" t="s">
        <v>2433</v>
      </c>
      <c r="K42" s="19" t="n">
        <v>22</v>
      </c>
      <c r="L42" s="15" t="s">
        <v>2434</v>
      </c>
      <c r="M42" s="15" t="s">
        <v>2434</v>
      </c>
      <c r="N42" s="15" t="s">
        <v>2434</v>
      </c>
      <c r="Q42" s="14"/>
      <c r="R42" s="14"/>
      <c r="S42" s="14"/>
    </row>
    <row r="43" customFormat="false" ht="13" hidden="false" customHeight="false" outlineLevel="0" collapsed="false">
      <c r="A43" s="15" t="s">
        <v>2441</v>
      </c>
      <c r="B43" s="19" t="n">
        <v>58431740</v>
      </c>
      <c r="C43" s="19" t="n">
        <v>58434796</v>
      </c>
      <c r="D43" s="15" t="s">
        <v>2442</v>
      </c>
      <c r="E43" s="19" t="n">
        <v>58432223</v>
      </c>
      <c r="F43" s="19" t="n">
        <v>58432223</v>
      </c>
      <c r="G43" s="19" t="n">
        <v>3056</v>
      </c>
      <c r="H43" s="14" t="s">
        <v>40</v>
      </c>
      <c r="I43" s="15" t="s">
        <v>2389</v>
      </c>
      <c r="J43" s="15" t="s">
        <v>2433</v>
      </c>
      <c r="K43" s="19" t="n">
        <v>18</v>
      </c>
      <c r="L43" s="15" t="s">
        <v>2434</v>
      </c>
      <c r="M43" s="15" t="s">
        <v>2434</v>
      </c>
      <c r="N43" s="15" t="s">
        <v>2434</v>
      </c>
    </row>
    <row r="44" customFormat="false" ht="13" hidden="false" customHeight="false" outlineLevel="0" collapsed="false">
      <c r="A44" s="15" t="s">
        <v>2436</v>
      </c>
      <c r="B44" s="19" t="n">
        <v>58281352</v>
      </c>
      <c r="C44" s="19" t="n">
        <v>58281420</v>
      </c>
      <c r="D44" s="15" t="s">
        <v>2443</v>
      </c>
      <c r="E44" s="19" t="n">
        <v>58174369</v>
      </c>
      <c r="F44" s="19" t="n">
        <v>58174369</v>
      </c>
      <c r="G44" s="19" t="n">
        <v>68</v>
      </c>
      <c r="H44" s="14" t="s">
        <v>40</v>
      </c>
      <c r="I44" s="15" t="s">
        <v>2389</v>
      </c>
      <c r="J44" s="15" t="s">
        <v>2438</v>
      </c>
      <c r="K44" s="19" t="n">
        <v>0</v>
      </c>
      <c r="L44" s="15" t="s">
        <v>2434</v>
      </c>
      <c r="M44" s="15" t="s">
        <v>2434</v>
      </c>
      <c r="N44" s="15" t="s">
        <v>2434</v>
      </c>
    </row>
    <row r="45" customFormat="false" ht="13" hidden="false" customHeight="false" outlineLevel="0" collapsed="false">
      <c r="A45" s="15" t="s">
        <v>2440</v>
      </c>
      <c r="B45" s="19" t="n">
        <v>5390237</v>
      </c>
      <c r="C45" s="19" t="n">
        <v>5397715</v>
      </c>
      <c r="D45" s="15" t="s">
        <v>2444</v>
      </c>
      <c r="E45" s="19" t="n">
        <v>3903252</v>
      </c>
      <c r="F45" s="19" t="n">
        <v>3903252</v>
      </c>
      <c r="G45" s="19" t="n">
        <v>7478</v>
      </c>
      <c r="H45" s="14" t="s">
        <v>40</v>
      </c>
      <c r="I45" s="15" t="s">
        <v>2389</v>
      </c>
      <c r="J45" s="15" t="s">
        <v>2433</v>
      </c>
      <c r="K45" s="19" t="s">
        <v>2445</v>
      </c>
      <c r="L45" s="15" t="s">
        <v>2434</v>
      </c>
      <c r="M45" s="15" t="s">
        <v>2434</v>
      </c>
      <c r="N45" s="15" t="s">
        <v>2434</v>
      </c>
    </row>
    <row r="46" customFormat="false" ht="13" hidden="false" customHeight="false" outlineLevel="0" collapsed="false">
      <c r="A46" s="15" t="s">
        <v>2446</v>
      </c>
      <c r="B46" s="19" t="n">
        <v>112846582</v>
      </c>
      <c r="C46" s="19" t="n">
        <v>112849133</v>
      </c>
      <c r="D46" s="15" t="s">
        <v>2447</v>
      </c>
      <c r="E46" s="19" t="n">
        <v>59246154</v>
      </c>
      <c r="F46" s="19" t="n">
        <v>59246154</v>
      </c>
      <c r="G46" s="19" t="n">
        <v>2551</v>
      </c>
      <c r="H46" s="14" t="s">
        <v>40</v>
      </c>
      <c r="I46" s="15" t="s">
        <v>2389</v>
      </c>
      <c r="J46" s="15" t="s">
        <v>2433</v>
      </c>
      <c r="K46" s="19" t="n">
        <v>15</v>
      </c>
      <c r="L46" s="15" t="s">
        <v>2434</v>
      </c>
      <c r="M46" s="15" t="s">
        <v>2434</v>
      </c>
      <c r="N46" s="15" t="s">
        <v>2434</v>
      </c>
    </row>
    <row r="47" customFormat="false" ht="13" hidden="false" customHeight="false" outlineLevel="0" collapsed="false">
      <c r="A47" s="15" t="s">
        <v>2448</v>
      </c>
      <c r="B47" s="19" t="n">
        <v>5157580</v>
      </c>
      <c r="C47" s="19" t="n">
        <v>5158285</v>
      </c>
      <c r="D47" s="15" t="s">
        <v>2449</v>
      </c>
      <c r="E47" s="19" t="n">
        <v>87761643</v>
      </c>
      <c r="F47" s="19" t="n">
        <v>87761643</v>
      </c>
      <c r="G47" s="19" t="n">
        <v>705</v>
      </c>
      <c r="H47" s="14" t="s">
        <v>40</v>
      </c>
      <c r="I47" s="15" t="s">
        <v>2389</v>
      </c>
      <c r="J47" s="15" t="s">
        <v>2438</v>
      </c>
      <c r="K47" s="19" t="n">
        <v>0</v>
      </c>
      <c r="L47" s="15" t="s">
        <v>2434</v>
      </c>
      <c r="M47" s="15" t="s">
        <v>2434</v>
      </c>
      <c r="N47" s="15" t="s">
        <v>2434</v>
      </c>
    </row>
    <row r="48" customFormat="false" ht="13" hidden="false" customHeight="false" outlineLevel="0" collapsed="false">
      <c r="A48" s="15" t="s">
        <v>2448</v>
      </c>
      <c r="B48" s="19" t="n">
        <v>5184697</v>
      </c>
      <c r="C48" s="19" t="n">
        <v>5186486</v>
      </c>
      <c r="D48" s="15" t="s">
        <v>2449</v>
      </c>
      <c r="E48" s="19" t="n">
        <v>87735305</v>
      </c>
      <c r="F48" s="19" t="n">
        <v>87735305</v>
      </c>
      <c r="G48" s="19" t="n">
        <v>1789</v>
      </c>
      <c r="H48" s="14" t="s">
        <v>40</v>
      </c>
      <c r="I48" s="15" t="s">
        <v>2389</v>
      </c>
      <c r="J48" s="15" t="s">
        <v>2438</v>
      </c>
      <c r="K48" s="19" t="n">
        <v>0</v>
      </c>
      <c r="L48" s="15" t="s">
        <v>2434</v>
      </c>
      <c r="M48" s="15" t="s">
        <v>2434</v>
      </c>
      <c r="N48" s="15" t="s">
        <v>2434</v>
      </c>
    </row>
    <row r="49" customFormat="false" ht="13" hidden="false" customHeight="false" outlineLevel="0" collapsed="false">
      <c r="A49" s="15" t="s">
        <v>2448</v>
      </c>
      <c r="B49" s="19" t="n">
        <v>5195346</v>
      </c>
      <c r="C49" s="19" t="n">
        <v>5196056</v>
      </c>
      <c r="D49" s="15" t="s">
        <v>2449</v>
      </c>
      <c r="E49" s="19" t="n">
        <v>87726485</v>
      </c>
      <c r="F49" s="19" t="n">
        <v>87726485</v>
      </c>
      <c r="G49" s="19" t="n">
        <v>710</v>
      </c>
      <c r="H49" s="14" t="s">
        <v>40</v>
      </c>
      <c r="I49" s="15" t="s">
        <v>2389</v>
      </c>
      <c r="J49" s="15" t="s">
        <v>2438</v>
      </c>
      <c r="K49" s="19" t="n">
        <v>0</v>
      </c>
      <c r="L49" s="15" t="s">
        <v>2434</v>
      </c>
      <c r="M49" s="15" t="s">
        <v>2434</v>
      </c>
      <c r="N49" s="15" t="s">
        <v>2434</v>
      </c>
    </row>
    <row r="50" customFormat="false" ht="13" hidden="false" customHeight="false" outlineLevel="0" collapsed="false">
      <c r="A50" s="15" t="s">
        <v>2450</v>
      </c>
      <c r="B50" s="19" t="n">
        <v>25660780</v>
      </c>
      <c r="C50" s="19" t="n">
        <v>25662480</v>
      </c>
      <c r="D50" s="15" t="s">
        <v>2451</v>
      </c>
      <c r="E50" s="19" t="n">
        <v>27578013</v>
      </c>
      <c r="F50" s="19" t="n">
        <v>27578013</v>
      </c>
      <c r="G50" s="19" t="n">
        <v>1700</v>
      </c>
      <c r="H50" s="14" t="s">
        <v>36</v>
      </c>
      <c r="I50" s="15" t="s">
        <v>2389</v>
      </c>
      <c r="J50" s="15" t="s">
        <v>2433</v>
      </c>
      <c r="K50" s="19" t="n">
        <v>10</v>
      </c>
      <c r="L50" s="15" t="s">
        <v>2434</v>
      </c>
      <c r="M50" s="15" t="s">
        <v>2434</v>
      </c>
      <c r="N50" s="15" t="s">
        <v>2434</v>
      </c>
    </row>
    <row r="51" customFormat="false" ht="13" hidden="false" customHeight="false" outlineLevel="0" collapsed="false">
      <c r="A51" s="15" t="s">
        <v>2450</v>
      </c>
      <c r="B51" s="19" t="n">
        <v>26039076</v>
      </c>
      <c r="C51" s="19" t="n">
        <v>26039076</v>
      </c>
      <c r="D51" s="15" t="s">
        <v>2451</v>
      </c>
      <c r="E51" s="19" t="n">
        <v>27199377</v>
      </c>
      <c r="F51" s="19" t="n">
        <v>27201417</v>
      </c>
      <c r="G51" s="19" t="n">
        <v>2040</v>
      </c>
      <c r="H51" s="14" t="s">
        <v>36</v>
      </c>
      <c r="I51" s="15" t="s">
        <v>2384</v>
      </c>
      <c r="J51" s="15" t="s">
        <v>2433</v>
      </c>
      <c r="K51" s="19" t="n">
        <v>12</v>
      </c>
      <c r="L51" s="15" t="s">
        <v>2434</v>
      </c>
      <c r="M51" s="15" t="s">
        <v>2434</v>
      </c>
      <c r="N51" s="15" t="s">
        <v>2434</v>
      </c>
    </row>
    <row r="52" customFormat="false" ht="13" hidden="false" customHeight="false" outlineLevel="0" collapsed="false">
      <c r="A52" s="15" t="s">
        <v>2452</v>
      </c>
      <c r="B52" s="19" t="n">
        <v>7115527</v>
      </c>
      <c r="C52" s="19" t="n">
        <v>7116207</v>
      </c>
      <c r="D52" s="15" t="s">
        <v>2453</v>
      </c>
      <c r="E52" s="19" t="n">
        <v>2297915</v>
      </c>
      <c r="F52" s="19" t="n">
        <v>2297915</v>
      </c>
      <c r="G52" s="19" t="n">
        <v>680</v>
      </c>
      <c r="H52" s="14" t="s">
        <v>36</v>
      </c>
      <c r="I52" s="15" t="s">
        <v>2389</v>
      </c>
      <c r="J52" s="15" t="s">
        <v>2433</v>
      </c>
      <c r="K52" s="19" t="n">
        <v>4</v>
      </c>
      <c r="L52" s="15" t="s">
        <v>2434</v>
      </c>
      <c r="M52" s="15" t="s">
        <v>2434</v>
      </c>
      <c r="N52" s="15" t="s">
        <v>2434</v>
      </c>
    </row>
    <row r="53" customFormat="false" ht="13" hidden="false" customHeight="false" outlineLevel="0" collapsed="false">
      <c r="A53" s="15" t="s">
        <v>2452</v>
      </c>
      <c r="B53" s="19" t="n">
        <v>7394562</v>
      </c>
      <c r="C53" s="19" t="n">
        <v>7396434</v>
      </c>
      <c r="D53" s="15" t="s">
        <v>2453</v>
      </c>
      <c r="E53" s="19" t="n">
        <v>2019560</v>
      </c>
      <c r="F53" s="19" t="n">
        <v>2019560</v>
      </c>
      <c r="G53" s="19" t="n">
        <v>1872</v>
      </c>
      <c r="H53" s="14" t="s">
        <v>36</v>
      </c>
      <c r="I53" s="15" t="s">
        <v>2389</v>
      </c>
      <c r="J53" s="15" t="s">
        <v>2433</v>
      </c>
      <c r="K53" s="19" t="n">
        <v>11</v>
      </c>
      <c r="L53" s="15" t="s">
        <v>2434</v>
      </c>
      <c r="M53" s="15" t="s">
        <v>2434</v>
      </c>
      <c r="N53" s="15" t="s">
        <v>2434</v>
      </c>
    </row>
    <row r="54" customFormat="false" ht="13" hidden="false" customHeight="false" outlineLevel="0" collapsed="false">
      <c r="A54" s="15" t="s">
        <v>2454</v>
      </c>
      <c r="B54" s="19" t="n">
        <v>83423434</v>
      </c>
      <c r="C54" s="19" t="n">
        <v>83423434</v>
      </c>
      <c r="D54" s="15" t="s">
        <v>2455</v>
      </c>
      <c r="E54" s="19" t="n">
        <v>51521326</v>
      </c>
      <c r="F54" s="19" t="n">
        <v>51524726</v>
      </c>
      <c r="G54" s="19" t="n">
        <v>3400</v>
      </c>
      <c r="H54" s="14" t="s">
        <v>40</v>
      </c>
      <c r="I54" s="15" t="s">
        <v>2384</v>
      </c>
      <c r="J54" s="15" t="s">
        <v>2433</v>
      </c>
      <c r="K54" s="19" t="n">
        <v>20</v>
      </c>
      <c r="L54" s="15" t="s">
        <v>2434</v>
      </c>
      <c r="M54" s="15" t="s">
        <v>2434</v>
      </c>
      <c r="N54" s="15" t="s">
        <v>2434</v>
      </c>
    </row>
    <row r="55" customFormat="false" ht="13" hidden="false" customHeight="false" outlineLevel="0" collapsed="false">
      <c r="A55" s="15" t="s">
        <v>2454</v>
      </c>
      <c r="B55" s="19" t="n">
        <v>83658496</v>
      </c>
      <c r="C55" s="19" t="n">
        <v>83658496</v>
      </c>
      <c r="D55" s="15" t="s">
        <v>2455</v>
      </c>
      <c r="E55" s="19" t="n">
        <v>51285414</v>
      </c>
      <c r="F55" s="19" t="n">
        <v>51286264</v>
      </c>
      <c r="G55" s="19" t="n">
        <v>850</v>
      </c>
      <c r="H55" s="14" t="s">
        <v>40</v>
      </c>
      <c r="I55" s="15" t="s">
        <v>2384</v>
      </c>
      <c r="J55" s="15" t="s">
        <v>2433</v>
      </c>
      <c r="K55" s="19" t="n">
        <v>5</v>
      </c>
      <c r="L55" s="15" t="s">
        <v>2434</v>
      </c>
      <c r="M55" s="15" t="s">
        <v>2434</v>
      </c>
      <c r="N55" s="15" t="s">
        <v>2434</v>
      </c>
    </row>
    <row r="57" customFormat="false" ht="13" hidden="false" customHeight="false" outlineLevel="0" collapsed="false"/>
    <row r="58" customFormat="false" ht="13" hidden="false" customHeight="false" outlineLevel="0" collapsed="false"/>
    <row r="59" customFormat="false" ht="13" hidden="false" customHeight="false" outlineLevel="0" collapsed="false"/>
    <row r="60" customFormat="false" ht="13" hidden="false" customHeight="false" outlineLevel="0" collapsed="false"/>
    <row r="61" customFormat="false" ht="13" hidden="false" customHeight="false" outlineLevel="0" collapsed="false"/>
    <row r="62" customFormat="false" ht="13" hidden="false" customHeight="false" outlineLevel="0" collapsed="false"/>
    <row r="63" customFormat="false" ht="13" hidden="false" customHeight="false" outlineLevel="0" collapsed="false"/>
    <row r="64" customFormat="false" ht="13" hidden="false" customHeight="false" outlineLevel="0" collapsed="false"/>
    <row r="65" customFormat="false" ht="1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37.5"/>
    <col collapsed="false" customWidth="true" hidden="false" outlineLevel="0" max="4" min="2" style="0" width="12.5"/>
    <col collapsed="false" customWidth="true" hidden="false" outlineLevel="0" max="5" min="5" style="0" width="46.83"/>
    <col collapsed="false" customWidth="true" hidden="false" outlineLevel="0" max="6" min="6" style="0" width="15.49"/>
    <col collapsed="false" customWidth="true" hidden="false" outlineLevel="0" max="7" min="7" style="0" width="15.83"/>
    <col collapsed="false" customWidth="true" hidden="false" outlineLevel="0" max="8" min="8" style="0" width="28.5"/>
    <col collapsed="false" customWidth="true" hidden="false" outlineLevel="0" max="11" min="9" style="0" width="12.5"/>
    <col collapsed="false" customWidth="true" hidden="false" outlineLevel="0" max="12" min="12" style="0" width="20.83"/>
    <col collapsed="false" customWidth="true" hidden="false" outlineLevel="0" max="1025" min="13" style="0" width="12.5"/>
  </cols>
  <sheetData>
    <row r="1" customFormat="false" ht="15.75" hidden="false" customHeight="true" outlineLevel="0" collapsed="false">
      <c r="A1" s="9" t="s">
        <v>2456</v>
      </c>
      <c r="B1" s="28"/>
      <c r="C1" s="28"/>
      <c r="D1" s="28"/>
      <c r="E1" s="28"/>
      <c r="F1" s="28"/>
      <c r="G1" s="28"/>
      <c r="H1" s="28"/>
      <c r="I1" s="28"/>
      <c r="J1" s="11"/>
      <c r="K1" s="14"/>
      <c r="L1" s="14"/>
      <c r="M1" s="9"/>
      <c r="N1" s="14"/>
    </row>
    <row r="2" customFormat="false" ht="13" hidden="false" customHeight="false" outlineLevel="0" collapsed="false">
      <c r="A2" s="17" t="s">
        <v>17</v>
      </c>
      <c r="B2" s="17" t="s">
        <v>18</v>
      </c>
      <c r="C2" s="17" t="s">
        <v>387</v>
      </c>
      <c r="D2" s="17" t="s">
        <v>388</v>
      </c>
      <c r="E2" s="17" t="s">
        <v>2379</v>
      </c>
      <c r="F2" s="17" t="s">
        <v>2380</v>
      </c>
      <c r="G2" s="17" t="s">
        <v>2381</v>
      </c>
      <c r="H2" s="17" t="s">
        <v>2382</v>
      </c>
      <c r="I2" s="17" t="s">
        <v>2383</v>
      </c>
      <c r="J2" s="14"/>
      <c r="K2" s="14"/>
      <c r="L2" s="14"/>
      <c r="M2" s="9"/>
      <c r="N2" s="14"/>
    </row>
    <row r="3" customFormat="false" ht="13" hidden="false" customHeight="false" outlineLevel="0" collapsed="false">
      <c r="A3" s="22" t="s">
        <v>131</v>
      </c>
      <c r="B3" s="22" t="s">
        <v>115</v>
      </c>
      <c r="C3" s="23" t="n">
        <v>144686873</v>
      </c>
      <c r="D3" s="23" t="n">
        <v>144688121</v>
      </c>
      <c r="E3" s="22" t="s">
        <v>1667</v>
      </c>
      <c r="F3" s="22" t="s">
        <v>2384</v>
      </c>
      <c r="G3" s="23" t="n">
        <v>177</v>
      </c>
      <c r="H3" s="14" t="s">
        <v>2385</v>
      </c>
      <c r="I3" s="14" t="s">
        <v>2386</v>
      </c>
      <c r="J3" s="9" t="s">
        <v>2387</v>
      </c>
      <c r="K3" s="14"/>
      <c r="L3" s="14"/>
      <c r="M3" s="14"/>
      <c r="N3" s="14"/>
    </row>
    <row r="4" customFormat="false" ht="13" hidden="false" customHeight="false" outlineLevel="0" collapsed="false">
      <c r="A4" s="22" t="s">
        <v>131</v>
      </c>
      <c r="B4" s="22" t="s">
        <v>75</v>
      </c>
      <c r="C4" s="23" t="n">
        <v>767482</v>
      </c>
      <c r="D4" s="23" t="n">
        <v>768120</v>
      </c>
      <c r="E4" s="22" t="s">
        <v>1687</v>
      </c>
      <c r="F4" s="22" t="s">
        <v>2389</v>
      </c>
      <c r="G4" s="23" t="n">
        <v>116</v>
      </c>
      <c r="H4" s="14" t="s">
        <v>2385</v>
      </c>
      <c r="I4" s="14" t="s">
        <v>2386</v>
      </c>
      <c r="J4" s="14"/>
      <c r="K4" s="14"/>
      <c r="L4" s="14"/>
      <c r="M4" s="14"/>
      <c r="N4" s="14"/>
    </row>
    <row r="5" customFormat="false" ht="13" hidden="false" customHeight="false" outlineLevel="0" collapsed="false">
      <c r="A5" s="22" t="s">
        <v>131</v>
      </c>
      <c r="B5" s="22" t="s">
        <v>77</v>
      </c>
      <c r="C5" s="23" t="n">
        <v>78115614</v>
      </c>
      <c r="D5" s="23" t="n">
        <v>78115933</v>
      </c>
      <c r="E5" s="22" t="s">
        <v>1696</v>
      </c>
      <c r="F5" s="22" t="s">
        <v>2389</v>
      </c>
      <c r="G5" s="23" t="n">
        <v>147</v>
      </c>
      <c r="H5" s="14" t="s">
        <v>2385</v>
      </c>
      <c r="I5" s="14" t="s">
        <v>2386</v>
      </c>
      <c r="J5" s="14"/>
      <c r="K5" s="14"/>
      <c r="L5" s="14"/>
      <c r="M5" s="14"/>
      <c r="N5" s="14"/>
    </row>
    <row r="6" customFormat="false" ht="13" hidden="false" customHeight="false" outlineLevel="0" collapsed="false">
      <c r="A6" s="22" t="s">
        <v>190</v>
      </c>
      <c r="B6" s="22" t="s">
        <v>61</v>
      </c>
      <c r="C6" s="23" t="n">
        <v>131917061</v>
      </c>
      <c r="D6" s="23" t="n">
        <v>131917369</v>
      </c>
      <c r="E6" s="22" t="s">
        <v>2131</v>
      </c>
      <c r="F6" s="22" t="s">
        <v>2384</v>
      </c>
      <c r="G6" s="23" t="n">
        <v>72</v>
      </c>
      <c r="H6" s="14" t="s">
        <v>2385</v>
      </c>
      <c r="I6" s="14" t="s">
        <v>2386</v>
      </c>
      <c r="J6" s="14"/>
      <c r="K6" s="14"/>
      <c r="L6" s="14"/>
      <c r="M6" s="14"/>
      <c r="N6" s="14"/>
    </row>
    <row r="7" customFormat="false" ht="13" hidden="false" customHeight="false" outlineLevel="0" collapsed="false">
      <c r="A7" s="22" t="s">
        <v>190</v>
      </c>
      <c r="B7" s="22" t="s">
        <v>75</v>
      </c>
      <c r="C7" s="23" t="n">
        <v>11486002</v>
      </c>
      <c r="D7" s="23" t="n">
        <v>11487087</v>
      </c>
      <c r="E7" s="22" t="s">
        <v>2141</v>
      </c>
      <c r="F7" s="22" t="s">
        <v>2389</v>
      </c>
      <c r="G7" s="23" t="n">
        <v>299</v>
      </c>
      <c r="H7" s="14" t="s">
        <v>2385</v>
      </c>
      <c r="I7" s="14" t="s">
        <v>2386</v>
      </c>
      <c r="J7" s="14"/>
      <c r="K7" s="14"/>
      <c r="L7" s="14"/>
      <c r="M7" s="14"/>
      <c r="N7" s="14"/>
    </row>
    <row r="8" customFormat="false" ht="13" hidden="false" customHeight="false" outlineLevel="0" collapsed="false">
      <c r="A8" s="22" t="s">
        <v>180</v>
      </c>
      <c r="B8" s="22" t="s">
        <v>106</v>
      </c>
      <c r="C8" s="23" t="n">
        <v>168839973</v>
      </c>
      <c r="D8" s="23" t="n">
        <v>168841214</v>
      </c>
      <c r="E8" s="22" t="s">
        <v>1758</v>
      </c>
      <c r="F8" s="22" t="s">
        <v>2384</v>
      </c>
      <c r="G8" s="23" t="n">
        <v>237</v>
      </c>
      <c r="H8" s="14" t="s">
        <v>2385</v>
      </c>
      <c r="I8" s="14" t="s">
        <v>2386</v>
      </c>
      <c r="J8" s="14"/>
      <c r="K8" s="14"/>
      <c r="L8" s="14"/>
      <c r="M8" s="14"/>
      <c r="N8" s="14"/>
    </row>
    <row r="9" customFormat="false" ht="13" hidden="false" customHeight="false" outlineLevel="0" collapsed="false">
      <c r="A9" s="22" t="s">
        <v>49</v>
      </c>
      <c r="B9" s="22" t="s">
        <v>32</v>
      </c>
      <c r="C9" s="23" t="n">
        <v>6005868</v>
      </c>
      <c r="D9" s="23" t="n">
        <v>6006762</v>
      </c>
      <c r="E9" s="22" t="s">
        <v>2018</v>
      </c>
      <c r="F9" s="22" t="s">
        <v>2389</v>
      </c>
      <c r="G9" s="23" t="n">
        <v>79</v>
      </c>
      <c r="H9" s="14" t="s">
        <v>2385</v>
      </c>
      <c r="I9" s="14" t="s">
        <v>2386</v>
      </c>
      <c r="J9" s="14"/>
      <c r="K9" s="14"/>
      <c r="L9" s="14"/>
      <c r="M9" s="14"/>
      <c r="N9" s="14"/>
    </row>
    <row r="10" customFormat="false" ht="13" hidden="false" customHeight="false" outlineLevel="0" collapsed="false">
      <c r="A10" s="22" t="s">
        <v>49</v>
      </c>
      <c r="B10" s="22" t="s">
        <v>55</v>
      </c>
      <c r="C10" s="23" t="n">
        <v>2392245</v>
      </c>
      <c r="D10" s="23" t="n">
        <v>2392680</v>
      </c>
      <c r="E10" s="22" t="s">
        <v>2060</v>
      </c>
      <c r="F10" s="22" t="s">
        <v>2389</v>
      </c>
      <c r="G10" s="23" t="n">
        <v>117</v>
      </c>
      <c r="H10" s="14" t="s">
        <v>2385</v>
      </c>
      <c r="I10" s="14" t="s">
        <v>2386</v>
      </c>
      <c r="J10" s="14"/>
      <c r="K10" s="14"/>
      <c r="L10" s="14"/>
      <c r="M10" s="14"/>
      <c r="N10" s="14"/>
    </row>
    <row r="11" customFormat="false" ht="13" hidden="false" customHeight="false" outlineLevel="0" collapsed="false">
      <c r="A11" s="22" t="s">
        <v>49</v>
      </c>
      <c r="B11" s="22" t="s">
        <v>63</v>
      </c>
      <c r="C11" s="23" t="n">
        <v>113161742</v>
      </c>
      <c r="D11" s="23" t="n">
        <v>113163004</v>
      </c>
      <c r="E11" s="22" t="s">
        <v>2077</v>
      </c>
      <c r="F11" s="22" t="s">
        <v>2384</v>
      </c>
      <c r="G11" s="23" t="n">
        <v>126</v>
      </c>
      <c r="H11" s="14" t="s">
        <v>2385</v>
      </c>
      <c r="I11" s="14" t="s">
        <v>2386</v>
      </c>
      <c r="J11" s="14"/>
      <c r="K11" s="14"/>
      <c r="L11" s="14"/>
      <c r="M11" s="14"/>
      <c r="N11" s="14"/>
    </row>
    <row r="12" customFormat="false" ht="13" hidden="false" customHeight="false" outlineLevel="0" collapsed="false">
      <c r="A12" s="22" t="s">
        <v>43</v>
      </c>
      <c r="B12" s="22" t="s">
        <v>119</v>
      </c>
      <c r="C12" s="23" t="n">
        <v>131420393</v>
      </c>
      <c r="D12" s="23" t="n">
        <v>131420553</v>
      </c>
      <c r="E12" s="22" t="s">
        <v>1836</v>
      </c>
      <c r="F12" s="22" t="s">
        <v>2389</v>
      </c>
      <c r="G12" s="23" t="n">
        <v>53</v>
      </c>
      <c r="H12" s="14" t="s">
        <v>2385</v>
      </c>
      <c r="I12" s="14" t="s">
        <v>2386</v>
      </c>
      <c r="J12" s="14"/>
      <c r="K12" s="14"/>
      <c r="L12" s="14"/>
      <c r="M12" s="14"/>
      <c r="N12" s="14"/>
    </row>
    <row r="13" customFormat="false" ht="13" hidden="false" customHeight="false" outlineLevel="0" collapsed="false">
      <c r="A13" s="22" t="s">
        <v>243</v>
      </c>
      <c r="B13" s="22" t="s">
        <v>32</v>
      </c>
      <c r="C13" s="23" t="n">
        <v>236097102</v>
      </c>
      <c r="D13" s="23" t="n">
        <v>236097409</v>
      </c>
      <c r="E13" s="22" t="s">
        <v>1907</v>
      </c>
      <c r="F13" s="22" t="s">
        <v>2389</v>
      </c>
      <c r="G13" s="23" t="n">
        <v>87</v>
      </c>
      <c r="H13" s="14" t="s">
        <v>2385</v>
      </c>
      <c r="I13" s="14" t="s">
        <v>2386</v>
      </c>
      <c r="J13" s="14"/>
      <c r="K13" s="14"/>
      <c r="L13" s="14"/>
      <c r="M13" s="14"/>
      <c r="N13" s="14"/>
    </row>
    <row r="14" customFormat="false" ht="13" hidden="false" customHeight="false" outlineLevel="0" collapsed="false">
      <c r="A14" s="22" t="s">
        <v>243</v>
      </c>
      <c r="B14" s="22" t="s">
        <v>109</v>
      </c>
      <c r="C14" s="23" t="n">
        <v>158270688</v>
      </c>
      <c r="D14" s="23" t="n">
        <v>158271131</v>
      </c>
      <c r="E14" s="22" t="s">
        <v>1941</v>
      </c>
      <c r="F14" s="22" t="s">
        <v>2384</v>
      </c>
      <c r="G14" s="23" t="n">
        <v>52</v>
      </c>
      <c r="H14" s="14" t="s">
        <v>2385</v>
      </c>
      <c r="I14" s="14" t="s">
        <v>2386</v>
      </c>
      <c r="J14" s="14"/>
      <c r="K14" s="14"/>
      <c r="L14" s="14"/>
      <c r="M14" s="14"/>
      <c r="N14" s="14"/>
    </row>
    <row r="15" customFormat="false" ht="13" hidden="false" customHeight="false" outlineLevel="0" collapsed="false">
      <c r="A15" s="22" t="s">
        <v>243</v>
      </c>
      <c r="B15" s="22" t="s">
        <v>55</v>
      </c>
      <c r="C15" s="23" t="n">
        <v>417593</v>
      </c>
      <c r="D15" s="23" t="n">
        <v>418363</v>
      </c>
      <c r="E15" s="22" t="s">
        <v>1949</v>
      </c>
      <c r="F15" s="22" t="s">
        <v>2384</v>
      </c>
      <c r="G15" s="23" t="n">
        <v>112</v>
      </c>
      <c r="H15" s="14" t="s">
        <v>2385</v>
      </c>
      <c r="I15" s="14" t="s">
        <v>2386</v>
      </c>
      <c r="J15" s="14"/>
      <c r="K15" s="14"/>
      <c r="L15" s="14"/>
      <c r="M15" s="14"/>
      <c r="N15" s="14"/>
    </row>
    <row r="16" customFormat="false" ht="13" hidden="false" customHeight="false" outlineLevel="0" collapsed="false">
      <c r="A16" s="22" t="s">
        <v>72</v>
      </c>
      <c r="B16" s="22" t="s">
        <v>119</v>
      </c>
      <c r="C16" s="23" t="n">
        <v>133755638</v>
      </c>
      <c r="D16" s="23" t="n">
        <v>133755807</v>
      </c>
      <c r="E16" s="22" t="s">
        <v>2208</v>
      </c>
      <c r="F16" s="22" t="s">
        <v>2389</v>
      </c>
      <c r="G16" s="23" t="n">
        <v>174</v>
      </c>
      <c r="H16" s="14" t="s">
        <v>2385</v>
      </c>
      <c r="I16" s="14" t="s">
        <v>2386</v>
      </c>
      <c r="J16" s="14"/>
      <c r="K16" s="14"/>
      <c r="L16" s="14"/>
      <c r="M16" s="14"/>
      <c r="N16" s="14"/>
    </row>
    <row r="17" customFormat="false" ht="13" hidden="false" customHeight="false" outlineLevel="0" collapsed="false">
      <c r="A17" s="22" t="s">
        <v>72</v>
      </c>
      <c r="B17" s="22" t="s">
        <v>55</v>
      </c>
      <c r="C17" s="23" t="n">
        <v>44662653</v>
      </c>
      <c r="D17" s="23" t="n">
        <v>44663103</v>
      </c>
      <c r="E17" s="22" t="s">
        <v>2212</v>
      </c>
      <c r="F17" s="22" t="s">
        <v>2384</v>
      </c>
      <c r="G17" s="23" t="n">
        <v>150</v>
      </c>
      <c r="H17" s="14" t="s">
        <v>2385</v>
      </c>
      <c r="I17" s="14" t="s">
        <v>2386</v>
      </c>
      <c r="J17" s="14"/>
      <c r="K17" s="14"/>
      <c r="L17" s="14"/>
      <c r="M17" s="14"/>
      <c r="N17" s="14"/>
    </row>
    <row r="18" customFormat="false" ht="13" hidden="false" customHeight="false" outlineLevel="0" collapsed="false">
      <c r="A18" s="22" t="s">
        <v>72</v>
      </c>
      <c r="B18" s="22" t="s">
        <v>79</v>
      </c>
      <c r="C18" s="23" t="n">
        <v>514516</v>
      </c>
      <c r="D18" s="23" t="n">
        <v>515287</v>
      </c>
      <c r="E18" s="22" t="s">
        <v>2246</v>
      </c>
      <c r="F18" s="22" t="s">
        <v>2384</v>
      </c>
      <c r="G18" s="23" t="n">
        <v>60</v>
      </c>
      <c r="H18" s="14" t="s">
        <v>2385</v>
      </c>
      <c r="I18" s="14" t="s">
        <v>2386</v>
      </c>
      <c r="J18" s="14"/>
      <c r="K18" s="14"/>
      <c r="L18" s="14"/>
      <c r="M18" s="14"/>
      <c r="N18" s="14"/>
    </row>
    <row r="19" customFormat="false" ht="13" hidden="false" customHeight="false" outlineLevel="0" collapsed="false">
      <c r="A19" s="22" t="s">
        <v>136</v>
      </c>
      <c r="B19" s="22" t="s">
        <v>115</v>
      </c>
      <c r="C19" s="23" t="n">
        <v>1449802</v>
      </c>
      <c r="D19" s="23" t="n">
        <v>1450525</v>
      </c>
      <c r="E19" s="22" t="s">
        <v>2298</v>
      </c>
      <c r="F19" s="22" t="s">
        <v>2384</v>
      </c>
      <c r="G19" s="23" t="n">
        <v>235</v>
      </c>
      <c r="H19" s="14" t="s">
        <v>2385</v>
      </c>
      <c r="I19" s="14" t="s">
        <v>2386</v>
      </c>
      <c r="J19" s="14"/>
      <c r="K19" s="14"/>
      <c r="L19" s="14"/>
      <c r="M19" s="14"/>
      <c r="N19" s="14"/>
    </row>
    <row r="20" customFormat="false" ht="13" hidden="false" customHeight="false" outlineLevel="0" collapsed="false">
      <c r="A20" s="22" t="s">
        <v>136</v>
      </c>
      <c r="B20" s="22" t="s">
        <v>61</v>
      </c>
      <c r="C20" s="23" t="n">
        <v>119919699</v>
      </c>
      <c r="D20" s="23" t="n">
        <v>119920004</v>
      </c>
      <c r="E20" s="22" t="s">
        <v>1973</v>
      </c>
      <c r="F20" s="22" t="s">
        <v>2389</v>
      </c>
      <c r="G20" s="23" t="n">
        <v>66</v>
      </c>
      <c r="H20" s="14" t="s">
        <v>2385</v>
      </c>
      <c r="I20" s="14" t="s">
        <v>2386</v>
      </c>
      <c r="J20" s="14"/>
      <c r="K20" s="14"/>
      <c r="L20" s="14"/>
      <c r="M20" s="14"/>
      <c r="N20" s="14"/>
    </row>
    <row r="21" customFormat="false" ht="13" hidden="false" customHeight="false" outlineLevel="0" collapsed="false">
      <c r="A21" s="22" t="s">
        <v>136</v>
      </c>
      <c r="B21" s="22" t="s">
        <v>79</v>
      </c>
      <c r="C21" s="23" t="n">
        <v>61023318</v>
      </c>
      <c r="D21" s="23" t="n">
        <v>61023790</v>
      </c>
      <c r="E21" s="22" t="s">
        <v>2350</v>
      </c>
      <c r="F21" s="22" t="s">
        <v>2384</v>
      </c>
      <c r="G21" s="23" t="n">
        <v>101</v>
      </c>
      <c r="H21" s="14" t="s">
        <v>2385</v>
      </c>
      <c r="I21" s="14" t="s">
        <v>2386</v>
      </c>
      <c r="J21" s="14"/>
      <c r="K21" s="14"/>
      <c r="L21" s="14"/>
      <c r="M21" s="14"/>
      <c r="N21" s="14"/>
    </row>
    <row r="22" customFormat="false" ht="13" hidden="false" customHeight="false" outlineLevel="0" collapsed="false">
      <c r="A22" s="22" t="s">
        <v>243</v>
      </c>
      <c r="B22" s="22" t="s">
        <v>115</v>
      </c>
      <c r="C22" s="23" t="n">
        <v>2623352</v>
      </c>
      <c r="D22" s="23" t="n">
        <v>2623487</v>
      </c>
      <c r="E22" s="22" t="s">
        <v>1663</v>
      </c>
      <c r="F22" s="22" t="s">
        <v>2384</v>
      </c>
      <c r="G22" s="23" t="n">
        <v>133</v>
      </c>
      <c r="H22" s="14" t="s">
        <v>2385</v>
      </c>
      <c r="I22" s="14" t="s">
        <v>2386</v>
      </c>
      <c r="J22" s="14"/>
      <c r="K22" s="14"/>
      <c r="L22" s="14"/>
      <c r="M22" s="14"/>
      <c r="N22" s="14"/>
    </row>
    <row r="23" customFormat="false" ht="13" hidden="false" customHeight="false" outlineLevel="0" collapsed="false">
      <c r="A23" s="22" t="s">
        <v>2457</v>
      </c>
      <c r="B23" s="22" t="s">
        <v>109</v>
      </c>
      <c r="C23" s="23" t="n">
        <v>2377465</v>
      </c>
      <c r="D23" s="23" t="n">
        <v>2378614</v>
      </c>
      <c r="E23" s="15" t="s">
        <v>1656</v>
      </c>
      <c r="F23" s="22" t="s">
        <v>2458</v>
      </c>
      <c r="G23" s="22" t="s">
        <v>2459</v>
      </c>
      <c r="H23" s="14" t="s">
        <v>2385</v>
      </c>
      <c r="I23" s="14" t="s">
        <v>2386</v>
      </c>
      <c r="J23" s="14"/>
      <c r="K23" s="14"/>
      <c r="L23" s="14"/>
      <c r="M23" s="14"/>
      <c r="N23" s="14"/>
    </row>
    <row r="24" customFormat="false" ht="13" hidden="false" customHeight="false" outlineLevel="0" collapsed="false">
      <c r="A24" s="22" t="s">
        <v>2460</v>
      </c>
      <c r="B24" s="22" t="s">
        <v>109</v>
      </c>
      <c r="C24" s="23" t="n">
        <v>2386586</v>
      </c>
      <c r="D24" s="23" t="n">
        <v>2386615</v>
      </c>
      <c r="E24" s="29" t="s">
        <v>1760</v>
      </c>
      <c r="F24" s="22" t="s">
        <v>2404</v>
      </c>
      <c r="G24" s="22" t="s">
        <v>2461</v>
      </c>
      <c r="H24" s="14" t="s">
        <v>2385</v>
      </c>
      <c r="I24" s="14" t="s">
        <v>2386</v>
      </c>
      <c r="J24" s="14"/>
      <c r="K24" s="14"/>
      <c r="L24" s="14"/>
      <c r="M24" s="14"/>
      <c r="N24" s="14"/>
    </row>
    <row r="25" customFormat="false" ht="13" hidden="false" customHeight="false" outlineLevel="0" collapsed="false">
      <c r="A25" s="14" t="s">
        <v>131</v>
      </c>
      <c r="B25" s="14" t="s">
        <v>93</v>
      </c>
      <c r="C25" s="19" t="n">
        <v>71550634</v>
      </c>
      <c r="D25" s="19" t="n">
        <v>71554042</v>
      </c>
      <c r="E25" s="14" t="s">
        <v>2462</v>
      </c>
      <c r="F25" s="14" t="s">
        <v>2384</v>
      </c>
      <c r="G25" s="14" t="s">
        <v>2463</v>
      </c>
      <c r="H25" s="14" t="s">
        <v>2464</v>
      </c>
      <c r="I25" s="14" t="s">
        <v>2409</v>
      </c>
      <c r="J25" s="14"/>
      <c r="K25" s="14"/>
      <c r="L25" s="14"/>
      <c r="M25" s="14"/>
      <c r="N25" s="14"/>
    </row>
    <row r="26" customFormat="false" ht="13" hidden="false" customHeight="false" outlineLevel="0" collapsed="false">
      <c r="A26" s="9" t="s">
        <v>2465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customFormat="false" ht="13" hidden="false" customHeight="false" outlineLevel="0" collapsed="false"/>
    <row r="28" customFormat="false" ht="13" hidden="false" customHeight="false" outlineLevel="0" collapsed="false"/>
    <row r="29" customFormat="false" ht="13" hidden="false" customHeight="false" outlineLevel="0" collapsed="false"/>
    <row r="30" customFormat="false" ht="13" hidden="false" customHeight="false" outlineLevel="0" collapsed="false"/>
    <row r="31" customFormat="false" ht="13" hidden="false" customHeight="false" outlineLevel="0" collapsed="false"/>
    <row r="32" customFormat="false" ht="1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3.66"/>
    <col collapsed="false" customWidth="true" hidden="false" outlineLevel="0" max="2" min="2" style="0" width="55.33"/>
    <col collapsed="false" customWidth="true" hidden="false" outlineLevel="0" max="3" min="3" style="0" width="12.5"/>
    <col collapsed="false" customWidth="true" hidden="false" outlineLevel="0" max="4" min="4" style="0" width="7.67"/>
    <col collapsed="false" customWidth="true" hidden="false" outlineLevel="0" max="5" min="5" style="0" width="8.16"/>
    <col collapsed="false" customWidth="true" hidden="false" outlineLevel="0" max="6" min="6" style="0" width="22.5"/>
    <col collapsed="false" customWidth="true" hidden="false" outlineLevel="0" max="7" min="7" style="0" width="9.83"/>
    <col collapsed="false" customWidth="true" hidden="false" outlineLevel="0" max="8" min="8" style="0" width="51.51"/>
    <col collapsed="false" customWidth="true" hidden="false" outlineLevel="0" max="9" min="9" style="0" width="19.5"/>
    <col collapsed="false" customWidth="true" hidden="false" outlineLevel="0" max="10" min="10" style="0" width="51"/>
    <col collapsed="false" customWidth="true" hidden="false" outlineLevel="0" max="1025" min="11" style="0" width="12.5"/>
  </cols>
  <sheetData>
    <row r="1" customFormat="false" ht="15.75" hidden="false" customHeight="true" outlineLevel="0" collapsed="false">
      <c r="A1" s="9" t="s">
        <v>2466</v>
      </c>
    </row>
    <row r="2" customFormat="false" ht="15.75" hidden="false" customHeight="true" outlineLevel="0" collapsed="false">
      <c r="A2" s="30" t="s">
        <v>2467</v>
      </c>
    </row>
    <row r="3" customFormat="false" ht="15.75" hidden="false" customHeight="true" outlineLevel="0" collapsed="false">
      <c r="A3" s="17" t="s">
        <v>17</v>
      </c>
      <c r="B3" s="17" t="s">
        <v>2410</v>
      </c>
      <c r="C3" s="17" t="s">
        <v>2468</v>
      </c>
      <c r="D3" s="17" t="s">
        <v>301</v>
      </c>
      <c r="E3" s="17" t="s">
        <v>302</v>
      </c>
      <c r="F3" s="17" t="s">
        <v>2469</v>
      </c>
      <c r="G3" s="17" t="s">
        <v>23</v>
      </c>
      <c r="H3" s="17" t="s">
        <v>2470</v>
      </c>
      <c r="I3" s="17" t="s">
        <v>2412</v>
      </c>
      <c r="J3" s="17" t="s">
        <v>2471</v>
      </c>
    </row>
    <row r="4" customFormat="false" ht="15.75" hidden="false" customHeight="true" outlineLevel="0" collapsed="false">
      <c r="A4" s="14" t="s">
        <v>31</v>
      </c>
      <c r="B4" s="14" t="s">
        <v>2414</v>
      </c>
      <c r="C4" s="19" t="n">
        <v>9764766</v>
      </c>
      <c r="D4" s="14" t="s">
        <v>33</v>
      </c>
      <c r="E4" s="14" t="s">
        <v>34</v>
      </c>
      <c r="F4" s="14" t="s">
        <v>2472</v>
      </c>
      <c r="G4" s="14" t="s">
        <v>40</v>
      </c>
      <c r="H4" s="14" t="s">
        <v>2417</v>
      </c>
      <c r="I4" s="14" t="s">
        <v>2473</v>
      </c>
      <c r="J4" s="14" t="s">
        <v>2474</v>
      </c>
      <c r="K4" s="14"/>
      <c r="L4" s="14"/>
      <c r="M4" s="14"/>
    </row>
    <row r="5" customFormat="false" ht="15.75" hidden="false" customHeight="true" outlineLevel="0" collapsed="false">
      <c r="A5" s="14" t="s">
        <v>31</v>
      </c>
      <c r="B5" s="14" t="s">
        <v>2414</v>
      </c>
      <c r="C5" s="19" t="n">
        <v>18685698</v>
      </c>
      <c r="D5" s="14" t="s">
        <v>33</v>
      </c>
      <c r="E5" s="14" t="s">
        <v>34</v>
      </c>
      <c r="F5" s="14" t="s">
        <v>2472</v>
      </c>
      <c r="G5" s="14" t="s">
        <v>40</v>
      </c>
      <c r="H5" s="14" t="s">
        <v>2417</v>
      </c>
      <c r="I5" s="14" t="s">
        <v>2475</v>
      </c>
      <c r="J5" s="14" t="s">
        <v>2474</v>
      </c>
      <c r="K5" s="14"/>
      <c r="L5" s="14"/>
      <c r="M5" s="14"/>
    </row>
    <row r="6" customFormat="false" ht="15.75" hidden="false" customHeight="true" outlineLevel="0" collapsed="false">
      <c r="A6" s="14" t="s">
        <v>31</v>
      </c>
      <c r="B6" s="14" t="s">
        <v>2414</v>
      </c>
      <c r="C6" s="19" t="n">
        <v>26003123</v>
      </c>
      <c r="D6" s="14" t="s">
        <v>34</v>
      </c>
      <c r="E6" s="14" t="s">
        <v>33</v>
      </c>
      <c r="F6" s="14" t="s">
        <v>2472</v>
      </c>
      <c r="G6" s="14" t="s">
        <v>40</v>
      </c>
      <c r="H6" s="14" t="s">
        <v>2417</v>
      </c>
      <c r="I6" s="14" t="s">
        <v>2476</v>
      </c>
      <c r="J6" s="14" t="s">
        <v>2474</v>
      </c>
      <c r="K6" s="14"/>
      <c r="L6" s="14"/>
      <c r="M6" s="14"/>
    </row>
    <row r="7" customFormat="false" ht="15.75" hidden="false" customHeight="true" outlineLevel="0" collapsed="false">
      <c r="A7" s="14" t="s">
        <v>31</v>
      </c>
      <c r="B7" s="14" t="s">
        <v>2414</v>
      </c>
      <c r="C7" s="19" t="n">
        <v>27786724</v>
      </c>
      <c r="D7" s="14" t="s">
        <v>39</v>
      </c>
      <c r="E7" s="14" t="s">
        <v>48</v>
      </c>
      <c r="F7" s="14" t="s">
        <v>2472</v>
      </c>
      <c r="G7" s="14" t="s">
        <v>40</v>
      </c>
      <c r="H7" s="14" t="s">
        <v>2417</v>
      </c>
      <c r="I7" s="14" t="s">
        <v>2477</v>
      </c>
      <c r="J7" s="14" t="s">
        <v>2474</v>
      </c>
      <c r="K7" s="14"/>
      <c r="L7" s="14"/>
      <c r="M7" s="14"/>
    </row>
    <row r="8" customFormat="false" ht="15.75" hidden="false" customHeight="true" outlineLevel="0" collapsed="false">
      <c r="A8" s="14" t="s">
        <v>31</v>
      </c>
      <c r="B8" s="14" t="s">
        <v>2414</v>
      </c>
      <c r="C8" s="19" t="n">
        <v>28136434</v>
      </c>
      <c r="D8" s="14" t="s">
        <v>48</v>
      </c>
      <c r="E8" s="14" t="s">
        <v>39</v>
      </c>
      <c r="F8" s="14" t="s">
        <v>2472</v>
      </c>
      <c r="G8" s="14" t="s">
        <v>40</v>
      </c>
      <c r="H8" s="14" t="s">
        <v>2417</v>
      </c>
      <c r="I8" s="14" t="s">
        <v>2477</v>
      </c>
      <c r="J8" s="14" t="s">
        <v>2474</v>
      </c>
      <c r="K8" s="14"/>
      <c r="L8" s="14"/>
      <c r="M8" s="14"/>
    </row>
    <row r="9" customFormat="false" ht="15.75" hidden="false" customHeight="true" outlineLevel="0" collapsed="false">
      <c r="A9" s="14" t="s">
        <v>31</v>
      </c>
      <c r="B9" s="14" t="s">
        <v>2414</v>
      </c>
      <c r="C9" s="19" t="n">
        <v>32515542</v>
      </c>
      <c r="D9" s="14" t="s">
        <v>33</v>
      </c>
      <c r="E9" s="14" t="s">
        <v>34</v>
      </c>
      <c r="F9" s="14" t="s">
        <v>2472</v>
      </c>
      <c r="G9" s="14" t="s">
        <v>40</v>
      </c>
      <c r="H9" s="14" t="s">
        <v>2417</v>
      </c>
      <c r="I9" s="14" t="s">
        <v>2477</v>
      </c>
      <c r="J9" s="14" t="s">
        <v>2478</v>
      </c>
      <c r="K9" s="14"/>
      <c r="L9" s="14"/>
      <c r="M9" s="14"/>
    </row>
    <row r="10" customFormat="false" ht="15.75" hidden="false" customHeight="true" outlineLevel="0" collapsed="false">
      <c r="A10" s="14" t="s">
        <v>31</v>
      </c>
      <c r="B10" s="14" t="s">
        <v>2414</v>
      </c>
      <c r="C10" s="19" t="n">
        <v>32693682</v>
      </c>
      <c r="D10" s="14" t="s">
        <v>34</v>
      </c>
      <c r="E10" s="14" t="s">
        <v>39</v>
      </c>
      <c r="F10" s="14" t="s">
        <v>2472</v>
      </c>
      <c r="G10" s="14" t="s">
        <v>40</v>
      </c>
      <c r="H10" s="14" t="s">
        <v>2417</v>
      </c>
      <c r="I10" s="14" t="s">
        <v>2415</v>
      </c>
      <c r="J10" s="14" t="s">
        <v>2478</v>
      </c>
      <c r="K10" s="14"/>
      <c r="L10" s="14"/>
      <c r="M10" s="14"/>
    </row>
    <row r="11" customFormat="false" ht="15.75" hidden="false" customHeight="true" outlineLevel="0" collapsed="false">
      <c r="A11" s="14" t="s">
        <v>31</v>
      </c>
      <c r="B11" s="14" t="s">
        <v>2414</v>
      </c>
      <c r="C11" s="19" t="n">
        <v>34078396</v>
      </c>
      <c r="D11" s="14" t="s">
        <v>48</v>
      </c>
      <c r="E11" s="14" t="s">
        <v>33</v>
      </c>
      <c r="F11" s="14" t="s">
        <v>2472</v>
      </c>
      <c r="G11" s="14" t="s">
        <v>40</v>
      </c>
      <c r="H11" s="14" t="s">
        <v>2417</v>
      </c>
      <c r="I11" s="14" t="s">
        <v>2415</v>
      </c>
      <c r="J11" s="14" t="s">
        <v>2478</v>
      </c>
      <c r="K11" s="14"/>
      <c r="L11" s="14"/>
      <c r="M11" s="14"/>
    </row>
    <row r="12" customFormat="false" ht="15.75" hidden="false" customHeight="true" outlineLevel="0" collapsed="false">
      <c r="A12" s="14" t="s">
        <v>31</v>
      </c>
      <c r="B12" s="14" t="s">
        <v>2414</v>
      </c>
      <c r="C12" s="19" t="n">
        <v>38532520</v>
      </c>
      <c r="D12" s="14" t="s">
        <v>48</v>
      </c>
      <c r="E12" s="14" t="s">
        <v>39</v>
      </c>
      <c r="F12" s="14" t="s">
        <v>2472</v>
      </c>
      <c r="G12" s="14" t="s">
        <v>40</v>
      </c>
      <c r="H12" s="14" t="s">
        <v>2417</v>
      </c>
      <c r="I12" s="14" t="s">
        <v>2477</v>
      </c>
      <c r="J12" s="14" t="s">
        <v>2474</v>
      </c>
      <c r="K12" s="14"/>
      <c r="L12" s="14"/>
      <c r="M12" s="14"/>
    </row>
    <row r="13" customFormat="false" ht="15.75" hidden="false" customHeight="true" outlineLevel="0" collapsed="false">
      <c r="A13" s="14" t="s">
        <v>31</v>
      </c>
      <c r="B13" s="14" t="s">
        <v>2414</v>
      </c>
      <c r="C13" s="19" t="n">
        <v>44534934</v>
      </c>
      <c r="D13" s="14" t="s">
        <v>39</v>
      </c>
      <c r="E13" s="14" t="s">
        <v>33</v>
      </c>
      <c r="F13" s="14" t="s">
        <v>2472</v>
      </c>
      <c r="G13" s="14" t="s">
        <v>40</v>
      </c>
      <c r="H13" s="14" t="s">
        <v>2417</v>
      </c>
      <c r="I13" s="14" t="s">
        <v>2477</v>
      </c>
      <c r="J13" s="14" t="s">
        <v>2478</v>
      </c>
      <c r="K13" s="14"/>
      <c r="L13" s="14"/>
      <c r="M13" s="14"/>
    </row>
    <row r="14" customFormat="false" ht="15.75" hidden="false" customHeight="tru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customFormat="false" ht="15.75" hidden="false" customHeight="true" outlineLevel="0" collapsed="false">
      <c r="A15" s="14" t="s">
        <v>43</v>
      </c>
      <c r="B15" s="14" t="s">
        <v>2414</v>
      </c>
      <c r="C15" s="19" t="n">
        <v>27676834</v>
      </c>
      <c r="D15" s="14" t="s">
        <v>39</v>
      </c>
      <c r="E15" s="14" t="s">
        <v>34</v>
      </c>
      <c r="F15" s="14" t="s">
        <v>2472</v>
      </c>
      <c r="G15" s="14"/>
      <c r="H15" s="14"/>
      <c r="I15" s="14" t="s">
        <v>2415</v>
      </c>
      <c r="J15" s="14" t="s">
        <v>2474</v>
      </c>
      <c r="K15" s="14"/>
      <c r="L15" s="14"/>
      <c r="M15" s="14"/>
    </row>
    <row r="16" customFormat="false" ht="16" hidden="false" customHeight="false" outlineLevel="0" collapsed="false">
      <c r="A16" s="14" t="s">
        <v>43</v>
      </c>
      <c r="B16" s="14" t="s">
        <v>2414</v>
      </c>
      <c r="C16" s="19" t="n">
        <v>36818036</v>
      </c>
      <c r="D16" s="31" t="s">
        <v>39</v>
      </c>
      <c r="E16" s="31" t="s">
        <v>48</v>
      </c>
      <c r="F16" s="14" t="s">
        <v>2472</v>
      </c>
      <c r="G16" s="14"/>
      <c r="H16" s="14"/>
      <c r="I16" s="14" t="s">
        <v>2415</v>
      </c>
      <c r="J16" s="14" t="s">
        <v>2478</v>
      </c>
      <c r="K16" s="14"/>
      <c r="L16" s="14"/>
      <c r="M16" s="14"/>
    </row>
    <row r="17" customFormat="false" ht="15.75" hidden="false" customHeight="true" outlineLevel="0" collapsed="false">
      <c r="A17" s="14" t="s">
        <v>43</v>
      </c>
      <c r="B17" s="14" t="s">
        <v>2414</v>
      </c>
      <c r="C17" s="19" t="n">
        <v>38923677</v>
      </c>
      <c r="D17" s="14" t="s">
        <v>33</v>
      </c>
      <c r="E17" s="14" t="s">
        <v>48</v>
      </c>
      <c r="F17" s="14" t="s">
        <v>2472</v>
      </c>
      <c r="G17" s="14"/>
      <c r="H17" s="14"/>
      <c r="I17" s="14" t="s">
        <v>2415</v>
      </c>
      <c r="J17" s="14" t="s">
        <v>2474</v>
      </c>
      <c r="K17" s="14"/>
      <c r="L17" s="14"/>
      <c r="M17" s="14"/>
    </row>
    <row r="18" customFormat="false" ht="15.75" hidden="false" customHeight="true" outlineLevel="0" collapsed="false">
      <c r="A18" s="14" t="s">
        <v>43</v>
      </c>
      <c r="B18" s="14" t="s">
        <v>2414</v>
      </c>
      <c r="C18" s="19" t="n">
        <v>39309156</v>
      </c>
      <c r="D18" s="14" t="s">
        <v>39</v>
      </c>
      <c r="E18" s="14" t="s">
        <v>34</v>
      </c>
      <c r="F18" s="14" t="s">
        <v>2472</v>
      </c>
      <c r="G18" s="14"/>
      <c r="H18" s="14"/>
      <c r="I18" s="14" t="s">
        <v>2477</v>
      </c>
      <c r="J18" s="14" t="s">
        <v>2478</v>
      </c>
      <c r="K18" s="14"/>
      <c r="L18" s="14"/>
      <c r="M18" s="14"/>
    </row>
    <row r="19" customFormat="false" ht="15.75" hidden="false" customHeight="true" outlineLevel="0" collapsed="false">
      <c r="A19" s="14" t="s">
        <v>43</v>
      </c>
      <c r="B19" s="14" t="s">
        <v>2414</v>
      </c>
      <c r="C19" s="19" t="n">
        <v>40070412</v>
      </c>
      <c r="D19" s="14" t="s">
        <v>39</v>
      </c>
      <c r="E19" s="14" t="s">
        <v>48</v>
      </c>
      <c r="F19" s="14" t="s">
        <v>2472</v>
      </c>
      <c r="G19" s="14"/>
      <c r="H19" s="14"/>
      <c r="I19" s="14" t="s">
        <v>2415</v>
      </c>
      <c r="J19" s="14" t="s">
        <v>2478</v>
      </c>
      <c r="K19" s="14"/>
      <c r="L19" s="14"/>
      <c r="M19" s="14"/>
    </row>
    <row r="20" customFormat="false" ht="15.75" hidden="false" customHeight="true" outlineLevel="0" collapsed="false">
      <c r="A20" s="14" t="s">
        <v>43</v>
      </c>
      <c r="B20" s="14" t="s">
        <v>2414</v>
      </c>
      <c r="C20" s="19" t="n">
        <v>43488700</v>
      </c>
      <c r="D20" s="14" t="s">
        <v>48</v>
      </c>
      <c r="E20" s="14" t="s">
        <v>34</v>
      </c>
      <c r="F20" s="14" t="s">
        <v>2472</v>
      </c>
      <c r="G20" s="14"/>
      <c r="H20" s="14"/>
      <c r="I20" s="14" t="s">
        <v>2415</v>
      </c>
      <c r="J20" s="14" t="s">
        <v>2474</v>
      </c>
      <c r="K20" s="14"/>
      <c r="L20" s="14"/>
      <c r="M20" s="14"/>
    </row>
    <row r="21" customFormat="false" ht="15.75" hidden="false" customHeight="true" outlineLevel="0" collapsed="false">
      <c r="A21" s="14" t="s">
        <v>43</v>
      </c>
      <c r="B21" s="14" t="s">
        <v>2414</v>
      </c>
      <c r="C21" s="19" t="n">
        <v>45050129</v>
      </c>
      <c r="D21" s="14" t="s">
        <v>48</v>
      </c>
      <c r="E21" s="14" t="s">
        <v>39</v>
      </c>
      <c r="F21" s="14" t="s">
        <v>2472</v>
      </c>
      <c r="G21" s="14"/>
      <c r="H21" s="14"/>
      <c r="I21" s="14" t="s">
        <v>2415</v>
      </c>
      <c r="J21" s="14" t="s">
        <v>2478</v>
      </c>
      <c r="K21" s="14"/>
      <c r="L21" s="14"/>
      <c r="M21" s="14"/>
    </row>
    <row r="22" customFormat="false" ht="15.75" hidden="false" customHeight="tru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customFormat="false" ht="15.75" hidden="false" customHeight="true" outlineLevel="0" collapsed="false">
      <c r="A23" s="14" t="s">
        <v>49</v>
      </c>
      <c r="B23" s="14" t="s">
        <v>2414</v>
      </c>
      <c r="C23" s="19" t="n">
        <v>27881464</v>
      </c>
      <c r="D23" s="14" t="s">
        <v>33</v>
      </c>
      <c r="E23" s="14" t="s">
        <v>39</v>
      </c>
      <c r="F23" s="14" t="s">
        <v>2472</v>
      </c>
      <c r="G23" s="14"/>
      <c r="H23" s="14"/>
      <c r="I23" s="14" t="s">
        <v>2477</v>
      </c>
      <c r="J23" s="14" t="s">
        <v>2474</v>
      </c>
      <c r="K23" s="14"/>
      <c r="L23" s="14"/>
      <c r="M23" s="14"/>
    </row>
    <row r="24" customFormat="false" ht="15.75" hidden="false" customHeight="true" outlineLevel="0" collapsed="false">
      <c r="A24" s="14" t="s">
        <v>49</v>
      </c>
      <c r="B24" s="14" t="s">
        <v>2414</v>
      </c>
      <c r="C24" s="19" t="n">
        <v>28771320</v>
      </c>
      <c r="D24" s="14" t="s">
        <v>39</v>
      </c>
      <c r="E24" s="14" t="s">
        <v>34</v>
      </c>
      <c r="F24" s="14" t="s">
        <v>2472</v>
      </c>
      <c r="G24" s="14"/>
      <c r="H24" s="14"/>
      <c r="I24" s="14" t="s">
        <v>2477</v>
      </c>
      <c r="J24" s="14" t="s">
        <v>2478</v>
      </c>
      <c r="K24" s="14"/>
      <c r="L24" s="14"/>
      <c r="M24" s="14"/>
    </row>
    <row r="25" customFormat="false" ht="15.75" hidden="false" customHeight="true" outlineLevel="0" collapsed="false">
      <c r="A25" s="14" t="s">
        <v>49</v>
      </c>
      <c r="B25" s="14" t="s">
        <v>2414</v>
      </c>
      <c r="C25" s="19" t="n">
        <v>33024095</v>
      </c>
      <c r="D25" s="14" t="s">
        <v>34</v>
      </c>
      <c r="E25" s="14" t="s">
        <v>39</v>
      </c>
      <c r="F25" s="14" t="s">
        <v>2472</v>
      </c>
      <c r="G25" s="14"/>
      <c r="H25" s="14"/>
      <c r="I25" s="14" t="s">
        <v>2477</v>
      </c>
      <c r="J25" s="14" t="s">
        <v>2479</v>
      </c>
      <c r="K25" s="14"/>
      <c r="L25" s="14"/>
      <c r="M25" s="14"/>
    </row>
    <row r="26" customFormat="false" ht="15.75" hidden="false" customHeight="true" outlineLevel="0" collapsed="false">
      <c r="A26" s="14" t="s">
        <v>49</v>
      </c>
      <c r="B26" s="14" t="s">
        <v>2414</v>
      </c>
      <c r="C26" s="19" t="n">
        <v>35104706</v>
      </c>
      <c r="D26" s="14" t="s">
        <v>48</v>
      </c>
      <c r="E26" s="14" t="s">
        <v>33</v>
      </c>
      <c r="F26" s="14" t="s">
        <v>2472</v>
      </c>
      <c r="G26" s="14"/>
      <c r="H26" s="14"/>
      <c r="I26" s="14" t="s">
        <v>2415</v>
      </c>
      <c r="J26" s="14" t="s">
        <v>2479</v>
      </c>
      <c r="K26" s="14"/>
      <c r="L26" s="14"/>
      <c r="M26" s="14"/>
    </row>
    <row r="27" customFormat="false" ht="15.75" hidden="false" customHeight="true" outlineLevel="0" collapsed="false">
      <c r="A27" s="14" t="s">
        <v>49</v>
      </c>
      <c r="B27" s="14" t="s">
        <v>2414</v>
      </c>
      <c r="C27" s="19" t="n">
        <v>37110409</v>
      </c>
      <c r="D27" s="14" t="s">
        <v>39</v>
      </c>
      <c r="E27" s="14" t="s">
        <v>33</v>
      </c>
      <c r="F27" s="14" t="s">
        <v>2472</v>
      </c>
      <c r="G27" s="14"/>
      <c r="H27" s="14"/>
      <c r="I27" s="14" t="s">
        <v>2415</v>
      </c>
      <c r="J27" s="14" t="s">
        <v>2474</v>
      </c>
      <c r="K27" s="14"/>
      <c r="L27" s="14"/>
      <c r="M27" s="14"/>
    </row>
    <row r="28" customFormat="false" ht="15.75" hidden="false" customHeight="true" outlineLevel="0" collapsed="false">
      <c r="A28" s="14" t="s">
        <v>49</v>
      </c>
      <c r="B28" s="14" t="s">
        <v>2414</v>
      </c>
      <c r="C28" s="19" t="n">
        <v>37589344</v>
      </c>
      <c r="D28" s="14" t="s">
        <v>48</v>
      </c>
      <c r="E28" s="14" t="s">
        <v>39</v>
      </c>
      <c r="F28" s="14" t="s">
        <v>2472</v>
      </c>
      <c r="G28" s="14"/>
      <c r="H28" s="14"/>
      <c r="I28" s="14" t="s">
        <v>2477</v>
      </c>
      <c r="J28" s="14" t="s">
        <v>2479</v>
      </c>
      <c r="K28" s="14"/>
      <c r="L28" s="14"/>
      <c r="M28" s="14"/>
    </row>
    <row r="29" customFormat="false" ht="15.75" hidden="false" customHeight="true" outlineLevel="0" collapsed="false">
      <c r="A29" s="14" t="s">
        <v>49</v>
      </c>
      <c r="B29" s="14" t="s">
        <v>2414</v>
      </c>
      <c r="C29" s="19" t="n">
        <v>39444587</v>
      </c>
      <c r="D29" s="14" t="s">
        <v>39</v>
      </c>
      <c r="E29" s="14" t="s">
        <v>33</v>
      </c>
      <c r="F29" s="14" t="s">
        <v>2472</v>
      </c>
      <c r="G29" s="14"/>
      <c r="H29" s="14"/>
      <c r="I29" s="14" t="s">
        <v>2477</v>
      </c>
      <c r="J29" s="14" t="s">
        <v>2479</v>
      </c>
      <c r="K29" s="14"/>
      <c r="L29" s="14"/>
      <c r="M29" s="14"/>
    </row>
    <row r="30" customFormat="false" ht="15.75" hidden="false" customHeight="true" outlineLevel="0" collapsed="false">
      <c r="A30" s="14" t="s">
        <v>49</v>
      </c>
      <c r="B30" s="14" t="s">
        <v>2414</v>
      </c>
      <c r="C30" s="19" t="n">
        <v>44254751</v>
      </c>
      <c r="D30" s="14" t="s">
        <v>39</v>
      </c>
      <c r="E30" s="14" t="s">
        <v>33</v>
      </c>
      <c r="F30" s="14" t="s">
        <v>2472</v>
      </c>
      <c r="G30" s="14"/>
      <c r="H30" s="14"/>
      <c r="I30" s="14" t="s">
        <v>2477</v>
      </c>
      <c r="J30" s="14" t="s">
        <v>2478</v>
      </c>
      <c r="K30" s="14"/>
      <c r="L30" s="14"/>
      <c r="M30" s="14"/>
    </row>
    <row r="31" customFormat="false" ht="15.75" hidden="false" customHeight="true" outlineLevel="0" collapsed="false">
      <c r="A31" s="14" t="s">
        <v>49</v>
      </c>
      <c r="B31" s="14" t="s">
        <v>2414</v>
      </c>
      <c r="C31" s="19" t="n">
        <v>44254855</v>
      </c>
      <c r="D31" s="14" t="s">
        <v>34</v>
      </c>
      <c r="E31" s="14" t="s">
        <v>48</v>
      </c>
      <c r="F31" s="14" t="s">
        <v>2472</v>
      </c>
      <c r="G31" s="14"/>
      <c r="H31" s="14"/>
      <c r="I31" s="14" t="s">
        <v>2477</v>
      </c>
      <c r="J31" s="14" t="s">
        <v>2478</v>
      </c>
      <c r="K31" s="14"/>
      <c r="L31" s="14"/>
      <c r="M31" s="14"/>
    </row>
    <row r="32" customFormat="false" ht="15.75" hidden="false" customHeight="true" outlineLevel="0" collapsed="false">
      <c r="A32" s="14" t="s">
        <v>49</v>
      </c>
      <c r="B32" s="14" t="s">
        <v>2414</v>
      </c>
      <c r="C32" s="19" t="n">
        <v>44308727</v>
      </c>
      <c r="D32" s="14" t="s">
        <v>34</v>
      </c>
      <c r="E32" s="14" t="s">
        <v>39</v>
      </c>
      <c r="F32" s="14" t="s">
        <v>2472</v>
      </c>
      <c r="G32" s="14"/>
      <c r="H32" s="14"/>
      <c r="I32" s="14" t="s">
        <v>2477</v>
      </c>
      <c r="J32" s="14" t="s">
        <v>2478</v>
      </c>
      <c r="K32" s="14"/>
      <c r="L32" s="14"/>
      <c r="M32" s="14"/>
    </row>
    <row r="33" customFormat="false" ht="16" hidden="false" customHeight="false" outlineLevel="0" collapsed="false">
      <c r="A33" s="14" t="s">
        <v>49</v>
      </c>
      <c r="B33" s="14" t="s">
        <v>2414</v>
      </c>
      <c r="C33" s="14" t="n">
        <v>47233417</v>
      </c>
      <c r="D33" s="31" t="s">
        <v>34</v>
      </c>
      <c r="E33" s="31" t="s">
        <v>33</v>
      </c>
      <c r="F33" s="14" t="s">
        <v>2472</v>
      </c>
      <c r="G33" s="14"/>
      <c r="H33" s="14"/>
      <c r="I33" s="14" t="s">
        <v>2415</v>
      </c>
      <c r="J33" s="14" t="s">
        <v>2478</v>
      </c>
      <c r="K33" s="14"/>
      <c r="L33" s="14"/>
      <c r="M33" s="14"/>
    </row>
    <row r="34" customFormat="false" ht="15.75" hidden="false" customHeight="tru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customFormat="false" ht="15.75" hidden="false" customHeight="true" outlineLevel="0" collapsed="false">
      <c r="A35" s="14" t="s">
        <v>180</v>
      </c>
      <c r="B35" s="14" t="s">
        <v>2414</v>
      </c>
      <c r="C35" s="19" t="n">
        <v>34804254</v>
      </c>
      <c r="D35" s="14" t="s">
        <v>48</v>
      </c>
      <c r="E35" s="14" t="s">
        <v>34</v>
      </c>
      <c r="F35" s="14" t="s">
        <v>2472</v>
      </c>
      <c r="G35" s="14"/>
      <c r="H35" s="14"/>
      <c r="I35" s="14" t="s">
        <v>2477</v>
      </c>
      <c r="J35" s="14" t="s">
        <v>2478</v>
      </c>
      <c r="K35" s="14"/>
      <c r="L35" s="14"/>
      <c r="M35" s="14"/>
    </row>
    <row r="36" customFormat="false" ht="15.75" hidden="false" customHeight="true" outlineLevel="0" collapsed="false">
      <c r="A36" s="14" t="s">
        <v>180</v>
      </c>
      <c r="B36" s="14" t="s">
        <v>2414</v>
      </c>
      <c r="C36" s="19" t="n">
        <v>35855331</v>
      </c>
      <c r="D36" s="14" t="s">
        <v>34</v>
      </c>
      <c r="E36" s="14" t="s">
        <v>33</v>
      </c>
      <c r="F36" s="14" t="s">
        <v>2472</v>
      </c>
      <c r="G36" s="14"/>
      <c r="H36" s="14"/>
      <c r="I36" s="14" t="s">
        <v>2477</v>
      </c>
      <c r="J36" s="14" t="s">
        <v>2478</v>
      </c>
      <c r="K36" s="14"/>
      <c r="L36" s="14"/>
      <c r="M36" s="14"/>
    </row>
    <row r="37" customFormat="false" ht="15.75" hidden="false" customHeight="true" outlineLevel="0" collapsed="false">
      <c r="A37" s="14" t="s">
        <v>180</v>
      </c>
      <c r="B37" s="14" t="s">
        <v>2414</v>
      </c>
      <c r="C37" s="19" t="n">
        <v>36535260</v>
      </c>
      <c r="D37" s="14" t="s">
        <v>34</v>
      </c>
      <c r="E37" s="14" t="s">
        <v>48</v>
      </c>
      <c r="F37" s="14" t="s">
        <v>2472</v>
      </c>
      <c r="G37" s="14"/>
      <c r="H37" s="14"/>
      <c r="I37" s="14" t="s">
        <v>2415</v>
      </c>
      <c r="J37" s="14" t="s">
        <v>2474</v>
      </c>
      <c r="K37" s="14"/>
      <c r="L37" s="14"/>
      <c r="M37" s="14"/>
    </row>
    <row r="38" customFormat="false" ht="15.75" hidden="false" customHeight="true" outlineLevel="0" collapsed="false">
      <c r="A38" s="14" t="s">
        <v>180</v>
      </c>
      <c r="B38" s="14" t="s">
        <v>2414</v>
      </c>
      <c r="C38" s="19" t="n">
        <v>36664402</v>
      </c>
      <c r="D38" s="14" t="s">
        <v>34</v>
      </c>
      <c r="E38" s="14" t="s">
        <v>33</v>
      </c>
      <c r="F38" s="14" t="s">
        <v>2472</v>
      </c>
      <c r="G38" s="14"/>
      <c r="H38" s="14"/>
      <c r="I38" s="14" t="s">
        <v>2415</v>
      </c>
      <c r="J38" s="14" t="s">
        <v>2478</v>
      </c>
      <c r="K38" s="14"/>
      <c r="L38" s="14"/>
      <c r="M38" s="14"/>
    </row>
    <row r="39" customFormat="false" ht="15.75" hidden="false" customHeight="true" outlineLevel="0" collapsed="false">
      <c r="A39" s="14" t="s">
        <v>180</v>
      </c>
      <c r="B39" s="14" t="s">
        <v>2414</v>
      </c>
      <c r="C39" s="19" t="n">
        <v>39215874</v>
      </c>
      <c r="D39" s="14" t="s">
        <v>34</v>
      </c>
      <c r="E39" s="14" t="s">
        <v>48</v>
      </c>
      <c r="F39" s="14" t="s">
        <v>2472</v>
      </c>
      <c r="G39" s="14"/>
      <c r="H39" s="14"/>
      <c r="I39" s="14" t="s">
        <v>2477</v>
      </c>
      <c r="J39" s="14" t="s">
        <v>2478</v>
      </c>
      <c r="K39" s="14"/>
      <c r="L39" s="14"/>
      <c r="M39" s="14"/>
    </row>
    <row r="40" customFormat="false" ht="15.75" hidden="false" customHeight="true" outlineLevel="0" collapsed="false">
      <c r="A40" s="14" t="s">
        <v>180</v>
      </c>
      <c r="B40" s="14" t="s">
        <v>2414</v>
      </c>
      <c r="C40" s="19" t="n">
        <v>40899693</v>
      </c>
      <c r="D40" s="14" t="s">
        <v>33</v>
      </c>
      <c r="E40" s="14" t="s">
        <v>39</v>
      </c>
      <c r="F40" s="14" t="s">
        <v>2472</v>
      </c>
      <c r="G40" s="14"/>
      <c r="H40" s="14"/>
      <c r="I40" s="14" t="s">
        <v>2415</v>
      </c>
      <c r="J40" s="14" t="s">
        <v>2478</v>
      </c>
      <c r="K40" s="14"/>
      <c r="L40" s="14"/>
      <c r="M40" s="14"/>
    </row>
    <row r="41" customFormat="false" ht="15.75" hidden="false" customHeight="true" outlineLevel="0" collapsed="false">
      <c r="A41" s="14" t="s">
        <v>180</v>
      </c>
      <c r="B41" s="14" t="s">
        <v>2414</v>
      </c>
      <c r="C41" s="19" t="n">
        <v>40899827</v>
      </c>
      <c r="D41" s="14" t="s">
        <v>34</v>
      </c>
      <c r="E41" s="14" t="s">
        <v>39</v>
      </c>
      <c r="F41" s="14" t="s">
        <v>2472</v>
      </c>
      <c r="G41" s="14"/>
      <c r="H41" s="14"/>
      <c r="I41" s="14" t="s">
        <v>2415</v>
      </c>
      <c r="J41" s="14" t="s">
        <v>2478</v>
      </c>
      <c r="K41" s="14"/>
      <c r="L41" s="14"/>
      <c r="M41" s="14"/>
    </row>
    <row r="42" customFormat="false" ht="15.75" hidden="false" customHeight="true" outlineLevel="0" collapsed="false">
      <c r="A42" s="14" t="s">
        <v>180</v>
      </c>
      <c r="B42" s="14" t="s">
        <v>2414</v>
      </c>
      <c r="C42" s="19" t="n">
        <v>41288516</v>
      </c>
      <c r="D42" s="14" t="s">
        <v>39</v>
      </c>
      <c r="E42" s="14" t="s">
        <v>33</v>
      </c>
      <c r="F42" s="14" t="s">
        <v>2472</v>
      </c>
      <c r="G42" s="14"/>
      <c r="H42" s="14"/>
      <c r="I42" s="14" t="s">
        <v>2477</v>
      </c>
      <c r="J42" s="14" t="s">
        <v>2478</v>
      </c>
      <c r="K42" s="14"/>
      <c r="L42" s="14"/>
      <c r="M42" s="14"/>
    </row>
    <row r="43" customFormat="false" ht="15.75" hidden="false" customHeight="true" outlineLevel="0" collapsed="false">
      <c r="A43" s="14" t="s">
        <v>180</v>
      </c>
      <c r="B43" s="14" t="s">
        <v>2414</v>
      </c>
      <c r="C43" s="19" t="n">
        <v>41864859</v>
      </c>
      <c r="D43" s="14" t="s">
        <v>34</v>
      </c>
      <c r="E43" s="14" t="s">
        <v>33</v>
      </c>
      <c r="F43" s="14" t="s">
        <v>2472</v>
      </c>
      <c r="G43" s="14"/>
      <c r="H43" s="14"/>
      <c r="I43" s="14" t="s">
        <v>2477</v>
      </c>
      <c r="J43" s="14" t="s">
        <v>2474</v>
      </c>
      <c r="K43" s="14"/>
      <c r="L43" s="14"/>
      <c r="M43" s="14"/>
    </row>
    <row r="44" customFormat="false" ht="15.75" hidden="false" customHeight="true" outlineLevel="0" collapsed="false">
      <c r="A44" s="14" t="s">
        <v>180</v>
      </c>
      <c r="B44" s="14" t="s">
        <v>2414</v>
      </c>
      <c r="C44" s="19" t="n">
        <v>44534123</v>
      </c>
      <c r="D44" s="14" t="s">
        <v>39</v>
      </c>
      <c r="E44" s="14" t="s">
        <v>48</v>
      </c>
      <c r="F44" s="14" t="s">
        <v>2472</v>
      </c>
      <c r="G44" s="14"/>
      <c r="H44" s="14"/>
      <c r="I44" s="14" t="s">
        <v>2477</v>
      </c>
      <c r="J44" s="14" t="s">
        <v>2478</v>
      </c>
      <c r="K44" s="14"/>
      <c r="L44" s="14"/>
      <c r="M44" s="14"/>
    </row>
    <row r="45" customFormat="false" ht="13" hidden="false" customHeight="false" outlineLevel="0" collapsed="false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customFormat="false" ht="13" hidden="false" customHeight="false" outlineLevel="0" collapsed="false">
      <c r="A46" s="14" t="s">
        <v>136</v>
      </c>
      <c r="B46" s="14" t="s">
        <v>2414</v>
      </c>
      <c r="C46" s="19" t="n">
        <v>11930555</v>
      </c>
      <c r="D46" s="14" t="s">
        <v>33</v>
      </c>
      <c r="E46" s="14" t="s">
        <v>39</v>
      </c>
      <c r="F46" s="14" t="s">
        <v>2472</v>
      </c>
      <c r="G46" s="14" t="s">
        <v>40</v>
      </c>
      <c r="H46" s="14" t="s">
        <v>2416</v>
      </c>
      <c r="I46" s="14" t="s">
        <v>2480</v>
      </c>
      <c r="J46" s="14" t="s">
        <v>2474</v>
      </c>
      <c r="K46" s="14"/>
      <c r="L46" s="14"/>
      <c r="M46" s="14"/>
    </row>
    <row r="47" customFormat="false" ht="13" hidden="false" customHeight="false" outlineLevel="0" collapsed="false">
      <c r="A47" s="14" t="s">
        <v>136</v>
      </c>
      <c r="B47" s="14" t="s">
        <v>2414</v>
      </c>
      <c r="C47" s="19" t="n">
        <v>32094935</v>
      </c>
      <c r="D47" s="14" t="s">
        <v>33</v>
      </c>
      <c r="E47" s="14" t="s">
        <v>34</v>
      </c>
      <c r="F47" s="14" t="s">
        <v>2472</v>
      </c>
      <c r="G47" s="14" t="s">
        <v>40</v>
      </c>
      <c r="H47" s="14" t="s">
        <v>2416</v>
      </c>
      <c r="I47" s="14" t="s">
        <v>2415</v>
      </c>
      <c r="J47" s="14" t="s">
        <v>2474</v>
      </c>
      <c r="K47" s="14"/>
      <c r="L47" s="14"/>
      <c r="M47" s="14"/>
    </row>
    <row r="48" customFormat="false" ht="13" hidden="false" customHeight="false" outlineLevel="0" collapsed="false">
      <c r="A48" s="14" t="s">
        <v>136</v>
      </c>
      <c r="B48" s="14" t="s">
        <v>2414</v>
      </c>
      <c r="C48" s="19" t="n">
        <v>35070436</v>
      </c>
      <c r="D48" s="14" t="s">
        <v>34</v>
      </c>
      <c r="E48" s="14" t="s">
        <v>33</v>
      </c>
      <c r="F48" s="14" t="s">
        <v>2472</v>
      </c>
      <c r="G48" s="14" t="s">
        <v>40</v>
      </c>
      <c r="H48" s="14" t="s">
        <v>2416</v>
      </c>
      <c r="I48" s="14" t="s">
        <v>2415</v>
      </c>
      <c r="J48" s="32" t="s">
        <v>2481</v>
      </c>
      <c r="K48" s="14"/>
      <c r="L48" s="14"/>
      <c r="M48" s="14"/>
    </row>
    <row r="49" customFormat="false" ht="13" hidden="false" customHeight="false" outlineLevel="0" collapsed="false">
      <c r="A49" s="14" t="s">
        <v>136</v>
      </c>
      <c r="B49" s="14" t="s">
        <v>2414</v>
      </c>
      <c r="C49" s="19" t="n">
        <v>35211536</v>
      </c>
      <c r="D49" s="14" t="s">
        <v>34</v>
      </c>
      <c r="E49" s="14" t="s">
        <v>39</v>
      </c>
      <c r="F49" s="14" t="s">
        <v>2472</v>
      </c>
      <c r="G49" s="14" t="s">
        <v>40</v>
      </c>
      <c r="H49" s="14" t="s">
        <v>2416</v>
      </c>
      <c r="I49" s="14" t="s">
        <v>2415</v>
      </c>
      <c r="J49" s="32" t="s">
        <v>2481</v>
      </c>
      <c r="K49" s="14"/>
      <c r="L49" s="14"/>
      <c r="M49" s="14"/>
    </row>
    <row r="50" customFormat="false" ht="13" hidden="false" customHeight="false" outlineLevel="0" collapsed="false">
      <c r="A50" s="14" t="s">
        <v>136</v>
      </c>
      <c r="B50" s="14" t="s">
        <v>2414</v>
      </c>
      <c r="C50" s="19" t="n">
        <v>40636160</v>
      </c>
      <c r="D50" s="14" t="s">
        <v>34</v>
      </c>
      <c r="E50" s="14" t="s">
        <v>48</v>
      </c>
      <c r="F50" s="14" t="s">
        <v>2472</v>
      </c>
      <c r="G50" s="14" t="s">
        <v>40</v>
      </c>
      <c r="H50" s="14" t="s">
        <v>2416</v>
      </c>
      <c r="I50" s="14" t="s">
        <v>2477</v>
      </c>
      <c r="J50" s="32" t="s">
        <v>2481</v>
      </c>
      <c r="K50" s="14"/>
      <c r="L50" s="14"/>
      <c r="M50" s="14"/>
    </row>
    <row r="51" customFormat="false" ht="13" hidden="false" customHeight="false" outlineLevel="0" collapsed="false">
      <c r="A51" s="14" t="s">
        <v>136</v>
      </c>
      <c r="B51" s="14" t="s">
        <v>2414</v>
      </c>
      <c r="C51" s="19" t="n">
        <v>40642200</v>
      </c>
      <c r="D51" s="14" t="s">
        <v>34</v>
      </c>
      <c r="E51" s="14" t="s">
        <v>39</v>
      </c>
      <c r="F51" s="14" t="s">
        <v>2472</v>
      </c>
      <c r="G51" s="14" t="s">
        <v>40</v>
      </c>
      <c r="H51" s="14" t="s">
        <v>2416</v>
      </c>
      <c r="I51" s="14" t="s">
        <v>2477</v>
      </c>
      <c r="J51" s="32" t="s">
        <v>2481</v>
      </c>
      <c r="K51" s="14"/>
      <c r="L51" s="14"/>
      <c r="M51" s="14"/>
    </row>
    <row r="52" customFormat="false" ht="13" hidden="false" customHeight="false" outlineLevel="0" collapsed="false">
      <c r="A52" s="14" t="s">
        <v>136</v>
      </c>
      <c r="B52" s="14" t="s">
        <v>2414</v>
      </c>
      <c r="C52" s="19" t="n">
        <v>41013080</v>
      </c>
      <c r="D52" s="14" t="s">
        <v>33</v>
      </c>
      <c r="E52" s="14" t="s">
        <v>34</v>
      </c>
      <c r="F52" s="14" t="s">
        <v>2472</v>
      </c>
      <c r="G52" s="14" t="s">
        <v>40</v>
      </c>
      <c r="H52" s="14" t="s">
        <v>2416</v>
      </c>
      <c r="I52" s="14" t="s">
        <v>2415</v>
      </c>
      <c r="J52" s="32" t="s">
        <v>2481</v>
      </c>
      <c r="K52" s="14"/>
      <c r="L52" s="14"/>
      <c r="M52" s="14"/>
    </row>
    <row r="53" customFormat="false" ht="13" hidden="false" customHeight="false" outlineLevel="0" collapsed="false">
      <c r="A53" s="14" t="s">
        <v>136</v>
      </c>
      <c r="B53" s="14" t="s">
        <v>2414</v>
      </c>
      <c r="C53" s="19" t="n">
        <v>41015702</v>
      </c>
      <c r="D53" s="14" t="s">
        <v>34</v>
      </c>
      <c r="E53" s="14" t="s">
        <v>33</v>
      </c>
      <c r="F53" s="14" t="s">
        <v>2472</v>
      </c>
      <c r="G53" s="14" t="s">
        <v>40</v>
      </c>
      <c r="H53" s="14" t="s">
        <v>2416</v>
      </c>
      <c r="I53" s="14" t="s">
        <v>2415</v>
      </c>
      <c r="J53" s="32" t="s">
        <v>2481</v>
      </c>
      <c r="K53" s="14"/>
      <c r="L53" s="14"/>
      <c r="M53" s="14"/>
    </row>
    <row r="54" customFormat="false" ht="13" hidden="false" customHeight="false" outlineLevel="0" collapsed="false">
      <c r="A54" s="14" t="s">
        <v>136</v>
      </c>
      <c r="B54" s="14" t="s">
        <v>2414</v>
      </c>
      <c r="C54" s="19" t="n">
        <v>44018420</v>
      </c>
      <c r="D54" s="14" t="s">
        <v>33</v>
      </c>
      <c r="E54" s="14" t="s">
        <v>34</v>
      </c>
      <c r="F54" s="14" t="s">
        <v>2472</v>
      </c>
      <c r="G54" s="14" t="s">
        <v>40</v>
      </c>
      <c r="H54" s="14" t="s">
        <v>2416</v>
      </c>
      <c r="I54" s="14" t="s">
        <v>2415</v>
      </c>
      <c r="J54" s="32" t="s">
        <v>2481</v>
      </c>
      <c r="K54" s="14"/>
      <c r="L54" s="14"/>
      <c r="M54" s="14"/>
    </row>
    <row r="55" customFormat="false" ht="16" hidden="false" customHeight="false" outlineLevel="0" collapsed="false">
      <c r="A55" s="14" t="s">
        <v>136</v>
      </c>
      <c r="B55" s="14" t="s">
        <v>2414</v>
      </c>
      <c r="C55" s="14" t="n">
        <v>48857241</v>
      </c>
      <c r="D55" s="31" t="s">
        <v>33</v>
      </c>
      <c r="E55" s="31" t="s">
        <v>39</v>
      </c>
      <c r="F55" s="14" t="s">
        <v>2472</v>
      </c>
      <c r="G55" s="14" t="s">
        <v>40</v>
      </c>
      <c r="H55" s="14" t="s">
        <v>2416</v>
      </c>
      <c r="I55" s="14" t="s">
        <v>2477</v>
      </c>
      <c r="J55" s="14" t="s">
        <v>2478</v>
      </c>
    </row>
    <row r="57" customFormat="false" ht="13" hidden="false" customHeight="false" outlineLevel="0" collapsed="false">
      <c r="A57" s="30" t="s">
        <v>2482</v>
      </c>
    </row>
    <row r="58" customFormat="false" ht="13" hidden="false" customHeight="false" outlineLevel="0" collapsed="false">
      <c r="A58" s="17" t="s">
        <v>17</v>
      </c>
      <c r="B58" s="17" t="s">
        <v>2410</v>
      </c>
      <c r="C58" s="17" t="s">
        <v>2468</v>
      </c>
      <c r="D58" s="17" t="s">
        <v>301</v>
      </c>
      <c r="E58" s="17" t="s">
        <v>302</v>
      </c>
      <c r="F58" s="17" t="s">
        <v>2483</v>
      </c>
      <c r="G58" s="17" t="s">
        <v>303</v>
      </c>
      <c r="H58" s="17" t="s">
        <v>2469</v>
      </c>
      <c r="I58" s="17" t="s">
        <v>23</v>
      </c>
      <c r="J58" s="17" t="s">
        <v>2470</v>
      </c>
      <c r="K58" s="17" t="s">
        <v>2412</v>
      </c>
      <c r="L58" s="9"/>
    </row>
    <row r="59" customFormat="false" ht="13" hidden="false" customHeight="false" outlineLevel="0" collapsed="false">
      <c r="A59" s="14" t="s">
        <v>31</v>
      </c>
      <c r="B59" s="14" t="s">
        <v>2414</v>
      </c>
      <c r="C59" s="33" t="n">
        <v>7678878</v>
      </c>
      <c r="D59" s="0" t="s">
        <v>34</v>
      </c>
      <c r="E59" s="0" t="s">
        <v>2484</v>
      </c>
      <c r="F59" s="14" t="s">
        <v>2485</v>
      </c>
      <c r="G59" s="14" t="n">
        <v>4</v>
      </c>
      <c r="H59" s="14" t="s">
        <v>2486</v>
      </c>
      <c r="I59" s="14" t="s">
        <v>40</v>
      </c>
      <c r="J59" s="14" t="s">
        <v>2417</v>
      </c>
      <c r="K59" s="14" t="s">
        <v>2487</v>
      </c>
    </row>
    <row r="60" customFormat="false" ht="13" hidden="false" customHeight="false" outlineLevel="0" collapsed="false">
      <c r="A60" s="14" t="s">
        <v>31</v>
      </c>
      <c r="B60" s="14" t="s">
        <v>2414</v>
      </c>
      <c r="C60" s="14" t="n">
        <v>11005143</v>
      </c>
      <c r="D60" s="14" t="s">
        <v>48</v>
      </c>
      <c r="E60" s="14" t="s">
        <v>2488</v>
      </c>
      <c r="F60" s="14" t="s">
        <v>2485</v>
      </c>
      <c r="G60" s="14" t="n">
        <v>4</v>
      </c>
      <c r="H60" s="14" t="s">
        <v>2486</v>
      </c>
      <c r="I60" s="14" t="s">
        <v>40</v>
      </c>
      <c r="J60" s="14" t="s">
        <v>2417</v>
      </c>
      <c r="K60" s="14" t="s">
        <v>2480</v>
      </c>
    </row>
    <row r="61" customFormat="false" ht="13" hidden="false" customHeight="false" outlineLevel="0" collapsed="false">
      <c r="A61" s="14" t="s">
        <v>31</v>
      </c>
      <c r="B61" s="14" t="s">
        <v>2414</v>
      </c>
      <c r="C61" s="14" t="n">
        <v>14296997</v>
      </c>
      <c r="D61" s="14" t="s">
        <v>33</v>
      </c>
      <c r="E61" s="14" t="s">
        <v>2489</v>
      </c>
      <c r="F61" s="14" t="s">
        <v>2485</v>
      </c>
      <c r="G61" s="14" t="n">
        <v>4</v>
      </c>
      <c r="H61" s="14" t="s">
        <v>2486</v>
      </c>
      <c r="I61" s="14" t="s">
        <v>40</v>
      </c>
      <c r="J61" s="14" t="s">
        <v>2417</v>
      </c>
      <c r="K61" s="14" t="s">
        <v>2490</v>
      </c>
    </row>
    <row r="62" customFormat="false" ht="13" hidden="false" customHeight="false" outlineLevel="0" collapsed="false">
      <c r="A62" s="14" t="s">
        <v>43</v>
      </c>
      <c r="B62" s="14" t="s">
        <v>2414</v>
      </c>
      <c r="C62" s="14" t="n">
        <v>3636637</v>
      </c>
      <c r="D62" s="14" t="s">
        <v>2491</v>
      </c>
      <c r="E62" s="14" t="s">
        <v>48</v>
      </c>
      <c r="F62" s="14" t="s">
        <v>2492</v>
      </c>
      <c r="G62" s="14" t="n">
        <v>4</v>
      </c>
      <c r="H62" s="14" t="s">
        <v>2486</v>
      </c>
      <c r="K62" s="14" t="s">
        <v>2493</v>
      </c>
    </row>
    <row r="63" customFormat="false" ht="13" hidden="false" customHeight="false" outlineLevel="0" collapsed="false">
      <c r="A63" s="14" t="s">
        <v>49</v>
      </c>
      <c r="B63" s="14" t="s">
        <v>2414</v>
      </c>
      <c r="C63" s="14" t="n">
        <v>7956073</v>
      </c>
      <c r="D63" s="14" t="s">
        <v>39</v>
      </c>
      <c r="E63" s="14" t="s">
        <v>2494</v>
      </c>
      <c r="F63" s="14" t="s">
        <v>2485</v>
      </c>
      <c r="G63" s="14" t="n">
        <v>4</v>
      </c>
      <c r="H63" s="14" t="s">
        <v>2486</v>
      </c>
      <c r="K63" s="14" t="s">
        <v>2487</v>
      </c>
    </row>
    <row r="64" customFormat="false" ht="13" hidden="false" customHeight="false" outlineLevel="0" collapsed="false">
      <c r="A64" s="14" t="s">
        <v>180</v>
      </c>
      <c r="B64" s="14" t="s">
        <v>2414</v>
      </c>
      <c r="C64" s="14" t="n">
        <v>35456725</v>
      </c>
      <c r="D64" s="14" t="s">
        <v>2495</v>
      </c>
      <c r="E64" s="14" t="s">
        <v>48</v>
      </c>
      <c r="F64" s="14" t="s">
        <v>2496</v>
      </c>
      <c r="G64" s="14" t="n">
        <v>1</v>
      </c>
      <c r="H64" s="14" t="s">
        <v>2486</v>
      </c>
      <c r="K64" s="14" t="s">
        <v>2477</v>
      </c>
    </row>
    <row r="65" customFormat="false" ht="13" hidden="false" customHeight="false" outlineLevel="0" collapsed="false">
      <c r="A65" s="14" t="s">
        <v>136</v>
      </c>
      <c r="B65" s="14" t="s">
        <v>2414</v>
      </c>
      <c r="C65" s="14" t="n">
        <v>28570504</v>
      </c>
      <c r="D65" s="14" t="s">
        <v>39</v>
      </c>
      <c r="E65" s="14" t="s">
        <v>2497</v>
      </c>
      <c r="F65" s="14" t="s">
        <v>2485</v>
      </c>
      <c r="G65" s="14" t="n">
        <v>5</v>
      </c>
      <c r="H65" s="14" t="s">
        <v>2486</v>
      </c>
      <c r="J65" s="14" t="s">
        <v>2416</v>
      </c>
      <c r="K65" s="14" t="s">
        <v>2477</v>
      </c>
    </row>
    <row r="66" customFormat="false" ht="13" hidden="false" customHeight="false" outlineLevel="0" collapsed="false">
      <c r="A66" s="14" t="s">
        <v>136</v>
      </c>
      <c r="B66" s="14" t="s">
        <v>2414</v>
      </c>
      <c r="C66" s="14" t="n">
        <v>34242324</v>
      </c>
      <c r="D66" s="14" t="s">
        <v>39</v>
      </c>
      <c r="E66" s="14" t="s">
        <v>2497</v>
      </c>
      <c r="F66" s="14" t="s">
        <v>2485</v>
      </c>
      <c r="G66" s="14" t="n">
        <v>5</v>
      </c>
      <c r="H66" s="14" t="s">
        <v>2486</v>
      </c>
      <c r="J66" s="14" t="s">
        <v>2416</v>
      </c>
      <c r="K66" s="14" t="s">
        <v>2477</v>
      </c>
    </row>
    <row r="67" customFormat="false" ht="13" hidden="false" customHeight="false" outlineLevel="0" collapsed="false">
      <c r="A67" s="14" t="s">
        <v>136</v>
      </c>
      <c r="B67" s="14" t="s">
        <v>2414</v>
      </c>
      <c r="C67" s="14" t="n">
        <v>34363270</v>
      </c>
      <c r="D67" s="14" t="s">
        <v>2498</v>
      </c>
      <c r="E67" s="14" t="s">
        <v>33</v>
      </c>
      <c r="F67" s="14" t="s">
        <v>2492</v>
      </c>
      <c r="G67" s="14" t="n">
        <v>5</v>
      </c>
      <c r="H67" s="14" t="s">
        <v>2486</v>
      </c>
      <c r="J67" s="14" t="s">
        <v>2416</v>
      </c>
      <c r="K67" s="14" t="s">
        <v>2477</v>
      </c>
    </row>
    <row r="69" customFormat="false" ht="13" hidden="false" customHeight="false" outlineLevel="0" collapsed="false">
      <c r="A69" s="30" t="s">
        <v>2499</v>
      </c>
    </row>
    <row r="70" customFormat="false" ht="13" hidden="false" customHeight="false" outlineLevel="0" collapsed="false">
      <c r="A70" s="17" t="s">
        <v>17</v>
      </c>
      <c r="B70" s="17" t="s">
        <v>2410</v>
      </c>
      <c r="C70" s="17" t="s">
        <v>2468</v>
      </c>
      <c r="D70" s="17" t="s">
        <v>301</v>
      </c>
      <c r="E70" s="17" t="s">
        <v>302</v>
      </c>
      <c r="F70" s="17" t="s">
        <v>2500</v>
      </c>
      <c r="G70" s="17" t="s">
        <v>2381</v>
      </c>
      <c r="H70" s="17" t="s">
        <v>2469</v>
      </c>
      <c r="I70" s="17" t="s">
        <v>23</v>
      </c>
      <c r="J70" s="17" t="s">
        <v>2470</v>
      </c>
      <c r="K70" s="17" t="s">
        <v>2412</v>
      </c>
      <c r="L70" s="9"/>
    </row>
    <row r="71" customFormat="false" ht="13" hidden="false" customHeight="false" outlineLevel="0" collapsed="false">
      <c r="A71" s="14" t="s">
        <v>49</v>
      </c>
      <c r="B71" s="14" t="s">
        <v>2414</v>
      </c>
      <c r="C71" s="14" t="n">
        <v>36988314</v>
      </c>
      <c r="D71" s="14" t="s">
        <v>2501</v>
      </c>
      <c r="E71" s="14" t="s">
        <v>48</v>
      </c>
      <c r="F71" s="14" t="s">
        <v>2502</v>
      </c>
      <c r="G71" s="14" t="n">
        <v>-2416</v>
      </c>
      <c r="H71" s="14" t="s">
        <v>2503</v>
      </c>
      <c r="K71" s="14" t="s">
        <v>2415</v>
      </c>
    </row>
    <row r="72" customFormat="false" ht="13" hidden="false" customHeight="false" outlineLevel="0" collapsed="false">
      <c r="A72" s="14" t="s">
        <v>136</v>
      </c>
      <c r="B72" s="14" t="s">
        <v>2414</v>
      </c>
      <c r="C72" s="14" t="n">
        <v>47512337</v>
      </c>
      <c r="D72" s="14" t="s">
        <v>39</v>
      </c>
      <c r="E72" s="14" t="s">
        <v>2504</v>
      </c>
      <c r="F72" s="14" t="s">
        <v>2505</v>
      </c>
      <c r="G72" s="14" t="n">
        <v>2418</v>
      </c>
      <c r="H72" s="14" t="s">
        <v>2503</v>
      </c>
      <c r="J72" s="14" t="s">
        <v>2416</v>
      </c>
      <c r="K72" s="14" t="s">
        <v>2415</v>
      </c>
    </row>
    <row r="73" customFormat="false" ht="13" hidden="false" customHeight="false" outlineLevel="0" collapsed="false">
      <c r="A73" s="14" t="s">
        <v>31</v>
      </c>
      <c r="B73" s="14" t="s">
        <v>2414</v>
      </c>
      <c r="C73" s="14" t="n">
        <v>32200299</v>
      </c>
      <c r="D73" s="14" t="s">
        <v>2506</v>
      </c>
      <c r="E73" s="14" t="s">
        <v>34</v>
      </c>
      <c r="F73" s="14" t="s">
        <v>2502</v>
      </c>
      <c r="G73" s="14" t="n">
        <v>-4839</v>
      </c>
      <c r="H73" s="14" t="s">
        <v>2503</v>
      </c>
      <c r="J73" s="14" t="s">
        <v>2417</v>
      </c>
      <c r="K73" s="14" t="s">
        <v>2415</v>
      </c>
    </row>
    <row r="74" customFormat="false" ht="13" hidden="false" customHeight="false" outlineLevel="0" collapsed="false">
      <c r="A74" s="14" t="s">
        <v>31</v>
      </c>
      <c r="B74" s="14" t="s">
        <v>2414</v>
      </c>
      <c r="C74" s="14" t="n">
        <v>38741888</v>
      </c>
      <c r="D74" s="14" t="s">
        <v>33</v>
      </c>
      <c r="E74" s="14" t="s">
        <v>2507</v>
      </c>
      <c r="F74" s="14" t="s">
        <v>2505</v>
      </c>
      <c r="G74" s="14" t="n">
        <v>2420</v>
      </c>
      <c r="H74" s="14" t="s">
        <v>2503</v>
      </c>
      <c r="J74" s="14" t="s">
        <v>2417</v>
      </c>
      <c r="K74" s="14" t="s">
        <v>2415</v>
      </c>
      <c r="L74" s="14"/>
    </row>
    <row r="75" customFormat="false" ht="13" hidden="false" customHeight="false" outlineLevel="0" collapsed="false">
      <c r="A75" s="14" t="s">
        <v>31</v>
      </c>
      <c r="B75" s="14" t="s">
        <v>2414</v>
      </c>
      <c r="C75" s="14" t="n">
        <v>47010472</v>
      </c>
      <c r="D75" s="14" t="s">
        <v>2508</v>
      </c>
      <c r="E75" s="14" t="s">
        <v>34</v>
      </c>
      <c r="F75" s="14" t="s">
        <v>2502</v>
      </c>
      <c r="G75" s="14" t="n">
        <v>-2418</v>
      </c>
      <c r="H75" s="14" t="s">
        <v>2503</v>
      </c>
      <c r="J75" s="14" t="s">
        <v>2417</v>
      </c>
      <c r="K75" s="14" t="s">
        <v>2415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73"/>
  <sheetViews>
    <sheetView showFormulas="false" showGridLines="true" showRowColHeaders="true" showZeros="true" rightToLeft="false" tabSelected="false" showOutlineSymbols="true" defaultGridColor="true" view="normal" topLeftCell="L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7"/>
    <col collapsed="false" customWidth="true" hidden="false" outlineLevel="0" max="3" min="2" style="0" width="21.83"/>
    <col collapsed="false" customWidth="true" hidden="false" outlineLevel="0" max="4" min="4" style="0" width="21.33"/>
    <col collapsed="false" customWidth="true" hidden="false" outlineLevel="0" max="5" min="5" style="0" width="13.5"/>
    <col collapsed="false" customWidth="true" hidden="false" outlineLevel="0" max="6" min="6" style="0" width="18"/>
    <col collapsed="false" customWidth="true" hidden="false" outlineLevel="0" max="7" min="7" style="0" width="20.83"/>
    <col collapsed="false" customWidth="true" hidden="false" outlineLevel="0" max="8" min="8" style="0" width="20.33"/>
    <col collapsed="false" customWidth="true" hidden="false" outlineLevel="0" max="10" min="9" style="0" width="21.66"/>
    <col collapsed="false" customWidth="true" hidden="false" outlineLevel="0" max="11" min="11" style="0" width="12.5"/>
    <col collapsed="false" customWidth="true" hidden="false" outlineLevel="0" max="12" min="12" style="0" width="14.16"/>
    <col collapsed="false" customWidth="true" hidden="false" outlineLevel="0" max="13" min="13" style="0" width="17.16"/>
    <col collapsed="false" customWidth="true" hidden="false" outlineLevel="0" max="14" min="14" style="0" width="27.16"/>
    <col collapsed="false" customWidth="true" hidden="false" outlineLevel="0" max="15" min="15" style="0" width="21.5"/>
    <col collapsed="false" customWidth="true" hidden="false" outlineLevel="0" max="16" min="16" style="0" width="29.5"/>
    <col collapsed="false" customWidth="true" hidden="false" outlineLevel="0" max="17" min="17" style="0" width="36.5"/>
    <col collapsed="false" customWidth="true" hidden="false" outlineLevel="0" max="1025" min="18" style="0" width="12.5"/>
  </cols>
  <sheetData>
    <row r="1" customFormat="false" ht="13" hidden="false" customHeight="false" outlineLevel="0" collapsed="false">
      <c r="A1" s="9" t="s">
        <v>2509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34"/>
      <c r="Y1" s="34"/>
      <c r="Z1" s="34"/>
    </row>
    <row r="2" customFormat="false" ht="13" hidden="false" customHeight="false" outlineLevel="0" collapsed="false">
      <c r="A2" s="35" t="s">
        <v>2510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34"/>
      <c r="Y2" s="34"/>
      <c r="Z2" s="34"/>
    </row>
    <row r="3" customFormat="false" ht="15.75" hidden="false" customHeight="true" outlineLevel="0" collapsed="false">
      <c r="A3" s="27" t="s">
        <v>2511</v>
      </c>
      <c r="B3" s="27" t="s">
        <v>2512</v>
      </c>
      <c r="C3" s="27" t="s">
        <v>2513</v>
      </c>
      <c r="D3" s="27" t="s">
        <v>2514</v>
      </c>
      <c r="E3" s="27" t="s">
        <v>2515</v>
      </c>
      <c r="F3" s="27" t="s">
        <v>2516</v>
      </c>
      <c r="G3" s="27" t="s">
        <v>2517</v>
      </c>
      <c r="H3" s="27" t="s">
        <v>2518</v>
      </c>
      <c r="I3" s="36" t="s">
        <v>2519</v>
      </c>
      <c r="J3" s="37" t="s">
        <v>2520</v>
      </c>
      <c r="K3" s="27" t="s">
        <v>2521</v>
      </c>
      <c r="Q3" s="34"/>
      <c r="R3" s="34"/>
      <c r="S3" s="34"/>
      <c r="T3" s="34"/>
      <c r="U3" s="34"/>
      <c r="V3" s="34"/>
      <c r="W3" s="34"/>
      <c r="X3" s="34"/>
      <c r="Y3" s="34"/>
      <c r="Z3" s="34"/>
    </row>
    <row r="4" customFormat="false" ht="15.75" hidden="false" customHeight="true" outlineLevel="0" collapsed="false">
      <c r="A4" s="3" t="s">
        <v>2522</v>
      </c>
      <c r="B4" s="3" t="s">
        <v>2523</v>
      </c>
      <c r="C4" s="3" t="n">
        <v>138530584</v>
      </c>
      <c r="D4" s="3" t="s">
        <v>31</v>
      </c>
      <c r="E4" s="3" t="s">
        <v>2524</v>
      </c>
      <c r="F4" s="3" t="n">
        <v>53326875</v>
      </c>
      <c r="G4" s="3" t="s">
        <v>98</v>
      </c>
      <c r="H4" s="3" t="s">
        <v>2525</v>
      </c>
      <c r="I4" s="38" t="s">
        <v>2526</v>
      </c>
      <c r="J4" s="38" t="s">
        <v>2526</v>
      </c>
      <c r="K4" s="3" t="s">
        <v>2472</v>
      </c>
      <c r="Q4" s="15"/>
      <c r="R4" s="15"/>
      <c r="S4" s="15"/>
      <c r="T4" s="15"/>
      <c r="U4" s="15"/>
      <c r="V4" s="15"/>
      <c r="W4" s="15"/>
      <c r="X4" s="15"/>
      <c r="Y4" s="15"/>
      <c r="Z4" s="15"/>
    </row>
    <row r="5" customFormat="false" ht="15.75" hidden="false" customHeight="true" outlineLevel="0" collapsed="false">
      <c r="A5" s="3" t="s">
        <v>2522</v>
      </c>
      <c r="B5" s="3" t="s">
        <v>2523</v>
      </c>
      <c r="C5" s="3" t="n">
        <v>138806341</v>
      </c>
      <c r="D5" s="3" t="s">
        <v>31</v>
      </c>
      <c r="E5" s="3" t="s">
        <v>2524</v>
      </c>
      <c r="F5" s="3" t="n">
        <v>53051118</v>
      </c>
      <c r="G5" s="3" t="s">
        <v>98</v>
      </c>
      <c r="H5" s="3" t="s">
        <v>2525</v>
      </c>
      <c r="I5" s="38" t="s">
        <v>2526</v>
      </c>
      <c r="J5" s="38" t="s">
        <v>2526</v>
      </c>
      <c r="K5" s="3" t="s">
        <v>2472</v>
      </c>
      <c r="Q5" s="15"/>
      <c r="R5" s="15"/>
      <c r="S5" s="15"/>
      <c r="T5" s="15"/>
      <c r="U5" s="15"/>
      <c r="V5" s="15"/>
      <c r="W5" s="15"/>
      <c r="X5" s="15"/>
      <c r="Y5" s="15"/>
      <c r="Z5" s="15"/>
    </row>
    <row r="6" customFormat="false" ht="15.75" hidden="false" customHeight="true" outlineLevel="0" collapsed="false">
      <c r="A6" s="3" t="s">
        <v>2522</v>
      </c>
      <c r="B6" s="3" t="s">
        <v>2523</v>
      </c>
      <c r="C6" s="3" t="n">
        <v>139648053</v>
      </c>
      <c r="D6" s="3" t="s">
        <v>31</v>
      </c>
      <c r="E6" s="3" t="s">
        <v>2524</v>
      </c>
      <c r="F6" s="3" t="n">
        <v>52209406</v>
      </c>
      <c r="G6" s="3" t="s">
        <v>98</v>
      </c>
      <c r="H6" s="3" t="s">
        <v>2527</v>
      </c>
      <c r="I6" s="38" t="s">
        <v>2526</v>
      </c>
      <c r="J6" s="38" t="s">
        <v>2526</v>
      </c>
      <c r="K6" s="3" t="s">
        <v>2472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customFormat="false" ht="15.75" hidden="false" customHeight="true" outlineLevel="0" collapsed="false">
      <c r="A7" s="3" t="s">
        <v>31</v>
      </c>
      <c r="B7" s="3" t="s">
        <v>2528</v>
      </c>
      <c r="C7" s="3" t="n">
        <v>81074949</v>
      </c>
      <c r="D7" s="3" t="s">
        <v>43</v>
      </c>
      <c r="E7" s="3" t="s">
        <v>2529</v>
      </c>
      <c r="F7" s="3" t="n">
        <v>54471804</v>
      </c>
      <c r="G7" s="3" t="s">
        <v>58</v>
      </c>
      <c r="H7" s="3" t="s">
        <v>2525</v>
      </c>
      <c r="I7" s="38" t="s">
        <v>2526</v>
      </c>
      <c r="J7" s="38" t="s">
        <v>2526</v>
      </c>
      <c r="K7" s="3" t="s">
        <v>2472</v>
      </c>
      <c r="Q7" s="15"/>
      <c r="R7" s="15"/>
      <c r="S7" s="15"/>
      <c r="T7" s="15"/>
      <c r="U7" s="15"/>
      <c r="V7" s="15"/>
      <c r="W7" s="15"/>
      <c r="X7" s="15"/>
      <c r="Y7" s="15"/>
      <c r="Z7" s="15"/>
    </row>
    <row r="8" customFormat="false" ht="15.75" hidden="false" customHeight="true" outlineLevel="0" collapsed="false">
      <c r="A8" s="3" t="s">
        <v>31</v>
      </c>
      <c r="B8" s="3" t="s">
        <v>2528</v>
      </c>
      <c r="C8" s="3" t="n">
        <v>81819108</v>
      </c>
      <c r="D8" s="3" t="s">
        <v>43</v>
      </c>
      <c r="E8" s="3" t="s">
        <v>2529</v>
      </c>
      <c r="F8" s="3" t="n">
        <v>53727645</v>
      </c>
      <c r="G8" s="3" t="s">
        <v>58</v>
      </c>
      <c r="H8" s="3" t="s">
        <v>2525</v>
      </c>
      <c r="I8" s="38" t="s">
        <v>2526</v>
      </c>
      <c r="J8" s="38" t="s">
        <v>2526</v>
      </c>
      <c r="K8" s="3" t="s">
        <v>2472</v>
      </c>
      <c r="Q8" s="15"/>
      <c r="R8" s="15"/>
      <c r="S8" s="15"/>
      <c r="T8" s="15"/>
      <c r="U8" s="15"/>
      <c r="V8" s="15"/>
      <c r="W8" s="15"/>
      <c r="X8" s="15"/>
      <c r="Y8" s="15"/>
      <c r="Z8" s="15"/>
    </row>
    <row r="9" customFormat="false" ht="15.75" hidden="false" customHeight="true" outlineLevel="0" collapsed="false">
      <c r="A9" s="3" t="s">
        <v>31</v>
      </c>
      <c r="B9" s="3" t="s">
        <v>2530</v>
      </c>
      <c r="C9" s="3" t="n">
        <v>5063558</v>
      </c>
      <c r="D9" s="3" t="s">
        <v>180</v>
      </c>
      <c r="E9" s="3" t="s">
        <v>2531</v>
      </c>
      <c r="F9" s="3" t="n">
        <v>87698985</v>
      </c>
      <c r="G9" s="3" t="s">
        <v>71</v>
      </c>
      <c r="H9" s="3" t="s">
        <v>2532</v>
      </c>
      <c r="I9" s="38" t="s">
        <v>2526</v>
      </c>
      <c r="J9" s="38" t="s">
        <v>2526</v>
      </c>
      <c r="K9" s="3" t="s">
        <v>2472</v>
      </c>
      <c r="Q9" s="15"/>
      <c r="R9" s="15"/>
      <c r="S9" s="15"/>
      <c r="T9" s="15"/>
      <c r="U9" s="15"/>
      <c r="V9" s="15"/>
      <c r="W9" s="15"/>
      <c r="X9" s="15"/>
      <c r="Y9" s="15"/>
      <c r="Z9" s="15"/>
    </row>
    <row r="10" customFormat="false" ht="15.75" hidden="false" customHeight="true" outlineLevel="0" collapsed="false">
      <c r="A10" s="3" t="s">
        <v>31</v>
      </c>
      <c r="B10" s="3" t="s">
        <v>2533</v>
      </c>
      <c r="C10" s="3" t="n">
        <v>4196353</v>
      </c>
      <c r="D10" s="3" t="s">
        <v>131</v>
      </c>
      <c r="E10" s="3" t="s">
        <v>2534</v>
      </c>
      <c r="F10" s="3" t="n">
        <v>34974709</v>
      </c>
      <c r="G10" s="3" t="s">
        <v>169</v>
      </c>
      <c r="H10" s="3" t="s">
        <v>2535</v>
      </c>
      <c r="I10" s="38" t="s">
        <v>2526</v>
      </c>
      <c r="J10" s="38" t="s">
        <v>2526</v>
      </c>
      <c r="K10" s="3" t="s">
        <v>2472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customFormat="false" ht="15.75" hidden="false" customHeight="true" outlineLevel="0" collapsed="false">
      <c r="A11" s="3" t="s">
        <v>124</v>
      </c>
      <c r="B11" s="3" t="s">
        <v>2536</v>
      </c>
      <c r="C11" s="3" t="n">
        <v>147449400</v>
      </c>
      <c r="D11" s="3" t="s">
        <v>43</v>
      </c>
      <c r="E11" s="3" t="s">
        <v>2537</v>
      </c>
      <c r="F11" s="3" t="n">
        <v>3098771</v>
      </c>
      <c r="G11" s="3" t="s">
        <v>85</v>
      </c>
      <c r="H11" s="3" t="s">
        <v>2538</v>
      </c>
      <c r="I11" s="38" t="s">
        <v>2526</v>
      </c>
      <c r="J11" s="38" t="s">
        <v>2526</v>
      </c>
      <c r="K11" s="3" t="s">
        <v>2472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customFormat="false" ht="15.75" hidden="false" customHeight="true" outlineLevel="0" collapsed="false">
      <c r="A12" s="3" t="s">
        <v>124</v>
      </c>
      <c r="B12" s="3" t="s">
        <v>2536</v>
      </c>
      <c r="C12" s="3" t="n">
        <v>147456049</v>
      </c>
      <c r="D12" s="3" t="s">
        <v>43</v>
      </c>
      <c r="E12" s="3" t="s">
        <v>2537</v>
      </c>
      <c r="F12" s="3" t="n">
        <v>3092124</v>
      </c>
      <c r="G12" s="3" t="s">
        <v>85</v>
      </c>
      <c r="H12" s="3" t="s">
        <v>2539</v>
      </c>
      <c r="I12" s="38" t="s">
        <v>2526</v>
      </c>
      <c r="J12" s="38" t="s">
        <v>2526</v>
      </c>
      <c r="K12" s="3" t="s">
        <v>2472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customFormat="false" ht="15.75" hidden="false" customHeight="true" outlineLevel="0" collapsed="false">
      <c r="A13" s="3" t="s">
        <v>124</v>
      </c>
      <c r="B13" s="3" t="s">
        <v>2536</v>
      </c>
      <c r="C13" s="3" t="n">
        <v>147459129</v>
      </c>
      <c r="D13" s="3" t="s">
        <v>43</v>
      </c>
      <c r="E13" s="3" t="s">
        <v>2537</v>
      </c>
      <c r="F13" s="3" t="n">
        <v>3089043</v>
      </c>
      <c r="G13" s="3" t="s">
        <v>85</v>
      </c>
      <c r="H13" s="3" t="s">
        <v>2540</v>
      </c>
      <c r="I13" s="38" t="s">
        <v>2526</v>
      </c>
      <c r="J13" s="38" t="s">
        <v>2526</v>
      </c>
      <c r="K13" s="3" t="s">
        <v>2472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customFormat="false" ht="15.75" hidden="false" customHeight="true" outlineLevel="0" collapsed="false">
      <c r="A14" s="3" t="s">
        <v>124</v>
      </c>
      <c r="B14" s="3" t="s">
        <v>2536</v>
      </c>
      <c r="C14" s="3" t="n">
        <v>147462523</v>
      </c>
      <c r="D14" s="3" t="s">
        <v>43</v>
      </c>
      <c r="E14" s="3" t="s">
        <v>2537</v>
      </c>
      <c r="F14" s="3" t="n">
        <v>3085649</v>
      </c>
      <c r="G14" s="3" t="s">
        <v>85</v>
      </c>
      <c r="H14" s="3" t="s">
        <v>2541</v>
      </c>
      <c r="I14" s="38" t="s">
        <v>2526</v>
      </c>
      <c r="J14" s="38" t="s">
        <v>2526</v>
      </c>
      <c r="K14" s="3" t="s">
        <v>2472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customFormat="false" ht="15.75" hidden="false" customHeight="true" outlineLevel="0" collapsed="false">
      <c r="A15" s="3" t="s">
        <v>124</v>
      </c>
      <c r="B15" s="3" t="s">
        <v>2536</v>
      </c>
      <c r="C15" s="3" t="n">
        <v>147474076</v>
      </c>
      <c r="D15" s="3" t="s">
        <v>43</v>
      </c>
      <c r="E15" s="3" t="s">
        <v>2537</v>
      </c>
      <c r="F15" s="3" t="n">
        <v>3074104</v>
      </c>
      <c r="G15" s="3" t="s">
        <v>85</v>
      </c>
      <c r="H15" s="3" t="s">
        <v>2539</v>
      </c>
      <c r="I15" s="38" t="s">
        <v>2526</v>
      </c>
      <c r="J15" s="38" t="s">
        <v>2526</v>
      </c>
      <c r="K15" s="3" t="s">
        <v>2472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customFormat="false" ht="15.75" hidden="false" customHeight="true" outlineLevel="0" collapsed="false">
      <c r="A16" s="3" t="s">
        <v>124</v>
      </c>
      <c r="B16" s="3" t="s">
        <v>2542</v>
      </c>
      <c r="C16" s="3" t="n">
        <v>26168028</v>
      </c>
      <c r="D16" s="3" t="s">
        <v>243</v>
      </c>
      <c r="E16" s="3" t="s">
        <v>2543</v>
      </c>
      <c r="F16" s="3" t="n">
        <v>27070424</v>
      </c>
      <c r="G16" s="3" t="s">
        <v>82</v>
      </c>
      <c r="H16" s="3" t="s">
        <v>2525</v>
      </c>
      <c r="I16" s="38" t="s">
        <v>2526</v>
      </c>
      <c r="J16" s="38" t="s">
        <v>2526</v>
      </c>
      <c r="K16" s="3" t="s">
        <v>2472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customFormat="false" ht="15.75" hidden="false" customHeight="true" outlineLevel="0" collapsed="false">
      <c r="A17" s="3" t="s">
        <v>124</v>
      </c>
      <c r="B17" s="3" t="s">
        <v>2544</v>
      </c>
      <c r="C17" s="3" t="n">
        <v>3419268</v>
      </c>
      <c r="D17" s="3" t="s">
        <v>131</v>
      </c>
      <c r="E17" s="3" t="s">
        <v>2545</v>
      </c>
      <c r="F17" s="3" t="n">
        <v>36005440</v>
      </c>
      <c r="G17" s="3" t="s">
        <v>169</v>
      </c>
      <c r="H17" s="3" t="s">
        <v>2546</v>
      </c>
      <c r="I17" s="38" t="s">
        <v>2526</v>
      </c>
      <c r="J17" s="38" t="s">
        <v>2526</v>
      </c>
      <c r="K17" s="3" t="s">
        <v>2472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customFormat="false" ht="15.75" hidden="false" customHeight="true" outlineLevel="0" collapsed="false">
      <c r="A18" s="3" t="s">
        <v>124</v>
      </c>
      <c r="B18" s="3" t="s">
        <v>2547</v>
      </c>
      <c r="C18" s="3" t="n">
        <v>61788721</v>
      </c>
      <c r="D18" s="3" t="s">
        <v>190</v>
      </c>
      <c r="E18" s="3" t="s">
        <v>2548</v>
      </c>
      <c r="F18" s="3" t="n">
        <v>109729168</v>
      </c>
      <c r="G18" s="3" t="s">
        <v>75</v>
      </c>
      <c r="H18" s="3" t="s">
        <v>2541</v>
      </c>
      <c r="I18" s="38" t="s">
        <v>2526</v>
      </c>
      <c r="J18" s="38" t="s">
        <v>2526</v>
      </c>
      <c r="K18" s="3" t="s">
        <v>2472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customFormat="false" ht="15.75" hidden="false" customHeight="true" outlineLevel="0" collapsed="false">
      <c r="A19" s="3" t="s">
        <v>124</v>
      </c>
      <c r="B19" s="3" t="s">
        <v>2547</v>
      </c>
      <c r="C19" s="3" t="n">
        <v>62484417</v>
      </c>
      <c r="D19" s="3" t="s">
        <v>190</v>
      </c>
      <c r="E19" s="3" t="s">
        <v>2548</v>
      </c>
      <c r="F19" s="3" t="n">
        <v>109033452</v>
      </c>
      <c r="G19" s="3" t="s">
        <v>75</v>
      </c>
      <c r="H19" s="3" t="s">
        <v>2539</v>
      </c>
      <c r="I19" s="38" t="s">
        <v>2526</v>
      </c>
      <c r="J19" s="38" t="s">
        <v>2526</v>
      </c>
      <c r="K19" s="3" t="s">
        <v>2472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customFormat="false" ht="15.75" hidden="false" customHeight="true" outlineLevel="0" collapsed="false">
      <c r="A20" s="15"/>
      <c r="B20" s="15"/>
      <c r="C20" s="15"/>
      <c r="D20" s="15"/>
      <c r="E20" s="15"/>
      <c r="F20" s="15"/>
      <c r="G20" s="15"/>
      <c r="H20" s="15"/>
      <c r="I20" s="38"/>
      <c r="J20" s="38"/>
      <c r="K20" s="38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customFormat="false" ht="13" hidden="false" customHeight="false" outlineLevel="0" collapsed="false">
      <c r="A21" s="15" t="s">
        <v>2549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customFormat="false" ht="13" hidden="false" customHeight="false" outlineLevel="0" collapsed="false">
      <c r="A22" s="15" t="s">
        <v>2550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customFormat="false" ht="13" hidden="false" customHeight="false" outlineLevel="0" collapsed="false">
      <c r="A23" s="15" t="s">
        <v>2551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customFormat="false" ht="13" hidden="false" customHeight="false" outlineLevel="0" collapsed="false">
      <c r="A24" s="15" t="s">
        <v>2552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customFormat="false" ht="13" hidden="false" customHeight="false" outlineLevel="0" collapsed="false">
      <c r="A25" s="15" t="s">
        <v>2553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customFormat="false" ht="13" hidden="false" customHeight="false" outlineLevel="0" collapsed="false">
      <c r="A26" s="15" t="s">
        <v>2554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customFormat="false" ht="13" hidden="false" customHeight="false" outlineLevel="0" collapsed="false">
      <c r="A27" s="15" t="s">
        <v>2555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customFormat="false" ht="13" hidden="false" customHeight="false" outlineLevel="0" collapsed="false">
      <c r="A28" s="15" t="s">
        <v>2556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customFormat="false" ht="13" hidden="false" customHeight="false" outlineLevel="0" collapsed="false">
      <c r="A29" s="15" t="s">
        <v>2557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customFormat="false" ht="13" hidden="false" customHeight="false" outlineLevel="0" collapsed="false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customFormat="false" ht="13" hidden="false" customHeight="false" outlineLevel="0" collapsed="false">
      <c r="A31" s="35" t="s">
        <v>2558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customFormat="false" ht="15.75" hidden="false" customHeight="true" outlineLevel="0" collapsed="false">
      <c r="A32" s="27" t="s">
        <v>2511</v>
      </c>
      <c r="B32" s="39" t="s">
        <v>2512</v>
      </c>
      <c r="C32" s="27" t="s">
        <v>2559</v>
      </c>
      <c r="D32" s="27" t="s">
        <v>2560</v>
      </c>
      <c r="E32" s="27" t="s">
        <v>2514</v>
      </c>
      <c r="F32" s="39" t="s">
        <v>2515</v>
      </c>
      <c r="G32" s="27" t="s">
        <v>2561</v>
      </c>
      <c r="H32" s="27" t="s">
        <v>2562</v>
      </c>
      <c r="I32" s="27" t="s">
        <v>2517</v>
      </c>
      <c r="J32" s="39" t="s">
        <v>2380</v>
      </c>
      <c r="K32" s="39" t="s">
        <v>2563</v>
      </c>
      <c r="L32" s="39" t="s">
        <v>2518</v>
      </c>
      <c r="M32" s="27" t="s">
        <v>2564</v>
      </c>
      <c r="N32" s="36" t="s">
        <v>2519</v>
      </c>
      <c r="O32" s="37" t="s">
        <v>2520</v>
      </c>
      <c r="P32" s="39" t="s">
        <v>2565</v>
      </c>
      <c r="Q32" s="27" t="s">
        <v>2566</v>
      </c>
      <c r="R32" s="15"/>
      <c r="S32" s="15"/>
      <c r="T32" s="15"/>
      <c r="U32" s="15"/>
      <c r="V32" s="15"/>
      <c r="W32" s="15"/>
      <c r="X32" s="15"/>
      <c r="Y32" s="15"/>
      <c r="Z32" s="15"/>
    </row>
    <row r="33" customFormat="false" ht="13" hidden="false" customHeight="false" outlineLevel="0" collapsed="false">
      <c r="A33" s="15" t="s">
        <v>2522</v>
      </c>
      <c r="B33" s="15" t="s">
        <v>2523</v>
      </c>
      <c r="C33" s="15" t="n">
        <v>141544332</v>
      </c>
      <c r="D33" s="15" t="n">
        <v>141544332</v>
      </c>
      <c r="E33" s="15" t="s">
        <v>31</v>
      </c>
      <c r="F33" s="15" t="s">
        <v>2524</v>
      </c>
      <c r="G33" s="15" t="n">
        <v>50309052</v>
      </c>
      <c r="H33" s="15" t="n">
        <v>50309896</v>
      </c>
      <c r="I33" s="14" t="s">
        <v>98</v>
      </c>
      <c r="J33" s="15" t="s">
        <v>2567</v>
      </c>
      <c r="K33" s="15" t="n">
        <v>844</v>
      </c>
      <c r="L33" s="15" t="s">
        <v>2568</v>
      </c>
      <c r="M33" s="15" t="n">
        <v>5</v>
      </c>
      <c r="N33" s="15" t="s">
        <v>2569</v>
      </c>
      <c r="O33" s="15" t="s">
        <v>2569</v>
      </c>
      <c r="P33" s="15" t="s">
        <v>2570</v>
      </c>
      <c r="Q33" s="15" t="s">
        <v>2571</v>
      </c>
      <c r="R33" s="15"/>
      <c r="S33" s="15"/>
      <c r="T33" s="15"/>
      <c r="U33" s="15"/>
      <c r="V33" s="15"/>
      <c r="W33" s="15"/>
      <c r="X33" s="15"/>
      <c r="Y33" s="15"/>
      <c r="Z33" s="15"/>
    </row>
    <row r="34" customFormat="false" ht="15.75" hidden="false" customHeight="true" outlineLevel="0" collapsed="false">
      <c r="A34" s="15" t="s">
        <v>2522</v>
      </c>
      <c r="B34" s="15" t="s">
        <v>2523</v>
      </c>
      <c r="C34" s="38" t="n">
        <v>140941915</v>
      </c>
      <c r="D34" s="38" t="n">
        <v>140941915</v>
      </c>
      <c r="E34" s="15" t="s">
        <v>31</v>
      </c>
      <c r="F34" s="15" t="s">
        <v>2524</v>
      </c>
      <c r="G34" s="38" t="n">
        <v>50912314</v>
      </c>
      <c r="H34" s="38" t="n">
        <v>50915545</v>
      </c>
      <c r="I34" s="14" t="s">
        <v>98</v>
      </c>
      <c r="J34" s="15" t="s">
        <v>2567</v>
      </c>
      <c r="K34" s="38" t="n">
        <v>3231</v>
      </c>
      <c r="L34" s="38" t="s">
        <v>2568</v>
      </c>
      <c r="M34" s="38" t="n">
        <v>19</v>
      </c>
      <c r="N34" s="38" t="s">
        <v>2526</v>
      </c>
      <c r="O34" s="38" t="s">
        <v>2526</v>
      </c>
      <c r="P34" s="38" t="s">
        <v>2572</v>
      </c>
      <c r="Q34" s="38" t="s">
        <v>2573</v>
      </c>
      <c r="R34" s="15"/>
      <c r="S34" s="15"/>
      <c r="T34" s="15"/>
      <c r="U34" s="15"/>
      <c r="V34" s="15"/>
      <c r="W34" s="15"/>
      <c r="X34" s="15"/>
      <c r="Y34" s="15"/>
      <c r="Z34" s="15"/>
    </row>
    <row r="35" customFormat="false" ht="15.75" hidden="false" customHeight="true" outlineLevel="0" collapsed="false">
      <c r="A35" s="15" t="s">
        <v>2522</v>
      </c>
      <c r="B35" s="15" t="s">
        <v>2574</v>
      </c>
      <c r="C35" s="38" t="n">
        <v>111870241</v>
      </c>
      <c r="D35" s="38" t="n">
        <v>111870241</v>
      </c>
      <c r="E35" s="15" t="s">
        <v>31</v>
      </c>
      <c r="F35" s="15" t="s">
        <v>2575</v>
      </c>
      <c r="G35" s="38" t="n">
        <v>59593236</v>
      </c>
      <c r="H35" s="38" t="n">
        <v>59605464</v>
      </c>
      <c r="I35" s="14" t="s">
        <v>106</v>
      </c>
      <c r="J35" s="15" t="s">
        <v>2567</v>
      </c>
      <c r="K35" s="38" t="n">
        <v>12228</v>
      </c>
      <c r="L35" s="38" t="s">
        <v>2568</v>
      </c>
      <c r="M35" s="38" t="s">
        <v>2437</v>
      </c>
      <c r="N35" s="38" t="s">
        <v>2526</v>
      </c>
      <c r="O35" s="38" t="s">
        <v>2526</v>
      </c>
      <c r="P35" s="38" t="s">
        <v>2572</v>
      </c>
      <c r="Q35" s="38" t="s">
        <v>2443</v>
      </c>
      <c r="R35" s="15"/>
      <c r="S35" s="15"/>
      <c r="T35" s="15"/>
      <c r="U35" s="15"/>
      <c r="V35" s="15"/>
      <c r="W35" s="15"/>
      <c r="X35" s="15"/>
      <c r="Y35" s="15"/>
      <c r="Z35" s="15"/>
    </row>
    <row r="36" customFormat="false" ht="15.75" hidden="false" customHeight="true" outlineLevel="0" collapsed="false">
      <c r="A36" s="15" t="s">
        <v>2522</v>
      </c>
      <c r="B36" s="15" t="s">
        <v>2574</v>
      </c>
      <c r="C36" s="38" t="n">
        <v>113181339</v>
      </c>
      <c r="D36" s="38" t="n">
        <v>113181339</v>
      </c>
      <c r="E36" s="15" t="s">
        <v>31</v>
      </c>
      <c r="F36" s="15" t="s">
        <v>2575</v>
      </c>
      <c r="G36" s="38" t="n">
        <v>58282068</v>
      </c>
      <c r="H36" s="38" t="n">
        <v>58282136</v>
      </c>
      <c r="I36" s="14" t="s">
        <v>106</v>
      </c>
      <c r="J36" s="15" t="s">
        <v>2567</v>
      </c>
      <c r="K36" s="38" t="n">
        <v>68</v>
      </c>
      <c r="L36" s="38" t="s">
        <v>2576</v>
      </c>
      <c r="M36" s="15" t="n">
        <v>0</v>
      </c>
      <c r="N36" s="38" t="s">
        <v>2526</v>
      </c>
      <c r="O36" s="38" t="s">
        <v>2526</v>
      </c>
      <c r="P36" s="38" t="s">
        <v>2572</v>
      </c>
      <c r="Q36" s="38" t="s">
        <v>2443</v>
      </c>
      <c r="R36" s="15"/>
      <c r="S36" s="15"/>
      <c r="T36" s="15"/>
      <c r="U36" s="15"/>
      <c r="V36" s="15"/>
      <c r="W36" s="15"/>
      <c r="X36" s="15"/>
      <c r="Y36" s="15"/>
      <c r="Z36" s="15"/>
    </row>
    <row r="37" customFormat="false" ht="14" hidden="false" customHeight="false" outlineLevel="0" collapsed="false">
      <c r="A37" s="15" t="s">
        <v>2577</v>
      </c>
      <c r="B37" s="15" t="s">
        <v>2578</v>
      </c>
      <c r="C37" s="38" t="n">
        <v>34476373</v>
      </c>
      <c r="D37" s="38" t="n">
        <v>34477392</v>
      </c>
      <c r="E37" s="15" t="s">
        <v>31</v>
      </c>
      <c r="F37" s="15" t="s">
        <v>2579</v>
      </c>
      <c r="G37" s="38" t="n">
        <v>5479075</v>
      </c>
      <c r="H37" s="38" t="n">
        <v>5479075</v>
      </c>
      <c r="I37" s="14" t="s">
        <v>169</v>
      </c>
      <c r="J37" s="15" t="s">
        <v>2580</v>
      </c>
      <c r="K37" s="38" t="n">
        <v>1019</v>
      </c>
      <c r="L37" s="38" t="s">
        <v>2568</v>
      </c>
      <c r="M37" s="38" t="n">
        <v>6</v>
      </c>
      <c r="N37" s="38" t="s">
        <v>2526</v>
      </c>
      <c r="O37" s="38" t="s">
        <v>2526</v>
      </c>
      <c r="P37" s="38" t="s">
        <v>2572</v>
      </c>
      <c r="Q37" s="38" t="s">
        <v>2444</v>
      </c>
      <c r="R37" s="15"/>
      <c r="S37" s="15"/>
      <c r="T37" s="15"/>
      <c r="U37" s="15"/>
      <c r="V37" s="15"/>
      <c r="W37" s="15"/>
      <c r="X37" s="15"/>
      <c r="Y37" s="15"/>
      <c r="Z37" s="15"/>
    </row>
    <row r="38" customFormat="false" ht="14" hidden="false" customHeight="false" outlineLevel="0" collapsed="false">
      <c r="A38" s="15" t="s">
        <v>2577</v>
      </c>
      <c r="B38" s="15" t="s">
        <v>2578</v>
      </c>
      <c r="C38" s="38" t="n">
        <v>34683301</v>
      </c>
      <c r="D38" s="38" t="n">
        <v>34687041</v>
      </c>
      <c r="E38" s="15" t="s">
        <v>31</v>
      </c>
      <c r="F38" s="15" t="s">
        <v>2579</v>
      </c>
      <c r="G38" s="38" t="n">
        <v>5273166</v>
      </c>
      <c r="H38" s="38" t="n">
        <v>5273166</v>
      </c>
      <c r="I38" s="14" t="s">
        <v>169</v>
      </c>
      <c r="J38" s="15" t="s">
        <v>2580</v>
      </c>
      <c r="K38" s="38" t="n">
        <v>3740</v>
      </c>
      <c r="L38" s="38" t="s">
        <v>2568</v>
      </c>
      <c r="M38" s="38" t="s">
        <v>2581</v>
      </c>
      <c r="N38" s="38" t="s">
        <v>2526</v>
      </c>
      <c r="O38" s="38" t="s">
        <v>2526</v>
      </c>
      <c r="P38" s="38" t="s">
        <v>2572</v>
      </c>
      <c r="Q38" s="38" t="s">
        <v>2444</v>
      </c>
      <c r="R38" s="15"/>
      <c r="S38" s="15"/>
      <c r="T38" s="15"/>
      <c r="U38" s="15"/>
      <c r="V38" s="15"/>
      <c r="W38" s="15"/>
      <c r="X38" s="15"/>
      <c r="Y38" s="15"/>
      <c r="Z38" s="15"/>
    </row>
    <row r="39" customFormat="false" ht="14" hidden="false" customHeight="false" outlineLevel="0" collapsed="false">
      <c r="A39" s="15" t="s">
        <v>2582</v>
      </c>
      <c r="B39" s="15" t="s">
        <v>2583</v>
      </c>
      <c r="C39" s="38" t="n">
        <v>58431740</v>
      </c>
      <c r="D39" s="38" t="n">
        <v>58434796</v>
      </c>
      <c r="E39" s="15" t="s">
        <v>124</v>
      </c>
      <c r="F39" s="15" t="s">
        <v>2547</v>
      </c>
      <c r="G39" s="38" t="n">
        <v>58432223</v>
      </c>
      <c r="H39" s="38" t="n">
        <v>58432223</v>
      </c>
      <c r="I39" s="14" t="s">
        <v>106</v>
      </c>
      <c r="J39" s="15" t="s">
        <v>2580</v>
      </c>
      <c r="K39" s="38" t="n">
        <v>3056</v>
      </c>
      <c r="L39" s="38" t="s">
        <v>2568</v>
      </c>
      <c r="M39" s="38" t="n">
        <v>18</v>
      </c>
      <c r="N39" s="38" t="s">
        <v>2526</v>
      </c>
      <c r="O39" s="38" t="s">
        <v>2526</v>
      </c>
      <c r="P39" s="38" t="s">
        <v>2572</v>
      </c>
      <c r="Q39" s="38" t="s">
        <v>2584</v>
      </c>
      <c r="R39" s="15"/>
      <c r="S39" s="15"/>
      <c r="T39" s="15"/>
      <c r="U39" s="15"/>
      <c r="V39" s="15"/>
      <c r="W39" s="15"/>
      <c r="X39" s="15"/>
      <c r="Y39" s="15"/>
      <c r="Z39" s="15"/>
    </row>
    <row r="40" customFormat="false" ht="14" hidden="false" customHeight="false" outlineLevel="0" collapsed="false">
      <c r="A40" s="15" t="s">
        <v>31</v>
      </c>
      <c r="B40" s="15" t="s">
        <v>2575</v>
      </c>
      <c r="C40" s="38" t="n">
        <v>58281352</v>
      </c>
      <c r="D40" s="38" t="n">
        <v>58281420</v>
      </c>
      <c r="E40" s="15" t="s">
        <v>49</v>
      </c>
      <c r="F40" s="15" t="s">
        <v>2585</v>
      </c>
      <c r="G40" s="38" t="n">
        <v>58174369</v>
      </c>
      <c r="H40" s="38" t="n">
        <v>58174369</v>
      </c>
      <c r="I40" s="14" t="s">
        <v>106</v>
      </c>
      <c r="J40" s="15" t="s">
        <v>2580</v>
      </c>
      <c r="K40" s="38" t="n">
        <v>68</v>
      </c>
      <c r="L40" s="38" t="s">
        <v>2576</v>
      </c>
      <c r="M40" s="15" t="n">
        <v>0</v>
      </c>
      <c r="N40" s="38" t="s">
        <v>2526</v>
      </c>
      <c r="O40" s="38" t="s">
        <v>2526</v>
      </c>
      <c r="P40" s="38" t="s">
        <v>2586</v>
      </c>
      <c r="Q40" s="38" t="s">
        <v>2587</v>
      </c>
      <c r="R40" s="15"/>
      <c r="S40" s="15"/>
      <c r="T40" s="15"/>
      <c r="U40" s="15"/>
      <c r="V40" s="15"/>
      <c r="W40" s="15"/>
      <c r="X40" s="15"/>
      <c r="Y40" s="15"/>
      <c r="Z40" s="15"/>
    </row>
    <row r="41" customFormat="false" ht="14" hidden="false" customHeight="false" outlineLevel="0" collapsed="false">
      <c r="A41" s="15" t="s">
        <v>31</v>
      </c>
      <c r="B41" s="15" t="s">
        <v>2588</v>
      </c>
      <c r="C41" s="38" t="n">
        <v>112846582</v>
      </c>
      <c r="D41" s="38" t="n">
        <v>112849133</v>
      </c>
      <c r="E41" s="15" t="s">
        <v>180</v>
      </c>
      <c r="F41" s="15" t="s">
        <v>2589</v>
      </c>
      <c r="G41" s="38" t="n">
        <v>59246154</v>
      </c>
      <c r="H41" s="38" t="n">
        <v>59246154</v>
      </c>
      <c r="I41" s="14" t="s">
        <v>106</v>
      </c>
      <c r="J41" s="15" t="s">
        <v>2580</v>
      </c>
      <c r="K41" s="38" t="n">
        <v>2551</v>
      </c>
      <c r="L41" s="38" t="s">
        <v>2568</v>
      </c>
      <c r="M41" s="38" t="n">
        <v>15</v>
      </c>
      <c r="N41" s="38" t="s">
        <v>2526</v>
      </c>
      <c r="O41" s="38" t="s">
        <v>2526</v>
      </c>
      <c r="P41" s="38" t="s">
        <v>2586</v>
      </c>
      <c r="Q41" s="38" t="s">
        <v>2587</v>
      </c>
      <c r="R41" s="15"/>
      <c r="S41" s="15"/>
      <c r="T41" s="15"/>
      <c r="U41" s="15"/>
      <c r="V41" s="15"/>
      <c r="W41" s="15"/>
      <c r="X41" s="15"/>
      <c r="Y41" s="15"/>
      <c r="Z41" s="15"/>
    </row>
    <row r="42" customFormat="false" ht="14" hidden="false" customHeight="false" outlineLevel="0" collapsed="false">
      <c r="A42" s="15" t="s">
        <v>31</v>
      </c>
      <c r="B42" s="15" t="s">
        <v>2590</v>
      </c>
      <c r="C42" s="38" t="n">
        <v>83423434</v>
      </c>
      <c r="D42" s="38" t="n">
        <v>83423434</v>
      </c>
      <c r="E42" s="15" t="s">
        <v>131</v>
      </c>
      <c r="F42" s="15" t="s">
        <v>2591</v>
      </c>
      <c r="G42" s="38" t="n">
        <v>51521326</v>
      </c>
      <c r="H42" s="38" t="n">
        <v>51524726</v>
      </c>
      <c r="I42" s="14" t="s">
        <v>58</v>
      </c>
      <c r="J42" s="15" t="s">
        <v>2567</v>
      </c>
      <c r="K42" s="38" t="n">
        <v>3400</v>
      </c>
      <c r="L42" s="38" t="s">
        <v>2568</v>
      </c>
      <c r="M42" s="38" t="n">
        <v>20</v>
      </c>
      <c r="N42" s="38" t="s">
        <v>2526</v>
      </c>
      <c r="O42" s="38" t="s">
        <v>2526</v>
      </c>
      <c r="P42" s="38" t="s">
        <v>2586</v>
      </c>
      <c r="Q42" s="38" t="s">
        <v>2587</v>
      </c>
      <c r="R42" s="15"/>
      <c r="S42" s="15"/>
      <c r="T42" s="15"/>
      <c r="U42" s="15"/>
      <c r="V42" s="15"/>
      <c r="W42" s="15"/>
      <c r="X42" s="15"/>
      <c r="Y42" s="15"/>
      <c r="Z42" s="15"/>
    </row>
    <row r="43" customFormat="false" ht="14" hidden="false" customHeight="false" outlineLevel="0" collapsed="false">
      <c r="A43" s="15" t="s">
        <v>31</v>
      </c>
      <c r="B43" s="15" t="s">
        <v>2590</v>
      </c>
      <c r="C43" s="38" t="n">
        <v>83658496</v>
      </c>
      <c r="D43" s="38" t="n">
        <v>83658496</v>
      </c>
      <c r="E43" s="15" t="s">
        <v>131</v>
      </c>
      <c r="F43" s="15" t="s">
        <v>2591</v>
      </c>
      <c r="G43" s="38" t="n">
        <v>51285414</v>
      </c>
      <c r="H43" s="38" t="n">
        <v>51286264</v>
      </c>
      <c r="I43" s="14" t="s">
        <v>58</v>
      </c>
      <c r="J43" s="15" t="s">
        <v>2567</v>
      </c>
      <c r="K43" s="38" t="n">
        <v>850</v>
      </c>
      <c r="L43" s="38" t="s">
        <v>2568</v>
      </c>
      <c r="M43" s="38" t="n">
        <v>5</v>
      </c>
      <c r="N43" s="38" t="s">
        <v>2526</v>
      </c>
      <c r="O43" s="38" t="s">
        <v>2526</v>
      </c>
      <c r="P43" s="38" t="s">
        <v>2586</v>
      </c>
      <c r="Q43" s="38" t="s">
        <v>2587</v>
      </c>
      <c r="R43" s="15"/>
      <c r="S43" s="15"/>
      <c r="T43" s="15"/>
      <c r="U43" s="15"/>
      <c r="V43" s="15"/>
      <c r="W43" s="15"/>
      <c r="X43" s="15"/>
      <c r="Y43" s="15"/>
      <c r="Z43" s="15"/>
    </row>
    <row r="44" customFormat="false" ht="14" hidden="false" customHeight="false" outlineLevel="0" collapsed="false">
      <c r="A44" s="15" t="s">
        <v>31</v>
      </c>
      <c r="B44" s="15" t="s">
        <v>2530</v>
      </c>
      <c r="C44" s="38" t="n">
        <v>5157580</v>
      </c>
      <c r="D44" s="38" t="n">
        <v>5158285</v>
      </c>
      <c r="E44" s="15" t="s">
        <v>180</v>
      </c>
      <c r="F44" s="15" t="s">
        <v>2531</v>
      </c>
      <c r="G44" s="38" t="n">
        <v>87761643</v>
      </c>
      <c r="H44" s="38" t="n">
        <v>87761643</v>
      </c>
      <c r="I44" s="14" t="s">
        <v>71</v>
      </c>
      <c r="J44" s="15" t="s">
        <v>2580</v>
      </c>
      <c r="K44" s="38" t="n">
        <v>705</v>
      </c>
      <c r="L44" s="38" t="s">
        <v>2576</v>
      </c>
      <c r="M44" s="15" t="n">
        <v>0</v>
      </c>
      <c r="N44" s="38" t="s">
        <v>2526</v>
      </c>
      <c r="O44" s="38" t="s">
        <v>2526</v>
      </c>
      <c r="P44" s="38" t="s">
        <v>2586</v>
      </c>
      <c r="Q44" s="38" t="s">
        <v>2587</v>
      </c>
      <c r="R44" s="15"/>
      <c r="S44" s="15"/>
      <c r="T44" s="15"/>
      <c r="U44" s="15"/>
      <c r="V44" s="15"/>
      <c r="W44" s="15"/>
      <c r="X44" s="15"/>
      <c r="Y44" s="15"/>
      <c r="Z44" s="15"/>
    </row>
    <row r="45" customFormat="false" ht="14" hidden="false" customHeight="false" outlineLevel="0" collapsed="false">
      <c r="A45" s="15" t="s">
        <v>31</v>
      </c>
      <c r="B45" s="15" t="s">
        <v>2530</v>
      </c>
      <c r="C45" s="38" t="n">
        <v>5184697</v>
      </c>
      <c r="D45" s="38" t="n">
        <v>5186486</v>
      </c>
      <c r="E45" s="15" t="s">
        <v>180</v>
      </c>
      <c r="F45" s="15" t="s">
        <v>2531</v>
      </c>
      <c r="G45" s="38" t="n">
        <v>87735305</v>
      </c>
      <c r="H45" s="38" t="n">
        <v>87735305</v>
      </c>
      <c r="I45" s="14" t="s">
        <v>71</v>
      </c>
      <c r="J45" s="15" t="s">
        <v>2580</v>
      </c>
      <c r="K45" s="38" t="n">
        <v>1789</v>
      </c>
      <c r="L45" s="38" t="s">
        <v>2576</v>
      </c>
      <c r="M45" s="38" t="s">
        <v>2587</v>
      </c>
      <c r="N45" s="38" t="s">
        <v>2526</v>
      </c>
      <c r="O45" s="38" t="s">
        <v>2526</v>
      </c>
      <c r="P45" s="38" t="s">
        <v>2586</v>
      </c>
      <c r="Q45" s="38" t="s">
        <v>2587</v>
      </c>
      <c r="R45" s="15"/>
      <c r="S45" s="15"/>
      <c r="T45" s="15"/>
      <c r="U45" s="15"/>
      <c r="V45" s="15"/>
      <c r="W45" s="15"/>
      <c r="X45" s="15"/>
      <c r="Y45" s="15"/>
      <c r="Z45" s="15"/>
    </row>
    <row r="46" customFormat="false" ht="14" hidden="false" customHeight="false" outlineLevel="0" collapsed="false">
      <c r="A46" s="15" t="s">
        <v>31</v>
      </c>
      <c r="B46" s="15" t="s">
        <v>2530</v>
      </c>
      <c r="C46" s="38" t="n">
        <v>5195346</v>
      </c>
      <c r="D46" s="38" t="n">
        <v>5196056</v>
      </c>
      <c r="E46" s="15" t="s">
        <v>180</v>
      </c>
      <c r="F46" s="15" t="s">
        <v>2531</v>
      </c>
      <c r="G46" s="38" t="n">
        <v>87726485</v>
      </c>
      <c r="H46" s="38" t="n">
        <v>87726485</v>
      </c>
      <c r="I46" s="14" t="s">
        <v>71</v>
      </c>
      <c r="J46" s="15" t="s">
        <v>2580</v>
      </c>
      <c r="K46" s="38" t="n">
        <v>710</v>
      </c>
      <c r="L46" s="38" t="s">
        <v>2576</v>
      </c>
      <c r="M46" s="38" t="s">
        <v>2587</v>
      </c>
      <c r="N46" s="38" t="s">
        <v>2526</v>
      </c>
      <c r="O46" s="38" t="s">
        <v>2526</v>
      </c>
      <c r="P46" s="38" t="s">
        <v>2586</v>
      </c>
      <c r="Q46" s="38" t="s">
        <v>2587</v>
      </c>
      <c r="R46" s="15"/>
      <c r="S46" s="15"/>
      <c r="T46" s="15"/>
      <c r="U46" s="15"/>
      <c r="V46" s="15"/>
      <c r="W46" s="15"/>
      <c r="X46" s="15"/>
      <c r="Y46" s="15"/>
      <c r="Z46" s="15"/>
    </row>
    <row r="47" customFormat="false" ht="14" hidden="false" customHeight="false" outlineLevel="0" collapsed="false">
      <c r="A47" s="15" t="s">
        <v>31</v>
      </c>
      <c r="B47" s="15" t="s">
        <v>2579</v>
      </c>
      <c r="C47" s="38" t="n">
        <v>5390237</v>
      </c>
      <c r="D47" s="38" t="n">
        <v>5397715</v>
      </c>
      <c r="E47" s="15" t="s">
        <v>49</v>
      </c>
      <c r="F47" s="15" t="s">
        <v>2592</v>
      </c>
      <c r="G47" s="38" t="n">
        <v>3903252</v>
      </c>
      <c r="H47" s="38" t="n">
        <v>3903252</v>
      </c>
      <c r="I47" s="14" t="s">
        <v>169</v>
      </c>
      <c r="J47" s="15" t="s">
        <v>2580</v>
      </c>
      <c r="K47" s="38" t="n">
        <v>7478</v>
      </c>
      <c r="L47" s="38" t="s">
        <v>2568</v>
      </c>
      <c r="M47" s="38" t="s">
        <v>2593</v>
      </c>
      <c r="N47" s="38" t="s">
        <v>2526</v>
      </c>
      <c r="O47" s="38" t="s">
        <v>2526</v>
      </c>
      <c r="P47" s="38" t="s">
        <v>2586</v>
      </c>
      <c r="Q47" s="38" t="s">
        <v>2587</v>
      </c>
      <c r="R47" s="15"/>
      <c r="S47" s="15"/>
      <c r="T47" s="15"/>
      <c r="U47" s="15"/>
      <c r="V47" s="15"/>
      <c r="W47" s="15"/>
      <c r="X47" s="15"/>
      <c r="Y47" s="15"/>
      <c r="Z47" s="15"/>
    </row>
    <row r="48" customFormat="false" ht="14" hidden="false" customHeight="false" outlineLevel="0" collapsed="false">
      <c r="A48" s="15" t="s">
        <v>124</v>
      </c>
      <c r="B48" s="15" t="s">
        <v>2594</v>
      </c>
      <c r="C48" s="38" t="n">
        <v>7115527</v>
      </c>
      <c r="D48" s="38" t="n">
        <v>7116207</v>
      </c>
      <c r="E48" s="15" t="s">
        <v>136</v>
      </c>
      <c r="F48" s="15" t="s">
        <v>2595</v>
      </c>
      <c r="G48" s="38" t="n">
        <v>2297915</v>
      </c>
      <c r="H48" s="38" t="n">
        <v>2297915</v>
      </c>
      <c r="I48" s="14" t="s">
        <v>119</v>
      </c>
      <c r="J48" s="15" t="s">
        <v>2580</v>
      </c>
      <c r="K48" s="38" t="n">
        <v>680</v>
      </c>
      <c r="L48" s="38" t="s">
        <v>2568</v>
      </c>
      <c r="M48" s="38" t="n">
        <v>4</v>
      </c>
      <c r="N48" s="38" t="s">
        <v>2526</v>
      </c>
      <c r="O48" s="38" t="s">
        <v>2526</v>
      </c>
      <c r="P48" s="38" t="s">
        <v>2572</v>
      </c>
      <c r="Q48" s="15" t="s">
        <v>2596</v>
      </c>
      <c r="R48" s="15"/>
      <c r="S48" s="15"/>
      <c r="T48" s="15"/>
      <c r="U48" s="15"/>
      <c r="V48" s="15"/>
      <c r="W48" s="15"/>
      <c r="X48" s="15"/>
      <c r="Y48" s="15"/>
      <c r="Z48" s="15"/>
    </row>
    <row r="49" customFormat="false" ht="14" hidden="false" customHeight="false" outlineLevel="0" collapsed="false">
      <c r="A49" s="15" t="s">
        <v>124</v>
      </c>
      <c r="B49" s="15" t="s">
        <v>2594</v>
      </c>
      <c r="C49" s="38" t="n">
        <v>7394562</v>
      </c>
      <c r="D49" s="38" t="n">
        <v>7396434</v>
      </c>
      <c r="E49" s="15" t="s">
        <v>136</v>
      </c>
      <c r="F49" s="15" t="s">
        <v>2595</v>
      </c>
      <c r="G49" s="38" t="n">
        <v>2019560</v>
      </c>
      <c r="H49" s="38" t="n">
        <v>2019560</v>
      </c>
      <c r="I49" s="14" t="s">
        <v>119</v>
      </c>
      <c r="J49" s="15" t="s">
        <v>2580</v>
      </c>
      <c r="K49" s="38" t="n">
        <v>1872</v>
      </c>
      <c r="L49" s="38" t="s">
        <v>2568</v>
      </c>
      <c r="M49" s="38" t="n">
        <v>11</v>
      </c>
      <c r="N49" s="38" t="s">
        <v>2526</v>
      </c>
      <c r="O49" s="38" t="s">
        <v>2526</v>
      </c>
      <c r="P49" s="38" t="s">
        <v>2572</v>
      </c>
      <c r="Q49" s="15" t="s">
        <v>2597</v>
      </c>
      <c r="R49" s="15"/>
      <c r="S49" s="15"/>
      <c r="T49" s="15"/>
      <c r="U49" s="15"/>
      <c r="V49" s="15"/>
      <c r="W49" s="15"/>
      <c r="X49" s="15"/>
      <c r="Y49" s="15"/>
      <c r="Z49" s="15"/>
    </row>
    <row r="50" customFormat="false" ht="14" hidden="false" customHeight="false" outlineLevel="0" collapsed="false">
      <c r="A50" s="15" t="s">
        <v>124</v>
      </c>
      <c r="B50" s="15" t="s">
        <v>2542</v>
      </c>
      <c r="C50" s="38" t="n">
        <v>25660780</v>
      </c>
      <c r="D50" s="38" t="n">
        <v>25662480</v>
      </c>
      <c r="E50" s="15" t="s">
        <v>243</v>
      </c>
      <c r="F50" s="15" t="s">
        <v>2543</v>
      </c>
      <c r="G50" s="38" t="n">
        <v>27578013</v>
      </c>
      <c r="H50" s="38" t="n">
        <v>27578013</v>
      </c>
      <c r="I50" s="14" t="s">
        <v>82</v>
      </c>
      <c r="J50" s="15" t="s">
        <v>2580</v>
      </c>
      <c r="K50" s="38" t="n">
        <v>1700</v>
      </c>
      <c r="L50" s="38" t="s">
        <v>2568</v>
      </c>
      <c r="M50" s="38" t="n">
        <v>10</v>
      </c>
      <c r="N50" s="38" t="s">
        <v>2526</v>
      </c>
      <c r="O50" s="38" t="s">
        <v>2526</v>
      </c>
      <c r="P50" s="38" t="s">
        <v>2586</v>
      </c>
      <c r="Q50" s="38" t="s">
        <v>2587</v>
      </c>
      <c r="R50" s="15"/>
      <c r="S50" s="15"/>
      <c r="T50" s="15"/>
      <c r="U50" s="15"/>
      <c r="V50" s="15"/>
      <c r="W50" s="15"/>
      <c r="X50" s="15"/>
      <c r="Y50" s="15"/>
      <c r="Z50" s="15"/>
    </row>
    <row r="51" customFormat="false" ht="14" hidden="false" customHeight="false" outlineLevel="0" collapsed="false">
      <c r="A51" s="15" t="s">
        <v>124</v>
      </c>
      <c r="B51" s="15" t="s">
        <v>2542</v>
      </c>
      <c r="C51" s="38" t="n">
        <v>26039076</v>
      </c>
      <c r="D51" s="38" t="n">
        <v>26039076</v>
      </c>
      <c r="E51" s="15" t="s">
        <v>243</v>
      </c>
      <c r="F51" s="15" t="s">
        <v>2543</v>
      </c>
      <c r="G51" s="38" t="n">
        <v>27199377</v>
      </c>
      <c r="H51" s="38" t="n">
        <v>27201417</v>
      </c>
      <c r="I51" s="14" t="s">
        <v>82</v>
      </c>
      <c r="J51" s="15" t="s">
        <v>2567</v>
      </c>
      <c r="K51" s="38" t="n">
        <v>2040</v>
      </c>
      <c r="L51" s="38" t="s">
        <v>2568</v>
      </c>
      <c r="M51" s="38" t="n">
        <v>12</v>
      </c>
      <c r="N51" s="38" t="s">
        <v>2526</v>
      </c>
      <c r="O51" s="38" t="s">
        <v>2526</v>
      </c>
      <c r="P51" s="38" t="s">
        <v>2586</v>
      </c>
      <c r="Q51" s="38" t="s">
        <v>2587</v>
      </c>
      <c r="R51" s="15"/>
      <c r="S51" s="15"/>
      <c r="T51" s="15"/>
      <c r="U51" s="15"/>
      <c r="V51" s="15"/>
      <c r="W51" s="15"/>
      <c r="X51" s="15"/>
      <c r="Y51" s="15"/>
      <c r="Z51" s="15"/>
    </row>
    <row r="52" customFormat="false" ht="14" hidden="false" customHeight="false" outlineLevel="0" collapsed="false">
      <c r="A52" s="15" t="s">
        <v>31</v>
      </c>
      <c r="B52" s="15" t="s">
        <v>2528</v>
      </c>
      <c r="C52" s="15" t="n">
        <v>87248224</v>
      </c>
      <c r="D52" s="15" t="n">
        <v>87248224</v>
      </c>
      <c r="E52" s="15" t="s">
        <v>43</v>
      </c>
      <c r="F52" s="15" t="s">
        <v>2529</v>
      </c>
      <c r="G52" s="15" t="n">
        <v>48298446</v>
      </c>
      <c r="H52" s="15" t="n">
        <v>48298530</v>
      </c>
      <c r="I52" s="14" t="s">
        <v>58</v>
      </c>
      <c r="J52" s="15" t="s">
        <v>2567</v>
      </c>
      <c r="K52" s="15" t="n">
        <v>84</v>
      </c>
      <c r="L52" s="15" t="s">
        <v>2576</v>
      </c>
      <c r="M52" s="15" t="n">
        <v>0</v>
      </c>
      <c r="N52" s="15" t="s">
        <v>2598</v>
      </c>
      <c r="O52" s="15" t="s">
        <v>2598</v>
      </c>
      <c r="P52" s="38" t="s">
        <v>2586</v>
      </c>
      <c r="Q52" s="38" t="s">
        <v>2587</v>
      </c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4" hidden="false" customHeight="false" outlineLevel="0" collapsed="false">
      <c r="A53" s="15" t="s">
        <v>124</v>
      </c>
      <c r="B53" s="15" t="s">
        <v>2542</v>
      </c>
      <c r="C53" s="15" t="n">
        <v>24967834</v>
      </c>
      <c r="D53" s="15" t="n">
        <v>24967834</v>
      </c>
      <c r="E53" s="15" t="s">
        <v>243</v>
      </c>
      <c r="F53" s="15" t="s">
        <v>2543</v>
      </c>
      <c r="G53" s="15" t="n">
        <v>28270959</v>
      </c>
      <c r="H53" s="15" t="n">
        <v>28271639</v>
      </c>
      <c r="I53" s="14" t="s">
        <v>82</v>
      </c>
      <c r="J53" s="15" t="s">
        <v>2567</v>
      </c>
      <c r="K53" s="15" t="n">
        <v>680</v>
      </c>
      <c r="L53" s="15" t="s">
        <v>2568</v>
      </c>
      <c r="M53" s="15" t="n">
        <v>4</v>
      </c>
      <c r="N53" s="15" t="s">
        <v>2598</v>
      </c>
      <c r="O53" s="15" t="s">
        <v>2598</v>
      </c>
      <c r="P53" s="38" t="s">
        <v>2586</v>
      </c>
      <c r="Q53" s="38" t="s">
        <v>2587</v>
      </c>
    </row>
    <row r="54" customFormat="false" ht="14" hidden="false" customHeight="false" outlineLevel="0" collapsed="false">
      <c r="A54" s="15" t="s">
        <v>31</v>
      </c>
      <c r="B54" s="15" t="s">
        <v>2590</v>
      </c>
      <c r="C54" s="15" t="n">
        <v>80740108</v>
      </c>
      <c r="D54" s="15" t="n">
        <v>80740108</v>
      </c>
      <c r="E54" s="15" t="s">
        <v>131</v>
      </c>
      <c r="F54" s="15" t="s">
        <v>2591</v>
      </c>
      <c r="G54" s="15" t="n">
        <v>54207332</v>
      </c>
      <c r="H54" s="15" t="n">
        <v>54207389</v>
      </c>
      <c r="I54" s="14" t="s">
        <v>58</v>
      </c>
      <c r="J54" s="15" t="s">
        <v>2567</v>
      </c>
      <c r="K54" s="15" t="n">
        <v>57</v>
      </c>
      <c r="L54" s="15" t="s">
        <v>2576</v>
      </c>
      <c r="M54" s="15" t="n">
        <v>0</v>
      </c>
      <c r="N54" s="15" t="s">
        <v>2598</v>
      </c>
      <c r="O54" s="38" t="s">
        <v>2526</v>
      </c>
      <c r="P54" s="38" t="s">
        <v>2586</v>
      </c>
      <c r="Q54" s="38" t="s">
        <v>2587</v>
      </c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4" hidden="false" customHeight="false" outlineLevel="0" collapsed="false">
      <c r="A55" s="15" t="s">
        <v>31</v>
      </c>
      <c r="B55" s="15" t="s">
        <v>2590</v>
      </c>
      <c r="C55" s="15" t="n">
        <v>80740218</v>
      </c>
      <c r="D55" s="15" t="n">
        <v>80740218</v>
      </c>
      <c r="E55" s="15" t="s">
        <v>131</v>
      </c>
      <c r="F55" s="15" t="s">
        <v>2591</v>
      </c>
      <c r="G55" s="15" t="n">
        <v>54207162</v>
      </c>
      <c r="H55" s="15" t="n">
        <v>54207222</v>
      </c>
      <c r="I55" s="14" t="s">
        <v>58</v>
      </c>
      <c r="J55" s="15" t="s">
        <v>2567</v>
      </c>
      <c r="K55" s="15" t="n">
        <v>60</v>
      </c>
      <c r="L55" s="15" t="s">
        <v>2576</v>
      </c>
      <c r="M55" s="15" t="n">
        <v>0</v>
      </c>
      <c r="N55" s="15" t="s">
        <v>2598</v>
      </c>
      <c r="O55" s="38" t="s">
        <v>2526</v>
      </c>
      <c r="P55" s="38" t="s">
        <v>2586</v>
      </c>
      <c r="Q55" s="38" t="s">
        <v>2587</v>
      </c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4" hidden="false" customHeight="false" outlineLevel="0" collapsed="false">
      <c r="A56" s="15" t="s">
        <v>31</v>
      </c>
      <c r="B56" s="15" t="s">
        <v>2590</v>
      </c>
      <c r="C56" s="15" t="n">
        <v>80740261</v>
      </c>
      <c r="D56" s="15" t="n">
        <v>80740261</v>
      </c>
      <c r="E56" s="15" t="s">
        <v>131</v>
      </c>
      <c r="F56" s="15" t="s">
        <v>2591</v>
      </c>
      <c r="G56" s="15" t="n">
        <v>54207049</v>
      </c>
      <c r="H56" s="15" t="n">
        <v>54207123</v>
      </c>
      <c r="I56" s="14" t="s">
        <v>58</v>
      </c>
      <c r="J56" s="15" t="s">
        <v>2567</v>
      </c>
      <c r="K56" s="15" t="n">
        <v>74</v>
      </c>
      <c r="L56" s="15" t="s">
        <v>2576</v>
      </c>
      <c r="M56" s="15" t="n">
        <v>0</v>
      </c>
      <c r="N56" s="15" t="s">
        <v>2598</v>
      </c>
      <c r="O56" s="38" t="s">
        <v>2526</v>
      </c>
      <c r="P56" s="38" t="s">
        <v>2586</v>
      </c>
      <c r="Q56" s="38" t="s">
        <v>2587</v>
      </c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4" hidden="false" customHeight="false" outlineLevel="0" collapsed="false">
      <c r="A57" s="15" t="s">
        <v>31</v>
      </c>
      <c r="B57" s="15" t="s">
        <v>2590</v>
      </c>
      <c r="C57" s="15" t="n">
        <v>80761033</v>
      </c>
      <c r="D57" s="15" t="n">
        <v>80761884</v>
      </c>
      <c r="E57" s="15" t="s">
        <v>131</v>
      </c>
      <c r="F57" s="15" t="s">
        <v>2591</v>
      </c>
      <c r="G57" s="15" t="n">
        <v>54186277</v>
      </c>
      <c r="H57" s="15" t="n">
        <v>54186277</v>
      </c>
      <c r="I57" s="14" t="s">
        <v>58</v>
      </c>
      <c r="J57" s="15" t="s">
        <v>2580</v>
      </c>
      <c r="K57" s="15" t="n">
        <v>851</v>
      </c>
      <c r="L57" s="15" t="s">
        <v>2568</v>
      </c>
      <c r="M57" s="15" t="n">
        <v>5</v>
      </c>
      <c r="N57" s="15" t="s">
        <v>2598</v>
      </c>
      <c r="O57" s="38" t="s">
        <v>2526</v>
      </c>
      <c r="P57" s="38" t="s">
        <v>2586</v>
      </c>
      <c r="Q57" s="38" t="s">
        <v>2587</v>
      </c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4" hidden="false" customHeight="false" outlineLevel="0" collapsed="false">
      <c r="A58" s="15" t="s">
        <v>31</v>
      </c>
      <c r="B58" s="15" t="s">
        <v>2533</v>
      </c>
      <c r="C58" s="15" t="n">
        <v>2919520</v>
      </c>
      <c r="D58" s="15" t="n">
        <v>2919520</v>
      </c>
      <c r="E58" s="15" t="s">
        <v>131</v>
      </c>
      <c r="F58" s="15" t="s">
        <v>2534</v>
      </c>
      <c r="G58" s="15" t="n">
        <v>36254409</v>
      </c>
      <c r="H58" s="15" t="n">
        <v>36259853</v>
      </c>
      <c r="I58" s="14" t="s">
        <v>169</v>
      </c>
      <c r="J58" s="15" t="s">
        <v>2567</v>
      </c>
      <c r="K58" s="15" t="n">
        <v>5444</v>
      </c>
      <c r="L58" s="15" t="s">
        <v>2568</v>
      </c>
      <c r="M58" s="15" t="s">
        <v>2599</v>
      </c>
      <c r="N58" s="15" t="s">
        <v>2569</v>
      </c>
      <c r="O58" s="15" t="s">
        <v>2569</v>
      </c>
      <c r="P58" s="38" t="s">
        <v>2586</v>
      </c>
      <c r="Q58" s="38" t="s">
        <v>2587</v>
      </c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4" hidden="false" customHeight="false" outlineLevel="0" collapsed="false">
      <c r="A59" s="15" t="s">
        <v>31</v>
      </c>
      <c r="B59" s="15" t="s">
        <v>2533</v>
      </c>
      <c r="C59" s="15" t="n">
        <v>3392974</v>
      </c>
      <c r="D59" s="15" t="n">
        <v>3392974</v>
      </c>
      <c r="E59" s="15" t="s">
        <v>131</v>
      </c>
      <c r="F59" s="15" t="s">
        <v>2534</v>
      </c>
      <c r="G59" s="15" t="n">
        <v>35778087</v>
      </c>
      <c r="H59" s="15" t="n">
        <v>35780956</v>
      </c>
      <c r="I59" s="14" t="s">
        <v>169</v>
      </c>
      <c r="J59" s="15" t="s">
        <v>2567</v>
      </c>
      <c r="K59" s="15" t="n">
        <v>2869</v>
      </c>
      <c r="L59" s="15" t="s">
        <v>2568</v>
      </c>
      <c r="M59" s="15" t="s">
        <v>2600</v>
      </c>
      <c r="N59" s="15" t="s">
        <v>2569</v>
      </c>
      <c r="O59" s="15" t="s">
        <v>2569</v>
      </c>
      <c r="P59" s="38" t="s">
        <v>2586</v>
      </c>
      <c r="Q59" s="38" t="s">
        <v>2587</v>
      </c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4" hidden="false" customHeight="false" outlineLevel="0" collapsed="false">
      <c r="A60" s="15" t="s">
        <v>124</v>
      </c>
      <c r="B60" s="15" t="s">
        <v>2547</v>
      </c>
      <c r="C60" s="15" t="n">
        <v>59922568</v>
      </c>
      <c r="D60" s="15" t="n">
        <v>59922568</v>
      </c>
      <c r="E60" s="15" t="s">
        <v>190</v>
      </c>
      <c r="F60" s="15" t="s">
        <v>2548</v>
      </c>
      <c r="G60" s="15" t="n">
        <v>111659512</v>
      </c>
      <c r="H60" s="15" t="n">
        <v>111660534</v>
      </c>
      <c r="I60" s="14" t="s">
        <v>106</v>
      </c>
      <c r="J60" s="15" t="s">
        <v>2567</v>
      </c>
      <c r="K60" s="15" t="n">
        <v>1022</v>
      </c>
      <c r="L60" s="15" t="s">
        <v>2568</v>
      </c>
      <c r="M60" s="15" t="n">
        <v>6</v>
      </c>
      <c r="N60" s="15" t="s">
        <v>2569</v>
      </c>
      <c r="O60" s="15" t="s">
        <v>2569</v>
      </c>
      <c r="P60" s="15" t="s">
        <v>2570</v>
      </c>
      <c r="Q60" s="38" t="s">
        <v>2587</v>
      </c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3" hidden="false" customHeight="false" outlineLevel="0" collapsed="false"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3" hidden="false" customHeight="false" outlineLevel="0" collapsed="false">
      <c r="A62" s="15" t="s">
        <v>2601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customFormat="false" ht="13" hidden="false" customHeight="false" outlineLevel="0" collapsed="false">
      <c r="A63" s="15" t="s">
        <v>2602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customFormat="false" ht="13" hidden="false" customHeight="false" outlineLevel="0" collapsed="false">
      <c r="A64" s="15" t="s">
        <v>2603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customFormat="false" ht="13" hidden="false" customHeight="false" outlineLevel="0" collapsed="false">
      <c r="A65" s="15" t="s">
        <v>2604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customFormat="false" ht="13" hidden="false" customHeight="false" outlineLevel="0" collapsed="false">
      <c r="A66" s="15" t="s">
        <v>2605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customFormat="false" ht="13" hidden="false" customHeight="false" outlineLevel="0" collapsed="false">
      <c r="A67" s="15" t="s">
        <v>2606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customFormat="false" ht="13" hidden="false" customHeight="false" outlineLevel="0" collapsed="false">
      <c r="A68" s="15" t="s">
        <v>2607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customFormat="false" ht="13" hidden="false" customHeight="false" outlineLevel="0" collapsed="false">
      <c r="A69" s="40" t="s">
        <v>2608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customFormat="false" ht="13" hidden="false" customHeight="false" outlineLevel="0" collapsed="false">
      <c r="A70" s="40" t="s">
        <v>2609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customFormat="false" ht="13" hidden="false" customHeight="false" outlineLevel="0" collapsed="false">
      <c r="A71" s="40" t="s">
        <v>2610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customFormat="false" ht="13" hidden="false" customHeight="false" outlineLevel="0" collapsed="false">
      <c r="A72" s="40" t="s">
        <v>2611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customFormat="false" ht="13" hidden="false" customHeight="false" outlineLevel="0" collapsed="false"/>
    <row r="74" customFormat="false" ht="1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2024-12-17T21:07:08Z</dcterms:created>
  <dc:creator/>
  <dc:description/>
  <dc:language>en-US</dc:language>
  <cp:lastModifiedBy>David Porubsky</cp:lastModifiedBy>
  <dcterms:modified xsi:type="dcterms:W3CDTF">2025-02-19T18:46:34Z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