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U:\Manuscripts\Porubsky-Nature\Resubmission\Tables\"/>
    </mc:Choice>
  </mc:AlternateContent>
  <xr:revisionPtr revIDLastSave="0" documentId="13_ncr:1_{41B77E06-9307-49B4-8FBC-C0C6C0C94F87}" xr6:coauthVersionLast="47" xr6:coauthVersionMax="47" xr10:uidLastSave="{00000000-0000-0000-0000-000000000000}"/>
  <bookViews>
    <workbookView xWindow="10740" yWindow="5130" windowWidth="38700" windowHeight="15555" xr2:uid="{00000000-000D-0000-FFFF-FFFF00000000}"/>
  </bookViews>
  <sheets>
    <sheet name="Supplementary_Table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<sst xmlns="http://schemas.openxmlformats.org/spreadsheetml/2006/main" count="464" uniqueCount="333">
  <si>
    <t>Supplementary_Table11: Recurrent tandem repeat mutations observed at least twice [T2T-CHM13 coordinates]</t>
  </si>
  <si>
    <t>chrom</t>
  </si>
  <si>
    <t>start</t>
  </si>
  <si>
    <t>end</t>
  </si>
  <si>
    <t>region</t>
  </si>
  <si>
    <t>trid</t>
  </si>
  <si>
    <t>ref_motif_structure</t>
  </si>
  <si>
    <t>generations_with_de_novo_event</t>
  </si>
  <si>
    <t>samples_with_de_novo_allele</t>
  </si>
  <si>
    <t>high_confidence_de_novo_events</t>
  </si>
  <si>
    <t>overlaps_telomere</t>
  </si>
  <si>
    <t>overlaps_centromere</t>
  </si>
  <si>
    <t>nearest_protein_coding_gene</t>
  </si>
  <si>
    <t>distance_to_tss_nearest_gene</t>
  </si>
  <si>
    <t>denovo_allele_length</t>
  </si>
  <si>
    <t>likely_denovo_event_size</t>
  </si>
  <si>
    <t>chr1</t>
  </si>
  <si>
    <t>54393726</t>
  </si>
  <si>
    <t>54394070</t>
  </si>
  <si>
    <t>chr1_54393726_54394070_trsolve</t>
  </si>
  <si>
    <t>(GTGAGA)n(AAACC)n(AAACA)n</t>
  </si>
  <si>
    <t>3|2|4</t>
  </si>
  <si>
    <t>2189|2188|2187|2212|2215|2216|2217|200084|200085|200087|200104|200105</t>
  </si>
  <si>
    <t>12</t>
  </si>
  <si>
    <t>N</t>
  </si>
  <si>
    <t>ACOT11</t>
  </si>
  <si>
    <t>37572</t>
  </si>
  <si>
    <t>415|505|479|419|479|414|468|484|489|379|452|438|529|389</t>
  </si>
  <si>
    <t>-24|33|-26|-20|-24|-25|-37|-21|21|20|-16|24|60|-26</t>
  </si>
  <si>
    <t>chr8</t>
  </si>
  <si>
    <t>2376919</t>
  </si>
  <si>
    <t>2377075</t>
  </si>
  <si>
    <t>chr8_2376919_2377075_trsolve</t>
  </si>
  <si>
    <t>(GAGGCGCCAGGAGAGAGCGCT)n(ACGGG)n</t>
  </si>
  <si>
    <t>3|4</t>
  </si>
  <si>
    <t>2189|2187|2212|2215|2216|2217|2298|200085|200105|200106</t>
  </si>
  <si>
    <t>10</t>
  </si>
  <si>
    <t>MYOM2</t>
  </si>
  <si>
    <t>-547565</t>
  </si>
  <si>
    <t>286|457|229|533|267|628|267|305|305|305</t>
  </si>
  <si>
    <t>38|-38|-19|38|19|133|19|-57|19|19</t>
  </si>
  <si>
    <t>chr7</t>
  </si>
  <si>
    <t>2500010</t>
  </si>
  <si>
    <t>2500042</t>
  </si>
  <si>
    <t>chr7_2500010_2500042_trsolve</t>
  </si>
  <si>
    <t>(AAAG)n</t>
  </si>
  <si>
    <t>2|3|4</t>
  </si>
  <si>
    <t>2209|2211|2212|2215|2216|200085|200087|200103</t>
  </si>
  <si>
    <t>8</t>
  </si>
  <si>
    <t>EIF3B</t>
  </si>
  <si>
    <t>-31601</t>
  </si>
  <si>
    <t>295|231|206|224|224|250|263|436</t>
  </si>
  <si>
    <t>59|-64|-89|-71|-71|26|39|50</t>
  </si>
  <si>
    <t>chr4</t>
  </si>
  <si>
    <t>79949242</t>
  </si>
  <si>
    <t>79949442</t>
  </si>
  <si>
    <t>chr4_79949242_79949442_trsolve</t>
  </si>
  <si>
    <t>(TTGA)n(GCATA)n(AGCAC)n</t>
  </si>
  <si>
    <t>2209|2189|2215|2298|200082|200101|200104|200106</t>
  </si>
  <si>
    <t>SHROOM3</t>
  </si>
  <si>
    <t>-172463</t>
  </si>
  <si>
    <t>831|805|805|805|845|770|745|760</t>
  </si>
  <si>
    <t>31|-26|-26|-26|20|-35|-60|-45</t>
  </si>
  <si>
    <t>21696993</t>
  </si>
  <si>
    <t>21697153</t>
  </si>
  <si>
    <t>chr4_21696993_21697153_trsolve</t>
  </si>
  <si>
    <t>(TTATT)n</t>
  </si>
  <si>
    <t>2189|2217|200081|200085|200086|200102|200103|200106</t>
  </si>
  <si>
    <t>KCNIP4</t>
  </si>
  <si>
    <t>233338</t>
  </si>
  <si>
    <t>267|271|246|291|231|276|276|286</t>
  </si>
  <si>
    <t>-14|-10|5|-5|-10|9|9|-15</t>
  </si>
  <si>
    <t>chr12</t>
  </si>
  <si>
    <t>119907035</t>
  </si>
  <si>
    <t>119907158</t>
  </si>
  <si>
    <t>chr12_119907035_119907158_trsolve</t>
  </si>
  <si>
    <t>(GGAGAC)n(GAGGCG)n(AGAGGC)n</t>
  </si>
  <si>
    <t>2209|2189|2216|2217|200081|200082|200086|200087</t>
  </si>
  <si>
    <t>CIT</t>
  </si>
  <si>
    <t>-43540</t>
  </si>
  <si>
    <t>595|529|558|625|316|300|313|322</t>
  </si>
  <si>
    <t>37|-66|-37|30|-21|-37|-24|-15</t>
  </si>
  <si>
    <t>114852499</t>
  </si>
  <si>
    <t>114852706</t>
  </si>
  <si>
    <t>chr12_114852499_114852706_trsolve</t>
  </si>
  <si>
    <t>(GAGGG)n(GGAGA)n</t>
  </si>
  <si>
    <t>2209|2188|2217|200081|200082|200103|200105</t>
  </si>
  <si>
    <t>7</t>
  </si>
  <si>
    <t>TBX3</t>
  </si>
  <si>
    <t>-192226</t>
  </si>
  <si>
    <t>520|460|480|493|303|445|460|450</t>
  </si>
  <si>
    <t>-20|-28|15|-17|-12|34|-20|-30</t>
  </si>
  <si>
    <t>42892201</t>
  </si>
  <si>
    <t>42892385</t>
  </si>
  <si>
    <t>chr7_42892201_42892385_trsolve</t>
  </si>
  <si>
    <t>(AAG)n</t>
  </si>
  <si>
    <t>2189|2187|2211|2216|2217|200106</t>
  </si>
  <si>
    <t>6</t>
  </si>
  <si>
    <t>C7orf25</t>
  </si>
  <si>
    <t>176660</t>
  </si>
  <si>
    <t>217|251|246|241|249|170</t>
  </si>
  <si>
    <t>28|-25|-30|-35|-27|-17</t>
  </si>
  <si>
    <t>chr21</t>
  </si>
  <si>
    <t>33731357</t>
  </si>
  <si>
    <t>33731465</t>
  </si>
  <si>
    <t>chr21_33731357_33731465_trsolve</t>
  </si>
  <si>
    <t>(GCCACTT)n(ATTCT)n</t>
  </si>
  <si>
    <t>2209|2189|200081|200085|200106</t>
  </si>
  <si>
    <t>5</t>
  </si>
  <si>
    <t>RUNX1</t>
  </si>
  <si>
    <t>-299689</t>
  </si>
  <si>
    <t>163|158|203|203|188</t>
  </si>
  <si>
    <t>-5|-5|5|5|-10</t>
  </si>
  <si>
    <t>chr9</t>
  </si>
  <si>
    <t>36529968</t>
  </si>
  <si>
    <t>36530006</t>
  </si>
  <si>
    <t>chr9_36529968_36530006_trsolve</t>
  </si>
  <si>
    <t>(T)n</t>
  </si>
  <si>
    <t>2187|200081|200086|200087</t>
  </si>
  <si>
    <t>4</t>
  </si>
  <si>
    <t>MELK</t>
  </si>
  <si>
    <t>74404</t>
  </si>
  <si>
    <t>303|293|292|273</t>
  </si>
  <si>
    <t>-19|-19|-20|-39</t>
  </si>
  <si>
    <t>6540708</t>
  </si>
  <si>
    <t>6540973</t>
  </si>
  <si>
    <t>chr7_6540708_6540973_trsolve</t>
  </si>
  <si>
    <t>(CAGGCAGCGCGGGAGGCG)n</t>
  </si>
  <si>
    <t>2209|2189|2211|200103</t>
  </si>
  <si>
    <t>DAGLB</t>
  </si>
  <si>
    <t>26194</t>
  </si>
  <si>
    <t>495|513|373|549</t>
  </si>
  <si>
    <t>54|18|18|36</t>
  </si>
  <si>
    <t>152489617</t>
  </si>
  <si>
    <t>152489683</t>
  </si>
  <si>
    <t>chr7_152489617_152489683_trsolve</t>
  </si>
  <si>
    <t>(AAAAT)n</t>
  </si>
  <si>
    <t>2187|2217|200086|200087</t>
  </si>
  <si>
    <t>NUB1</t>
  </si>
  <si>
    <t>28655</t>
  </si>
  <si>
    <t>401|401|411|406</t>
  </si>
  <si>
    <t>-15|-15|-5|-10</t>
  </si>
  <si>
    <t>95884953</t>
  </si>
  <si>
    <t>95885246</t>
  </si>
  <si>
    <t>chr12_95884953_95885246_trsolve</t>
  </si>
  <si>
    <t>(GGAGAG)n</t>
  </si>
  <si>
    <t>2187|200101|200103|200106</t>
  </si>
  <si>
    <t>CCDC38</t>
  </si>
  <si>
    <t>27834</t>
  </si>
  <si>
    <t>275|251|311|310</t>
  </si>
  <si>
    <t>9|-12|3|2</t>
  </si>
  <si>
    <t>13334154</t>
  </si>
  <si>
    <t>13334671</t>
  </si>
  <si>
    <t>chr7_13334154_13334671_trsolve</t>
  </si>
  <si>
    <t>(TTTC)n(TTCT)n(TTTC)n</t>
  </si>
  <si>
    <t>2188|2211|200106</t>
  </si>
  <si>
    <t>3</t>
  </si>
  <si>
    <t>ARL4A</t>
  </si>
  <si>
    <t>-514827</t>
  </si>
  <si>
    <t>427|68|388|482</t>
  </si>
  <si>
    <t>-43|-4|-82|55</t>
  </si>
  <si>
    <t>chr15</t>
  </si>
  <si>
    <t>32243116</t>
  </si>
  <si>
    <t>32243499</t>
  </si>
  <si>
    <t>chr15_32243116_32243499_trsolve</t>
  </si>
  <si>
    <t>(CGCCGCCGTCCTCGCCG)n</t>
  </si>
  <si>
    <t>2187|200086|200104</t>
  </si>
  <si>
    <t>GOLGA8A</t>
  </si>
  <si>
    <t>-47691</t>
  </si>
  <si>
    <t>451|400|400</t>
  </si>
  <si>
    <t>-17|-17|-17</t>
  </si>
  <si>
    <t>chr14</t>
  </si>
  <si>
    <t>95031468</t>
  </si>
  <si>
    <t>95031513</t>
  </si>
  <si>
    <t>chr14_95031468_95031513_trsolve</t>
  </si>
  <si>
    <t>(TTTC)n(T)n</t>
  </si>
  <si>
    <t>2211|200084|200085</t>
  </si>
  <si>
    <t>DLK1</t>
  </si>
  <si>
    <t>-69487</t>
  </si>
  <si>
    <t>218|218|222</t>
  </si>
  <si>
    <t>-13|-16|-12</t>
  </si>
  <si>
    <t>chrX</t>
  </si>
  <si>
    <t>49532133</t>
  </si>
  <si>
    <t>49532368</t>
  </si>
  <si>
    <t>chrX_49532133_49532368_trsolve</t>
  </si>
  <si>
    <t>(AT)n(TCTAT)n(TC)n(AT)n</t>
  </si>
  <si>
    <t>2187|2216</t>
  </si>
  <si>
    <t>2</t>
  </si>
  <si>
    <t>AKAP4</t>
  </si>
  <si>
    <t>-13586</t>
  </si>
  <si>
    <t>251|255</t>
  </si>
  <si>
    <t>-10|-6</t>
  </si>
  <si>
    <t>45925532</t>
  </si>
  <si>
    <t>45926294</t>
  </si>
  <si>
    <t>chrX_45925532_45926294_trsolve</t>
  </si>
  <si>
    <t>(A)n(GGTG)n(GATA)n</t>
  </si>
  <si>
    <t>2187|200082</t>
  </si>
  <si>
    <t>ZNF674</t>
  </si>
  <si>
    <t>22762</t>
  </si>
  <si>
    <t>750|750</t>
  </si>
  <si>
    <t>-8|4</t>
  </si>
  <si>
    <t>91356817</t>
  </si>
  <si>
    <t>91357059</t>
  </si>
  <si>
    <t>chr8_91356817_91357059_trsolve</t>
  </si>
  <si>
    <t>(TATATATATATT)n(AC)n</t>
  </si>
  <si>
    <t>2217|200085</t>
  </si>
  <si>
    <t>CALB1</t>
  </si>
  <si>
    <t>-150468</t>
  </si>
  <si>
    <t>745|206</t>
  </si>
  <si>
    <t>-26|-12</t>
  </si>
  <si>
    <t>2490933</t>
  </si>
  <si>
    <t>2492021</t>
  </si>
  <si>
    <t>chr7_2490933_2492021_trsolve</t>
  </si>
  <si>
    <t>(TGTGAATGACCCTGGGTGTCATGGAGGAAGGAGCAGGCGCGAGCGCTCCTGGGATGCTGTGTTCTGTGAATGACCCTGGGTGTCATGGAGGAAGGAGCAGGCGCGAGCTCTCCTGGGAATCCGTGTTC)n(TGTCA)n</t>
  </si>
  <si>
    <t>2189|2187</t>
  </si>
  <si>
    <t>-22524</t>
  </si>
  <si>
    <t>2944|3264</t>
  </si>
  <si>
    <t>-128|192</t>
  </si>
  <si>
    <t>19629376</t>
  </si>
  <si>
    <t>19630006</t>
  </si>
  <si>
    <t>chr7_19629376_19630006_trsolve</t>
  </si>
  <si>
    <t>(AC)n(TACA)n(AC)n(TACA)n(GT)n</t>
  </si>
  <si>
    <t>2298|200102</t>
  </si>
  <si>
    <t>POLR1F</t>
  </si>
  <si>
    <t>213481</t>
  </si>
  <si>
    <t>1094|1430</t>
  </si>
  <si>
    <t>-26|26</t>
  </si>
  <si>
    <t>chr6</t>
  </si>
  <si>
    <t>51818304</t>
  </si>
  <si>
    <t>51818650</t>
  </si>
  <si>
    <t>chr6_51818304_51818650_trsolve</t>
  </si>
  <si>
    <t>(CTCCCC)n(CCCTCT)n</t>
  </si>
  <si>
    <t>2187|2215</t>
  </si>
  <si>
    <t>PKHD1</t>
  </si>
  <si>
    <t>104960</t>
  </si>
  <si>
    <t>306|312</t>
  </si>
  <si>
    <t>-18|-12</t>
  </si>
  <si>
    <t>chr2</t>
  </si>
  <si>
    <t>121116093</t>
  </si>
  <si>
    <t>121116213</t>
  </si>
  <si>
    <t>chr2_121116093_121116213_trsolve</t>
  </si>
  <si>
    <t>(GT)n(GTCCCC)n</t>
  </si>
  <si>
    <t>2212|200106</t>
  </si>
  <si>
    <t>GLI2</t>
  </si>
  <si>
    <t>116832</t>
  </si>
  <si>
    <t>108|94</t>
  </si>
  <si>
    <t>8|-6</t>
  </si>
  <si>
    <t>102413803</t>
  </si>
  <si>
    <t>102413989</t>
  </si>
  <si>
    <t>chr2_102413803_102413989_trsolve</t>
  </si>
  <si>
    <t>(TCTGTC)n(CTCTAT)n(ATCT)n</t>
  </si>
  <si>
    <t>2216|200082</t>
  </si>
  <si>
    <t>IL1R2</t>
  </si>
  <si>
    <t>52884</t>
  </si>
  <si>
    <t>182|193</t>
  </si>
  <si>
    <t>4|-4</t>
  </si>
  <si>
    <t>chr20</t>
  </si>
  <si>
    <t>38333021</t>
  </si>
  <si>
    <t>38333121</t>
  </si>
  <si>
    <t>chr20_38333021_38333121_trsolve</t>
  </si>
  <si>
    <t>(AC)n</t>
  </si>
  <si>
    <t>2189|200105</t>
  </si>
  <si>
    <t>RAB5IF</t>
  </si>
  <si>
    <t>-3219</t>
  </si>
  <si>
    <t>84|76</t>
  </si>
  <si>
    <t>6|-8</t>
  </si>
  <si>
    <t>153340368</t>
  </si>
  <si>
    <t>153340485</t>
  </si>
  <si>
    <t>chr1_153340368_153340485_trsolve</t>
  </si>
  <si>
    <t>(A)n(AT)n(T)n</t>
  </si>
  <si>
    <t>2215|200104</t>
  </si>
  <si>
    <t>CFAP141</t>
  </si>
  <si>
    <t>3033</t>
  </si>
  <si>
    <t>123|135</t>
  </si>
  <si>
    <t>-10|4</t>
  </si>
  <si>
    <t>chr19</t>
  </si>
  <si>
    <t>6620632</t>
  </si>
  <si>
    <t>6620703</t>
  </si>
  <si>
    <t>chr19_6620632_6620703_trsolve</t>
  </si>
  <si>
    <t>(TTCT)n</t>
  </si>
  <si>
    <t>2187|2217</t>
  </si>
  <si>
    <t>TNFSF14</t>
  </si>
  <si>
    <t>38996</t>
  </si>
  <si>
    <t>83|83</t>
  </si>
  <si>
    <t>-4|-4</t>
  </si>
  <si>
    <t>23902332</t>
  </si>
  <si>
    <t>23902399</t>
  </si>
  <si>
    <t>chr19_23902332_23902399_trsolve</t>
  </si>
  <si>
    <t>(TC)n</t>
  </si>
  <si>
    <t>2216|2217</t>
  </si>
  <si>
    <t>RPSA2</t>
  </si>
  <si>
    <t>65248</t>
  </si>
  <si>
    <t>187|167</t>
  </si>
  <si>
    <t>8|-12</t>
  </si>
  <si>
    <t>chr13</t>
  </si>
  <si>
    <t>71023191</t>
  </si>
  <si>
    <t>71023231</t>
  </si>
  <si>
    <t>chr13_71023191_71023231_trsolve</t>
  </si>
  <si>
    <t>(AT)n</t>
  </si>
  <si>
    <t>DACH1</t>
  </si>
  <si>
    <t>68410</t>
  </si>
  <si>
    <t>66|58</t>
  </si>
  <si>
    <t>-4|-8</t>
  </si>
  <si>
    <t>chr11</t>
  </si>
  <si>
    <t>56923470</t>
  </si>
  <si>
    <t>56923565</t>
  </si>
  <si>
    <t>chr11_56923470_56923565_trsolve</t>
  </si>
  <si>
    <t>(AACAAA)n(AATTA)n(AT)n</t>
  </si>
  <si>
    <t>2211|200084</t>
  </si>
  <si>
    <t>OR5AK2</t>
  </si>
  <si>
    <t>14704</t>
  </si>
  <si>
    <t>117|117</t>
  </si>
  <si>
    <t>-6|-6</t>
  </si>
  <si>
    <t>chr10</t>
  </si>
  <si>
    <t>409491</t>
  </si>
  <si>
    <t>410951</t>
  </si>
  <si>
    <t>chr10_409491_410951_trsolve</t>
  </si>
  <si>
    <t>(AGGCCTCCCTGTCCACCTGCACCTGTCAGGGCTCGGAT)n(AGGCCTCCCTGTCCACCTGTTCCTGTCAGGGCTTCGAT)n(AGGCCTCCCTGTCCACCTGCACCTGTCAGAGCTCGGAC)n(AGGCCTCCCTGTCCACCTGCACCTGTCAGGGCTCGGAT)n(AGGCCTCCCTGTCCACCTGCACCTGTCAGAGCTCGGAC)n</t>
  </si>
  <si>
    <t>2217|200103</t>
  </si>
  <si>
    <t>DIP2C</t>
  </si>
  <si>
    <t>275426</t>
  </si>
  <si>
    <t>1307|739</t>
  </si>
  <si>
    <t>112|38</t>
  </si>
  <si>
    <t>2390774</t>
  </si>
  <si>
    <t>2391407</t>
  </si>
  <si>
    <t>chr10_2390774_2391407_trsolve</t>
  </si>
  <si>
    <t>(GCTGACAGGTGAGGAGGGGGGGGGGTGTTTAGATCC)n(CAGCTGACAGGTGAGGAGGGGAGGGGTGTCTGTGTGTTTAGAC)n</t>
  </si>
  <si>
    <t>2|3</t>
  </si>
  <si>
    <t>2188|2298</t>
  </si>
  <si>
    <t>ADARB2</t>
  </si>
  <si>
    <t>-656233</t>
  </si>
  <si>
    <t>1789|1672</t>
  </si>
  <si>
    <t>-78|-117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</si>
</sst>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quotePrefix="1" applyFo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34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/>
    </sheetView>
  </sheetViews>
  <sheetFormatPr defaultColWidth="12.5703125" defaultRowHeight="15.75" customHeight="1" x14ac:dyDescent="0.2"/>
  <cols>
    <col min="4" max="5" width="32.42578125" customWidth="1"/>
    <col min="6" max="6" width="69.42578125" customWidth="1"/>
    <col min="7" max="7" width="32.42578125" customWidth="1"/>
    <col min="8" max="8" width="60.85546875" customWidth="1"/>
    <col min="9" max="9" width="30.42578125" customWidth="1"/>
    <col min="10" max="10" width="18" customWidth="1"/>
    <col min="11" max="11" width="25.140625" customWidth="1"/>
    <col min="12" max="12" width="27.42578125" customWidth="1"/>
    <col min="13" max="13" width="28.28515625" customWidth="1"/>
    <col min="14" max="14" width="46.42578125" customWidth="1"/>
    <col min="15" max="15" width="38.42578125" customWidth="1"/>
  </cols>
  <sheetData>
    <row r="1" spans="1: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">
      <c r="A3" s="3" t="s">
        <v>16</v>
      </c>
      <c r="B3" s="4" t="s">
        <v>17</v>
      </c>
      <c r="C3" s="4" t="s">
        <v>18</v>
      </c>
      <c r="D3" s="3" t="str">
        <f t="shared" ref="D3:D34" si="0">CONCATENATE(A3, ":", B3, "-", C3)</f>
        <v>chr1:54393726-54394070</v>
      </c>
      <c r="E3" s="3" t="s">
        <v>19</v>
      </c>
      <c r="F3" s="3" t="s">
        <v>20</v>
      </c>
      <c r="G3" s="3" t="s">
        <v>21</v>
      </c>
      <c r="H3" s="3" t="s">
        <v>22</v>
      </c>
      <c r="I3" s="4" t="s">
        <v>23</v>
      </c>
      <c r="J3" s="3" t="s">
        <v>24</v>
      </c>
      <c r="K3" s="3" t="s">
        <v>24</v>
      </c>
      <c r="L3" s="3" t="s">
        <v>25</v>
      </c>
      <c r="M3" s="4" t="s">
        <v>26</v>
      </c>
      <c r="N3" s="3" t="s">
        <v>27</v>
      </c>
      <c r="O3" s="3" t="s">
        <v>28</v>
      </c>
      <c r="P3" s="3"/>
      <c r="Q3" s="3"/>
      <c r="R3" s="3"/>
      <c r="S3" s="3"/>
    </row>
    <row r="4" spans="1:27" x14ac:dyDescent="0.2">
      <c r="A4" s="3" t="s">
        <v>29</v>
      </c>
      <c r="B4" s="4" t="s">
        <v>30</v>
      </c>
      <c r="C4" s="4" t="s">
        <v>31</v>
      </c>
      <c r="D4" s="3" t="str">
        <f t="shared" si="0"/>
        <v>chr8:2376919-2377075</v>
      </c>
      <c r="E4" s="3" t="s">
        <v>32</v>
      </c>
      <c r="F4" s="3" t="s">
        <v>33</v>
      </c>
      <c r="G4" s="3" t="s">
        <v>34</v>
      </c>
      <c r="H4" s="3" t="s">
        <v>35</v>
      </c>
      <c r="I4" s="4" t="s">
        <v>36</v>
      </c>
      <c r="J4" s="3" t="s">
        <v>24</v>
      </c>
      <c r="K4" s="3" t="s">
        <v>24</v>
      </c>
      <c r="L4" s="3" t="s">
        <v>37</v>
      </c>
      <c r="M4" s="4" t="s">
        <v>38</v>
      </c>
      <c r="N4" s="3" t="s">
        <v>39</v>
      </c>
      <c r="O4" s="3" t="s">
        <v>40</v>
      </c>
      <c r="P4" s="3"/>
      <c r="Q4" s="3"/>
      <c r="R4" s="3"/>
      <c r="S4" s="3"/>
    </row>
    <row r="5" spans="1:27" x14ac:dyDescent="0.2">
      <c r="A5" s="3" t="s">
        <v>41</v>
      </c>
      <c r="B5" s="4" t="s">
        <v>42</v>
      </c>
      <c r="C5" s="4" t="s">
        <v>43</v>
      </c>
      <c r="D5" s="3" t="str">
        <f t="shared" si="0"/>
        <v>chr7:2500010-2500042</v>
      </c>
      <c r="E5" s="3" t="s">
        <v>44</v>
      </c>
      <c r="F5" s="3" t="s">
        <v>45</v>
      </c>
      <c r="G5" s="3" t="s">
        <v>46</v>
      </c>
      <c r="H5" s="3" t="s">
        <v>47</v>
      </c>
      <c r="I5" s="4" t="s">
        <v>48</v>
      </c>
      <c r="J5" s="3" t="s">
        <v>24</v>
      </c>
      <c r="K5" s="3" t="s">
        <v>24</v>
      </c>
      <c r="L5" s="3" t="s">
        <v>49</v>
      </c>
      <c r="M5" s="4" t="s">
        <v>50</v>
      </c>
      <c r="N5" s="3" t="s">
        <v>51</v>
      </c>
      <c r="O5" s="3" t="s">
        <v>52</v>
      </c>
      <c r="P5" s="3"/>
      <c r="Q5" s="3"/>
      <c r="R5" s="3"/>
      <c r="S5" s="3"/>
    </row>
    <row r="6" spans="1:27" x14ac:dyDescent="0.2">
      <c r="A6" s="3" t="s">
        <v>53</v>
      </c>
      <c r="B6" s="4" t="s">
        <v>54</v>
      </c>
      <c r="C6" s="4" t="s">
        <v>55</v>
      </c>
      <c r="D6" s="3" t="str">
        <f t="shared" si="0"/>
        <v>chr4:79949242-79949442</v>
      </c>
      <c r="E6" s="3" t="s">
        <v>56</v>
      </c>
      <c r="F6" s="3" t="s">
        <v>57</v>
      </c>
      <c r="G6" s="3" t="s">
        <v>46</v>
      </c>
      <c r="H6" s="3" t="s">
        <v>58</v>
      </c>
      <c r="I6" s="4" t="s">
        <v>48</v>
      </c>
      <c r="J6" s="3" t="s">
        <v>24</v>
      </c>
      <c r="K6" s="3" t="s">
        <v>24</v>
      </c>
      <c r="L6" s="3" t="s">
        <v>59</v>
      </c>
      <c r="M6" s="4" t="s">
        <v>60</v>
      </c>
      <c r="N6" s="3" t="s">
        <v>61</v>
      </c>
      <c r="O6" s="3" t="s">
        <v>62</v>
      </c>
      <c r="P6" s="3"/>
      <c r="Q6" s="3"/>
      <c r="R6" s="3"/>
      <c r="S6" s="3"/>
    </row>
    <row r="7" spans="1:27" x14ac:dyDescent="0.2">
      <c r="A7" s="3" t="s">
        <v>53</v>
      </c>
      <c r="B7" s="4" t="s">
        <v>63</v>
      </c>
      <c r="C7" s="4" t="s">
        <v>64</v>
      </c>
      <c r="D7" s="3" t="str">
        <f t="shared" si="0"/>
        <v>chr4:21696993-21697153</v>
      </c>
      <c r="E7" s="3" t="s">
        <v>65</v>
      </c>
      <c r="F7" s="3" t="s">
        <v>66</v>
      </c>
      <c r="G7" s="3" t="s">
        <v>34</v>
      </c>
      <c r="H7" s="3" t="s">
        <v>67</v>
      </c>
      <c r="I7" s="4" t="s">
        <v>48</v>
      </c>
      <c r="J7" s="3" t="s">
        <v>24</v>
      </c>
      <c r="K7" s="3" t="s">
        <v>24</v>
      </c>
      <c r="L7" s="3" t="s">
        <v>68</v>
      </c>
      <c r="M7" s="4" t="s">
        <v>69</v>
      </c>
      <c r="N7" s="3" t="s">
        <v>70</v>
      </c>
      <c r="O7" s="3" t="s">
        <v>71</v>
      </c>
      <c r="P7" s="3"/>
      <c r="Q7" s="3"/>
      <c r="R7" s="3"/>
      <c r="S7" s="3"/>
    </row>
    <row r="8" spans="1:27" x14ac:dyDescent="0.2">
      <c r="A8" s="3" t="s">
        <v>72</v>
      </c>
      <c r="B8" s="4" t="s">
        <v>73</v>
      </c>
      <c r="C8" s="4" t="s">
        <v>74</v>
      </c>
      <c r="D8" s="3" t="str">
        <f t="shared" si="0"/>
        <v>chr12:119907035-119907158</v>
      </c>
      <c r="E8" s="3" t="s">
        <v>75</v>
      </c>
      <c r="F8" s="3" t="s">
        <v>76</v>
      </c>
      <c r="G8" s="3" t="s">
        <v>46</v>
      </c>
      <c r="H8" s="3" t="s">
        <v>77</v>
      </c>
      <c r="I8" s="4" t="s">
        <v>48</v>
      </c>
      <c r="J8" s="3" t="s">
        <v>24</v>
      </c>
      <c r="K8" s="3" t="s">
        <v>24</v>
      </c>
      <c r="L8" s="3" t="s">
        <v>78</v>
      </c>
      <c r="M8" s="4" t="s">
        <v>79</v>
      </c>
      <c r="N8" s="3" t="s">
        <v>80</v>
      </c>
      <c r="O8" s="3" t="s">
        <v>81</v>
      </c>
      <c r="P8" s="3"/>
      <c r="Q8" s="3"/>
      <c r="R8" s="3"/>
      <c r="S8" s="3"/>
    </row>
    <row r="9" spans="1:27" x14ac:dyDescent="0.2">
      <c r="A9" s="3" t="s">
        <v>72</v>
      </c>
      <c r="B9" s="4" t="s">
        <v>82</v>
      </c>
      <c r="C9" s="4" t="s">
        <v>83</v>
      </c>
      <c r="D9" s="3" t="str">
        <f t="shared" si="0"/>
        <v>chr12:114852499-114852706</v>
      </c>
      <c r="E9" s="3" t="s">
        <v>84</v>
      </c>
      <c r="F9" s="3" t="s">
        <v>85</v>
      </c>
      <c r="G9" s="3" t="s">
        <v>46</v>
      </c>
      <c r="H9" s="3" t="s">
        <v>86</v>
      </c>
      <c r="I9" s="4" t="s">
        <v>87</v>
      </c>
      <c r="J9" s="3" t="s">
        <v>24</v>
      </c>
      <c r="K9" s="3" t="s">
        <v>24</v>
      </c>
      <c r="L9" s="3" t="s">
        <v>88</v>
      </c>
      <c r="M9" s="4" t="s">
        <v>89</v>
      </c>
      <c r="N9" s="3" t="s">
        <v>90</v>
      </c>
      <c r="O9" s="3" t="s">
        <v>91</v>
      </c>
      <c r="P9" s="3"/>
      <c r="Q9" s="3"/>
      <c r="R9" s="3"/>
      <c r="S9" s="3"/>
    </row>
    <row r="10" spans="1:27" x14ac:dyDescent="0.2">
      <c r="A10" s="3" t="s">
        <v>41</v>
      </c>
      <c r="B10" s="4" t="s">
        <v>92</v>
      </c>
      <c r="C10" s="4" t="s">
        <v>93</v>
      </c>
      <c r="D10" s="3" t="str">
        <f t="shared" si="0"/>
        <v>chr7:42892201-42892385</v>
      </c>
      <c r="E10" s="3" t="s">
        <v>94</v>
      </c>
      <c r="F10" s="3" t="s">
        <v>95</v>
      </c>
      <c r="G10" s="3" t="s">
        <v>34</v>
      </c>
      <c r="H10" s="3" t="s">
        <v>96</v>
      </c>
      <c r="I10" s="4" t="s">
        <v>97</v>
      </c>
      <c r="J10" s="3" t="s">
        <v>24</v>
      </c>
      <c r="K10" s="3" t="s">
        <v>24</v>
      </c>
      <c r="L10" s="3" t="s">
        <v>98</v>
      </c>
      <c r="M10" s="4" t="s">
        <v>99</v>
      </c>
      <c r="N10" s="3" t="s">
        <v>100</v>
      </c>
      <c r="O10" s="3" t="s">
        <v>101</v>
      </c>
      <c r="P10" s="3"/>
      <c r="Q10" s="3"/>
      <c r="R10" s="3"/>
      <c r="S10" s="3"/>
    </row>
    <row r="11" spans="1:27" x14ac:dyDescent="0.2">
      <c r="A11" s="3" t="s">
        <v>102</v>
      </c>
      <c r="B11" s="4" t="s">
        <v>103</v>
      </c>
      <c r="C11" s="4" t="s">
        <v>104</v>
      </c>
      <c r="D11" s="3" t="str">
        <f t="shared" si="0"/>
        <v>chr21:33731357-33731465</v>
      </c>
      <c r="E11" s="3" t="s">
        <v>105</v>
      </c>
      <c r="F11" s="3" t="s">
        <v>106</v>
      </c>
      <c r="G11" s="3" t="s">
        <v>46</v>
      </c>
      <c r="H11" s="3" t="s">
        <v>107</v>
      </c>
      <c r="I11" s="4" t="s">
        <v>108</v>
      </c>
      <c r="J11" s="3" t="s">
        <v>24</v>
      </c>
      <c r="K11" s="3" t="s">
        <v>24</v>
      </c>
      <c r="L11" s="3" t="s">
        <v>109</v>
      </c>
      <c r="M11" s="4" t="s">
        <v>110</v>
      </c>
      <c r="N11" s="3" t="s">
        <v>111</v>
      </c>
      <c r="O11" s="3" t="s">
        <v>112</v>
      </c>
      <c r="P11" s="3"/>
      <c r="Q11" s="3"/>
      <c r="R11" s="3"/>
      <c r="S11" s="3"/>
    </row>
    <row r="12" spans="1:27" x14ac:dyDescent="0.2">
      <c r="A12" s="3" t="s">
        <v>113</v>
      </c>
      <c r="B12" s="4" t="s">
        <v>114</v>
      </c>
      <c r="C12" s="4" t="s">
        <v>115</v>
      </c>
      <c r="D12" s="3" t="str">
        <f t="shared" si="0"/>
        <v>chr9:36529968-36530006</v>
      </c>
      <c r="E12" s="3" t="s">
        <v>116</v>
      </c>
      <c r="F12" s="3" t="s">
        <v>117</v>
      </c>
      <c r="G12" s="3" t="s">
        <v>34</v>
      </c>
      <c r="H12" s="3" t="s">
        <v>118</v>
      </c>
      <c r="I12" s="4" t="s">
        <v>119</v>
      </c>
      <c r="J12" s="3" t="s">
        <v>24</v>
      </c>
      <c r="K12" s="3" t="s">
        <v>24</v>
      </c>
      <c r="L12" s="3" t="s">
        <v>120</v>
      </c>
      <c r="M12" s="4" t="s">
        <v>121</v>
      </c>
      <c r="N12" s="3" t="s">
        <v>122</v>
      </c>
      <c r="O12" s="3" t="s">
        <v>123</v>
      </c>
      <c r="P12" s="3"/>
      <c r="Q12" s="3"/>
      <c r="R12" s="3"/>
      <c r="S12" s="3"/>
    </row>
    <row r="13" spans="1:27" x14ac:dyDescent="0.2">
      <c r="A13" s="3" t="s">
        <v>41</v>
      </c>
      <c r="B13" s="4" t="s">
        <v>124</v>
      </c>
      <c r="C13" s="4" t="s">
        <v>125</v>
      </c>
      <c r="D13" s="3" t="str">
        <f t="shared" si="0"/>
        <v>chr7:6540708-6540973</v>
      </c>
      <c r="E13" s="3" t="s">
        <v>126</v>
      </c>
      <c r="F13" s="3" t="s">
        <v>127</v>
      </c>
      <c r="G13" s="3" t="s">
        <v>46</v>
      </c>
      <c r="H13" s="3" t="s">
        <v>128</v>
      </c>
      <c r="I13" s="4" t="s">
        <v>119</v>
      </c>
      <c r="J13" s="3" t="s">
        <v>24</v>
      </c>
      <c r="K13" s="3" t="s">
        <v>24</v>
      </c>
      <c r="L13" s="3" t="s">
        <v>129</v>
      </c>
      <c r="M13" s="4" t="s">
        <v>130</v>
      </c>
      <c r="N13" s="3" t="s">
        <v>131</v>
      </c>
      <c r="O13" s="3" t="s">
        <v>132</v>
      </c>
      <c r="P13" s="3"/>
      <c r="Q13" s="3"/>
      <c r="R13" s="3"/>
      <c r="S13" s="3"/>
    </row>
    <row r="14" spans="1:27" x14ac:dyDescent="0.2">
      <c r="A14" s="3" t="s">
        <v>41</v>
      </c>
      <c r="B14" s="4" t="s">
        <v>133</v>
      </c>
      <c r="C14" s="4" t="s">
        <v>134</v>
      </c>
      <c r="D14" s="3" t="str">
        <f t="shared" si="0"/>
        <v>chr7:152489617-152489683</v>
      </c>
      <c r="E14" s="3" t="s">
        <v>135</v>
      </c>
      <c r="F14" s="3" t="s">
        <v>136</v>
      </c>
      <c r="G14" s="3" t="s">
        <v>34</v>
      </c>
      <c r="H14" s="3" t="s">
        <v>137</v>
      </c>
      <c r="I14" s="4" t="s">
        <v>119</v>
      </c>
      <c r="J14" s="3" t="s">
        <v>24</v>
      </c>
      <c r="K14" s="3" t="s">
        <v>24</v>
      </c>
      <c r="L14" s="3" t="s">
        <v>138</v>
      </c>
      <c r="M14" s="4" t="s">
        <v>139</v>
      </c>
      <c r="N14" s="3" t="s">
        <v>140</v>
      </c>
      <c r="O14" s="3" t="s">
        <v>141</v>
      </c>
      <c r="P14" s="3"/>
      <c r="Q14" s="3"/>
      <c r="R14" s="3"/>
      <c r="S14" s="3"/>
    </row>
    <row r="15" spans="1:27" x14ac:dyDescent="0.2">
      <c r="A15" s="3" t="s">
        <v>72</v>
      </c>
      <c r="B15" s="4" t="s">
        <v>142</v>
      </c>
      <c r="C15" s="4" t="s">
        <v>143</v>
      </c>
      <c r="D15" s="3" t="str">
        <f t="shared" si="0"/>
        <v>chr12:95884953-95885246</v>
      </c>
      <c r="E15" s="3" t="s">
        <v>144</v>
      </c>
      <c r="F15" s="3" t="s">
        <v>145</v>
      </c>
      <c r="G15" s="3" t="s">
        <v>34</v>
      </c>
      <c r="H15" s="3" t="s">
        <v>146</v>
      </c>
      <c r="I15" s="4" t="s">
        <v>119</v>
      </c>
      <c r="J15" s="3" t="s">
        <v>24</v>
      </c>
      <c r="K15" s="3" t="s">
        <v>24</v>
      </c>
      <c r="L15" s="3" t="s">
        <v>147</v>
      </c>
      <c r="M15" s="4" t="s">
        <v>148</v>
      </c>
      <c r="N15" s="3" t="s">
        <v>149</v>
      </c>
      <c r="O15" s="3" t="s">
        <v>150</v>
      </c>
      <c r="P15" s="3"/>
      <c r="Q15" s="3"/>
      <c r="R15" s="3"/>
      <c r="S15" s="3"/>
    </row>
    <row r="16" spans="1:27" x14ac:dyDescent="0.2">
      <c r="A16" s="3" t="s">
        <v>41</v>
      </c>
      <c r="B16" s="4" t="s">
        <v>151</v>
      </c>
      <c r="C16" s="4" t="s">
        <v>152</v>
      </c>
      <c r="D16" s="3" t="str">
        <f t="shared" si="0"/>
        <v>chr7:13334154-13334671</v>
      </c>
      <c r="E16" s="3" t="s">
        <v>153</v>
      </c>
      <c r="F16" s="3" t="s">
        <v>154</v>
      </c>
      <c r="G16" s="3" t="s">
        <v>46</v>
      </c>
      <c r="H16" s="3" t="s">
        <v>155</v>
      </c>
      <c r="I16" s="4" t="s">
        <v>156</v>
      </c>
      <c r="J16" s="3" t="s">
        <v>24</v>
      </c>
      <c r="K16" s="3" t="s">
        <v>24</v>
      </c>
      <c r="L16" s="3" t="s">
        <v>157</v>
      </c>
      <c r="M16" s="4" t="s">
        <v>158</v>
      </c>
      <c r="N16" s="3" t="s">
        <v>159</v>
      </c>
      <c r="O16" s="3" t="s">
        <v>160</v>
      </c>
      <c r="P16" s="3"/>
      <c r="Q16" s="3"/>
      <c r="R16" s="3"/>
      <c r="S16" s="3"/>
    </row>
    <row r="17" spans="1:19" x14ac:dyDescent="0.2">
      <c r="A17" s="3" t="s">
        <v>161</v>
      </c>
      <c r="B17" s="4" t="s">
        <v>162</v>
      </c>
      <c r="C17" s="4" t="s">
        <v>163</v>
      </c>
      <c r="D17" s="3" t="str">
        <f t="shared" si="0"/>
        <v>chr15:32243116-32243499</v>
      </c>
      <c r="E17" s="3" t="s">
        <v>164</v>
      </c>
      <c r="F17" s="3" t="s">
        <v>165</v>
      </c>
      <c r="G17" s="3" t="s">
        <v>34</v>
      </c>
      <c r="H17" s="3" t="s">
        <v>166</v>
      </c>
      <c r="I17" s="4" t="s">
        <v>156</v>
      </c>
      <c r="J17" s="3" t="s">
        <v>24</v>
      </c>
      <c r="K17" s="3" t="s">
        <v>24</v>
      </c>
      <c r="L17" s="3" t="s">
        <v>167</v>
      </c>
      <c r="M17" s="4" t="s">
        <v>168</v>
      </c>
      <c r="N17" s="3" t="s">
        <v>169</v>
      </c>
      <c r="O17" s="3" t="s">
        <v>170</v>
      </c>
      <c r="P17" s="3"/>
      <c r="Q17" s="3"/>
      <c r="R17" s="3"/>
      <c r="S17" s="3"/>
    </row>
    <row r="18" spans="1:19" x14ac:dyDescent="0.2">
      <c r="A18" s="3" t="s">
        <v>171</v>
      </c>
      <c r="B18" s="4" t="s">
        <v>172</v>
      </c>
      <c r="C18" s="4" t="s">
        <v>173</v>
      </c>
      <c r="D18" s="3" t="str">
        <f t="shared" si="0"/>
        <v>chr14:95031468-95031513</v>
      </c>
      <c r="E18" s="3" t="s">
        <v>174</v>
      </c>
      <c r="F18" s="3" t="s">
        <v>175</v>
      </c>
      <c r="G18" s="3" t="s">
        <v>34</v>
      </c>
      <c r="H18" s="3" t="s">
        <v>176</v>
      </c>
      <c r="I18" s="4" t="s">
        <v>156</v>
      </c>
      <c r="J18" s="3" t="s">
        <v>24</v>
      </c>
      <c r="K18" s="3" t="s">
        <v>24</v>
      </c>
      <c r="L18" s="3" t="s">
        <v>177</v>
      </c>
      <c r="M18" s="4" t="s">
        <v>178</v>
      </c>
      <c r="N18" s="3" t="s">
        <v>179</v>
      </c>
      <c r="O18" s="3" t="s">
        <v>180</v>
      </c>
      <c r="P18" s="3"/>
      <c r="Q18" s="3"/>
      <c r="R18" s="3"/>
      <c r="S18" s="3"/>
    </row>
    <row r="19" spans="1:19" x14ac:dyDescent="0.2">
      <c r="A19" s="3" t="s">
        <v>181</v>
      </c>
      <c r="B19" s="4" t="s">
        <v>182</v>
      </c>
      <c r="C19" s="4" t="s">
        <v>183</v>
      </c>
      <c r="D19" s="3" t="str">
        <f t="shared" si="0"/>
        <v>chrX:49532133-49532368</v>
      </c>
      <c r="E19" s="3" t="s">
        <v>184</v>
      </c>
      <c r="F19" s="3" t="s">
        <v>185</v>
      </c>
      <c r="G19" s="4" t="s">
        <v>156</v>
      </c>
      <c r="H19" s="3" t="s">
        <v>186</v>
      </c>
      <c r="I19" s="4" t="s">
        <v>187</v>
      </c>
      <c r="J19" s="3" t="s">
        <v>24</v>
      </c>
      <c r="K19" s="3" t="s">
        <v>24</v>
      </c>
      <c r="L19" s="3" t="s">
        <v>188</v>
      </c>
      <c r="M19" s="4" t="s">
        <v>189</v>
      </c>
      <c r="N19" s="3" t="s">
        <v>190</v>
      </c>
      <c r="O19" s="3" t="s">
        <v>191</v>
      </c>
      <c r="P19" s="3"/>
      <c r="Q19" s="3"/>
      <c r="R19" s="3"/>
      <c r="S19" s="3"/>
    </row>
    <row r="20" spans="1:19" x14ac:dyDescent="0.2">
      <c r="A20" s="3" t="s">
        <v>181</v>
      </c>
      <c r="B20" s="4" t="s">
        <v>192</v>
      </c>
      <c r="C20" s="4" t="s">
        <v>193</v>
      </c>
      <c r="D20" s="3" t="str">
        <f t="shared" si="0"/>
        <v>chrX:45925532-45926294</v>
      </c>
      <c r="E20" s="3" t="s">
        <v>194</v>
      </c>
      <c r="F20" s="3" t="s">
        <v>195</v>
      </c>
      <c r="G20" s="3" t="s">
        <v>34</v>
      </c>
      <c r="H20" s="3" t="s">
        <v>196</v>
      </c>
      <c r="I20" s="4" t="s">
        <v>187</v>
      </c>
      <c r="J20" s="3" t="s">
        <v>24</v>
      </c>
      <c r="K20" s="3" t="s">
        <v>24</v>
      </c>
      <c r="L20" s="3" t="s">
        <v>197</v>
      </c>
      <c r="M20" s="4" t="s">
        <v>198</v>
      </c>
      <c r="N20" s="3" t="s">
        <v>199</v>
      </c>
      <c r="O20" s="3" t="s">
        <v>200</v>
      </c>
      <c r="P20" s="3"/>
      <c r="Q20" s="3"/>
      <c r="R20" s="3"/>
      <c r="S20" s="3"/>
    </row>
    <row r="21" spans="1:19" x14ac:dyDescent="0.2">
      <c r="A21" s="3" t="s">
        <v>29</v>
      </c>
      <c r="B21" s="4" t="s">
        <v>201</v>
      </c>
      <c r="C21" s="4" t="s">
        <v>202</v>
      </c>
      <c r="D21" s="3" t="str">
        <f t="shared" si="0"/>
        <v>chr8:91356817-91357059</v>
      </c>
      <c r="E21" s="3" t="s">
        <v>203</v>
      </c>
      <c r="F21" s="3" t="s">
        <v>204</v>
      </c>
      <c r="G21" s="3" t="s">
        <v>34</v>
      </c>
      <c r="H21" s="3" t="s">
        <v>205</v>
      </c>
      <c r="I21" s="4" t="s">
        <v>187</v>
      </c>
      <c r="J21" s="3" t="s">
        <v>24</v>
      </c>
      <c r="K21" s="3" t="s">
        <v>24</v>
      </c>
      <c r="L21" s="3" t="s">
        <v>206</v>
      </c>
      <c r="M21" s="4" t="s">
        <v>207</v>
      </c>
      <c r="N21" s="3" t="s">
        <v>208</v>
      </c>
      <c r="O21" s="3" t="s">
        <v>209</v>
      </c>
      <c r="P21" s="3"/>
      <c r="Q21" s="3"/>
      <c r="R21" s="3"/>
      <c r="S21" s="3"/>
    </row>
    <row r="22" spans="1:19" x14ac:dyDescent="0.2">
      <c r="A22" s="3" t="s">
        <v>41</v>
      </c>
      <c r="B22" s="4" t="s">
        <v>210</v>
      </c>
      <c r="C22" s="4" t="s">
        <v>211</v>
      </c>
      <c r="D22" s="3" t="str">
        <f t="shared" si="0"/>
        <v>chr7:2490933-2492021</v>
      </c>
      <c r="E22" s="3" t="s">
        <v>212</v>
      </c>
      <c r="F22" s="3" t="s">
        <v>213</v>
      </c>
      <c r="G22" s="4" t="s">
        <v>156</v>
      </c>
      <c r="H22" s="3" t="s">
        <v>214</v>
      </c>
      <c r="I22" s="4" t="s">
        <v>187</v>
      </c>
      <c r="J22" s="3" t="s">
        <v>24</v>
      </c>
      <c r="K22" s="3" t="s">
        <v>24</v>
      </c>
      <c r="L22" s="3" t="s">
        <v>49</v>
      </c>
      <c r="M22" s="4" t="s">
        <v>215</v>
      </c>
      <c r="N22" s="3" t="s">
        <v>216</v>
      </c>
      <c r="O22" s="3" t="s">
        <v>217</v>
      </c>
      <c r="P22" s="3"/>
      <c r="Q22" s="3"/>
      <c r="R22" s="3"/>
      <c r="S22" s="3"/>
    </row>
    <row r="23" spans="1:19" x14ac:dyDescent="0.2">
      <c r="A23" s="3" t="s">
        <v>41</v>
      </c>
      <c r="B23" s="4" t="s">
        <v>218</v>
      </c>
      <c r="C23" s="4" t="s">
        <v>219</v>
      </c>
      <c r="D23" s="3" t="str">
        <f t="shared" si="0"/>
        <v>chr7:19629376-19630006</v>
      </c>
      <c r="E23" s="3" t="s">
        <v>220</v>
      </c>
      <c r="F23" s="3" t="s">
        <v>221</v>
      </c>
      <c r="G23" s="3" t="s">
        <v>34</v>
      </c>
      <c r="H23" s="3" t="s">
        <v>222</v>
      </c>
      <c r="I23" s="4" t="s">
        <v>187</v>
      </c>
      <c r="J23" s="3" t="s">
        <v>24</v>
      </c>
      <c r="K23" s="3" t="s">
        <v>24</v>
      </c>
      <c r="L23" s="3" t="s">
        <v>223</v>
      </c>
      <c r="M23" s="4" t="s">
        <v>224</v>
      </c>
      <c r="N23" s="3" t="s">
        <v>225</v>
      </c>
      <c r="O23" s="3" t="s">
        <v>226</v>
      </c>
      <c r="P23" s="3"/>
      <c r="Q23" s="3"/>
      <c r="R23" s="3"/>
      <c r="S23" s="3"/>
    </row>
    <row r="24" spans="1:19" x14ac:dyDescent="0.2">
      <c r="A24" s="3" t="s">
        <v>227</v>
      </c>
      <c r="B24" s="4" t="s">
        <v>228</v>
      </c>
      <c r="C24" s="4" t="s">
        <v>229</v>
      </c>
      <c r="D24" s="3" t="str">
        <f t="shared" si="0"/>
        <v>chr6:51818304-51818650</v>
      </c>
      <c r="E24" s="3" t="s">
        <v>230</v>
      </c>
      <c r="F24" s="3" t="s">
        <v>231</v>
      </c>
      <c r="G24" s="4" t="s">
        <v>156</v>
      </c>
      <c r="H24" s="3" t="s">
        <v>232</v>
      </c>
      <c r="I24" s="4" t="s">
        <v>187</v>
      </c>
      <c r="J24" s="3" t="s">
        <v>24</v>
      </c>
      <c r="K24" s="3" t="s">
        <v>24</v>
      </c>
      <c r="L24" s="3" t="s">
        <v>233</v>
      </c>
      <c r="M24" s="4" t="s">
        <v>234</v>
      </c>
      <c r="N24" s="3" t="s">
        <v>235</v>
      </c>
      <c r="O24" s="3" t="s">
        <v>236</v>
      </c>
      <c r="P24" s="3"/>
      <c r="Q24" s="3"/>
      <c r="R24" s="3"/>
      <c r="S24" s="3"/>
    </row>
    <row r="25" spans="1:19" x14ac:dyDescent="0.2">
      <c r="A25" s="3" t="s">
        <v>237</v>
      </c>
      <c r="B25" s="4" t="s">
        <v>238</v>
      </c>
      <c r="C25" s="4" t="s">
        <v>239</v>
      </c>
      <c r="D25" s="3" t="str">
        <f t="shared" si="0"/>
        <v>chr2:121116093-121116213</v>
      </c>
      <c r="E25" s="3" t="s">
        <v>240</v>
      </c>
      <c r="F25" s="3" t="s">
        <v>241</v>
      </c>
      <c r="G25" s="3" t="s">
        <v>34</v>
      </c>
      <c r="H25" s="3" t="s">
        <v>242</v>
      </c>
      <c r="I25" s="4" t="s">
        <v>187</v>
      </c>
      <c r="J25" s="3" t="s">
        <v>24</v>
      </c>
      <c r="K25" s="3" t="s">
        <v>24</v>
      </c>
      <c r="L25" s="3" t="s">
        <v>243</v>
      </c>
      <c r="M25" s="4" t="s">
        <v>244</v>
      </c>
      <c r="N25" s="3" t="s">
        <v>245</v>
      </c>
      <c r="O25" s="3" t="s">
        <v>246</v>
      </c>
      <c r="P25" s="3"/>
      <c r="Q25" s="3"/>
      <c r="R25" s="3"/>
      <c r="S25" s="3"/>
    </row>
    <row r="26" spans="1:19" x14ac:dyDescent="0.2">
      <c r="A26" s="3" t="s">
        <v>237</v>
      </c>
      <c r="B26" s="4" t="s">
        <v>247</v>
      </c>
      <c r="C26" s="4" t="s">
        <v>248</v>
      </c>
      <c r="D26" s="3" t="str">
        <f t="shared" si="0"/>
        <v>chr2:102413803-102413989</v>
      </c>
      <c r="E26" s="3" t="s">
        <v>249</v>
      </c>
      <c r="F26" s="3" t="s">
        <v>250</v>
      </c>
      <c r="G26" s="3" t="s">
        <v>34</v>
      </c>
      <c r="H26" s="3" t="s">
        <v>251</v>
      </c>
      <c r="I26" s="4" t="s">
        <v>187</v>
      </c>
      <c r="J26" s="3" t="s">
        <v>24</v>
      </c>
      <c r="K26" s="3" t="s">
        <v>24</v>
      </c>
      <c r="L26" s="3" t="s">
        <v>252</v>
      </c>
      <c r="M26" s="4" t="s">
        <v>253</v>
      </c>
      <c r="N26" s="3" t="s">
        <v>254</v>
      </c>
      <c r="O26" s="3" t="s">
        <v>255</v>
      </c>
      <c r="P26" s="3"/>
      <c r="Q26" s="3"/>
      <c r="R26" s="3"/>
      <c r="S26" s="3"/>
    </row>
    <row r="27" spans="1:19" x14ac:dyDescent="0.2">
      <c r="A27" s="3" t="s">
        <v>256</v>
      </c>
      <c r="B27" s="4" t="s">
        <v>257</v>
      </c>
      <c r="C27" s="4" t="s">
        <v>258</v>
      </c>
      <c r="D27" s="3" t="str">
        <f t="shared" si="0"/>
        <v>chr20:38333021-38333121</v>
      </c>
      <c r="E27" s="3" t="s">
        <v>259</v>
      </c>
      <c r="F27" s="3" t="s">
        <v>260</v>
      </c>
      <c r="G27" s="3" t="s">
        <v>34</v>
      </c>
      <c r="H27" s="3" t="s">
        <v>261</v>
      </c>
      <c r="I27" s="4" t="s">
        <v>187</v>
      </c>
      <c r="J27" s="3" t="s">
        <v>24</v>
      </c>
      <c r="K27" s="3" t="s">
        <v>24</v>
      </c>
      <c r="L27" s="3" t="s">
        <v>262</v>
      </c>
      <c r="M27" s="4" t="s">
        <v>263</v>
      </c>
      <c r="N27" s="3" t="s">
        <v>264</v>
      </c>
      <c r="O27" s="3" t="s">
        <v>265</v>
      </c>
      <c r="P27" s="3"/>
      <c r="Q27" s="3"/>
      <c r="R27" s="3"/>
      <c r="S27" s="3"/>
    </row>
    <row r="28" spans="1:19" x14ac:dyDescent="0.2">
      <c r="A28" s="3" t="s">
        <v>16</v>
      </c>
      <c r="B28" s="4" t="s">
        <v>266</v>
      </c>
      <c r="C28" s="4" t="s">
        <v>267</v>
      </c>
      <c r="D28" s="3" t="str">
        <f t="shared" si="0"/>
        <v>chr1:153340368-153340485</v>
      </c>
      <c r="E28" s="3" t="s">
        <v>268</v>
      </c>
      <c r="F28" s="3" t="s">
        <v>269</v>
      </c>
      <c r="G28" s="3" t="s">
        <v>34</v>
      </c>
      <c r="H28" s="3" t="s">
        <v>270</v>
      </c>
      <c r="I28" s="4" t="s">
        <v>187</v>
      </c>
      <c r="J28" s="3" t="s">
        <v>24</v>
      </c>
      <c r="K28" s="3" t="s">
        <v>24</v>
      </c>
      <c r="L28" s="3" t="s">
        <v>271</v>
      </c>
      <c r="M28" s="4" t="s">
        <v>272</v>
      </c>
      <c r="N28" s="3" t="s">
        <v>273</v>
      </c>
      <c r="O28" s="3" t="s">
        <v>274</v>
      </c>
      <c r="P28" s="3"/>
      <c r="Q28" s="3"/>
      <c r="R28" s="3"/>
      <c r="S28" s="3"/>
    </row>
    <row r="29" spans="1:19" x14ac:dyDescent="0.2">
      <c r="A29" s="3" t="s">
        <v>275</v>
      </c>
      <c r="B29" s="4" t="s">
        <v>276</v>
      </c>
      <c r="C29" s="4" t="s">
        <v>277</v>
      </c>
      <c r="D29" s="3" t="str">
        <f t="shared" si="0"/>
        <v>chr19:6620632-6620703</v>
      </c>
      <c r="E29" s="3" t="s">
        <v>278</v>
      </c>
      <c r="F29" s="3" t="s">
        <v>279</v>
      </c>
      <c r="G29" s="4" t="s">
        <v>156</v>
      </c>
      <c r="H29" s="3" t="s">
        <v>280</v>
      </c>
      <c r="I29" s="4" t="s">
        <v>187</v>
      </c>
      <c r="J29" s="3" t="s">
        <v>24</v>
      </c>
      <c r="K29" s="3" t="s">
        <v>24</v>
      </c>
      <c r="L29" s="3" t="s">
        <v>281</v>
      </c>
      <c r="M29" s="4" t="s">
        <v>282</v>
      </c>
      <c r="N29" s="3" t="s">
        <v>283</v>
      </c>
      <c r="O29" s="3" t="s">
        <v>284</v>
      </c>
      <c r="P29" s="3"/>
      <c r="Q29" s="3"/>
      <c r="R29" s="3"/>
      <c r="S29" s="3"/>
    </row>
    <row r="30" spans="1:19" x14ac:dyDescent="0.2">
      <c r="A30" s="3" t="s">
        <v>275</v>
      </c>
      <c r="B30" s="4" t="s">
        <v>285</v>
      </c>
      <c r="C30" s="4" t="s">
        <v>286</v>
      </c>
      <c r="D30" s="3" t="str">
        <f t="shared" si="0"/>
        <v>chr19:23902332-23902399</v>
      </c>
      <c r="E30" s="3" t="s">
        <v>287</v>
      </c>
      <c r="F30" s="3" t="s">
        <v>288</v>
      </c>
      <c r="G30" s="4" t="s">
        <v>156</v>
      </c>
      <c r="H30" s="3" t="s">
        <v>289</v>
      </c>
      <c r="I30" s="4" t="s">
        <v>187</v>
      </c>
      <c r="J30" s="3" t="s">
        <v>24</v>
      </c>
      <c r="K30" s="3" t="s">
        <v>24</v>
      </c>
      <c r="L30" s="3" t="s">
        <v>290</v>
      </c>
      <c r="M30" s="4" t="s">
        <v>291</v>
      </c>
      <c r="N30" s="3" t="s">
        <v>292</v>
      </c>
      <c r="O30" s="3" t="s">
        <v>293</v>
      </c>
      <c r="P30" s="3"/>
      <c r="Q30" s="3"/>
      <c r="R30" s="3"/>
      <c r="S30" s="3"/>
    </row>
    <row r="31" spans="1:19" x14ac:dyDescent="0.2">
      <c r="A31" s="3" t="s">
        <v>294</v>
      </c>
      <c r="B31" s="4" t="s">
        <v>295</v>
      </c>
      <c r="C31" s="4" t="s">
        <v>296</v>
      </c>
      <c r="D31" s="3" t="str">
        <f t="shared" si="0"/>
        <v>chr13:71023191-71023231</v>
      </c>
      <c r="E31" s="3" t="s">
        <v>297</v>
      </c>
      <c r="F31" s="3" t="s">
        <v>298</v>
      </c>
      <c r="G31" s="3" t="s">
        <v>34</v>
      </c>
      <c r="H31" s="3" t="s">
        <v>261</v>
      </c>
      <c r="I31" s="4" t="s">
        <v>187</v>
      </c>
      <c r="J31" s="3" t="s">
        <v>24</v>
      </c>
      <c r="K31" s="3" t="s">
        <v>24</v>
      </c>
      <c r="L31" s="3" t="s">
        <v>299</v>
      </c>
      <c r="M31" s="4" t="s">
        <v>300</v>
      </c>
      <c r="N31" s="3" t="s">
        <v>301</v>
      </c>
      <c r="O31" s="3" t="s">
        <v>302</v>
      </c>
      <c r="P31" s="3"/>
      <c r="Q31" s="3"/>
      <c r="R31" s="3"/>
      <c r="S31" s="3"/>
    </row>
    <row r="32" spans="1:19" x14ac:dyDescent="0.2">
      <c r="A32" s="3" t="s">
        <v>303</v>
      </c>
      <c r="B32" s="4" t="s">
        <v>304</v>
      </c>
      <c r="C32" s="4" t="s">
        <v>305</v>
      </c>
      <c r="D32" s="3" t="str">
        <f t="shared" si="0"/>
        <v>chr11:56923470-56923565</v>
      </c>
      <c r="E32" s="3" t="s">
        <v>306</v>
      </c>
      <c r="F32" s="3" t="s">
        <v>307</v>
      </c>
      <c r="G32" s="3" t="s">
        <v>34</v>
      </c>
      <c r="H32" s="3" t="s">
        <v>308</v>
      </c>
      <c r="I32" s="4" t="s">
        <v>187</v>
      </c>
      <c r="J32" s="3" t="s">
        <v>24</v>
      </c>
      <c r="K32" s="3" t="s">
        <v>24</v>
      </c>
      <c r="L32" s="3" t="s">
        <v>309</v>
      </c>
      <c r="M32" s="4" t="s">
        <v>310</v>
      </c>
      <c r="N32" s="3" t="s">
        <v>311</v>
      </c>
      <c r="O32" s="3" t="s">
        <v>312</v>
      </c>
      <c r="P32" s="3"/>
      <c r="Q32" s="3"/>
      <c r="R32" s="3"/>
      <c r="S32" s="3"/>
    </row>
    <row r="33" spans="1:19" x14ac:dyDescent="0.2">
      <c r="A33" s="3" t="s">
        <v>313</v>
      </c>
      <c r="B33" s="4" t="s">
        <v>314</v>
      </c>
      <c r="C33" s="4" t="s">
        <v>315</v>
      </c>
      <c r="D33" s="3" t="str">
        <f t="shared" si="0"/>
        <v>chr10:409491-410951</v>
      </c>
      <c r="E33" s="3" t="s">
        <v>316</v>
      </c>
      <c r="F33" s="3" t="s">
        <v>317</v>
      </c>
      <c r="G33" s="3" t="s">
        <v>34</v>
      </c>
      <c r="H33" s="3" t="s">
        <v>318</v>
      </c>
      <c r="I33" s="4" t="s">
        <v>187</v>
      </c>
      <c r="J33" s="3" t="s">
        <v>24</v>
      </c>
      <c r="K33" s="3" t="s">
        <v>24</v>
      </c>
      <c r="L33" s="3" t="s">
        <v>319</v>
      </c>
      <c r="M33" s="4" t="s">
        <v>320</v>
      </c>
      <c r="N33" s="3" t="s">
        <v>321</v>
      </c>
      <c r="O33" s="3" t="s">
        <v>322</v>
      </c>
      <c r="P33" s="3"/>
      <c r="Q33" s="3"/>
      <c r="R33" s="3"/>
      <c r="S33" s="3"/>
    </row>
    <row r="34" spans="1:19" x14ac:dyDescent="0.2">
      <c r="A34" s="3" t="s">
        <v>313</v>
      </c>
      <c r="B34" s="4" t="s">
        <v>323</v>
      </c>
      <c r="C34" s="4" t="s">
        <v>324</v>
      </c>
      <c r="D34" s="3" t="str">
        <f t="shared" si="0"/>
        <v>chr10:2390774-2391407</v>
      </c>
      <c r="E34" s="3" t="s">
        <v>325</v>
      </c>
      <c r="F34" s="3" t="s">
        <v>326</v>
      </c>
      <c r="G34" s="3" t="s">
        <v>327</v>
      </c>
      <c r="H34" s="3" t="s">
        <v>328</v>
      </c>
      <c r="I34" s="4" t="s">
        <v>187</v>
      </c>
      <c r="J34" s="3" t="s">
        <v>24</v>
      </c>
      <c r="K34" s="3" t="s">
        <v>24</v>
      </c>
      <c r="L34" s="3" t="s">
        <v>329</v>
      </c>
      <c r="M34" s="4" t="s">
        <v>330</v>
      </c>
      <c r="N34" s="3" t="s">
        <v>331</v>
      </c>
      <c r="O34" s="3" t="s">
        <v>332</v>
      </c>
      <c r="P34" s="3"/>
      <c r="Q34" s="3"/>
      <c r="R34" s="3"/>
      <c r="S34" s="3"/>
    </row>
  </sheetData>
  <conditionalFormatting sqref="M3:M34">
    <cfRule type="expression" dxfId="0" priority="1">
      <formula>ABS(REGEXREPLACE(M3, "\'", "")) &lt; 10000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 Brown</cp:lastModifiedBy>
  <dcterms:modified xsi:type="dcterms:W3CDTF">2024-10-30T22:13:40Z</dcterms:modified>
</cp:coreProperties>
</file>