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/>
  <mc:AlternateContent xmlns:mc="http://schemas.openxmlformats.org/markup-compatibility/2006">
    <mc:Choice Requires="x15">
      <x15ac:absPath xmlns:x15ac="http://schemas.microsoft.com/office/spreadsheetml/2010/11/ac" url="/Users/kwaminanyame/Desktop/BMP Degradation/Source data/"/>
    </mc:Choice>
  </mc:AlternateContent>
  <xr:revisionPtr revIDLastSave="0" documentId="13_ncr:1_{9587E988-6681-604D-A4ED-5980AB594E51}" xr6:coauthVersionLast="47" xr6:coauthVersionMax="47" xr10:uidLastSave="{00000000-0000-0000-0000-000000000000}"/>
  <bookViews>
    <workbookView xWindow="0" yWindow="620" windowWidth="28800" windowHeight="16180" activeTab="1" xr2:uid="{00000000-000D-0000-FFFF-FFFF00000000}"/>
  </bookViews>
  <sheets>
    <sheet name="10a" sheetId="42" r:id="rId1"/>
    <sheet name="10b" sheetId="43" r:id="rId2"/>
    <sheet name="10c" sheetId="44" r:id="rId3"/>
    <sheet name="10d" sheetId="45" r:id="rId4"/>
    <sheet name="10h" sheetId="30" r:id="rId5"/>
    <sheet name="10i" sheetId="41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4" roundtripDataSignature="AMtx7mgv0XYJ+Z8qdNBjUY8phcFfTIleDg=="/>
    </ext>
  </extLst>
</workbook>
</file>

<file path=xl/calcChain.xml><?xml version="1.0" encoding="utf-8"?>
<calcChain xmlns="http://schemas.openxmlformats.org/spreadsheetml/2006/main">
  <c r="Q7" i="42" l="1"/>
  <c r="Q8" i="42"/>
</calcChain>
</file>

<file path=xl/sharedStrings.xml><?xml version="1.0" encoding="utf-8"?>
<sst xmlns="http://schemas.openxmlformats.org/spreadsheetml/2006/main" count="188" uniqueCount="67">
  <si>
    <t>P value</t>
  </si>
  <si>
    <t>Statistics</t>
  </si>
  <si>
    <t>&lt;0.0001</t>
  </si>
  <si>
    <t>Npc Pla2g15 +/+</t>
  </si>
  <si>
    <t>Mean</t>
  </si>
  <si>
    <t>SEM</t>
  </si>
  <si>
    <t>N</t>
  </si>
  <si>
    <t>Days</t>
  </si>
  <si>
    <t>Extended Data Fig. 10d</t>
  </si>
  <si>
    <t>Kupffer cells</t>
  </si>
  <si>
    <t>Liver hepatocytes</t>
  </si>
  <si>
    <t>Spleen Macrophages</t>
  </si>
  <si>
    <t>Lymphocytes</t>
  </si>
  <si>
    <t>Aveolar Lumen</t>
  </si>
  <si>
    <t>Lung Aveolar Macrophages</t>
  </si>
  <si>
    <r>
      <t>Brain</t>
    </r>
    <r>
      <rPr>
        <b/>
        <i/>
        <sz val="12"/>
        <rFont val="Times New Roman"/>
        <family val="1"/>
      </rPr>
      <t> Npc1</t>
    </r>
    <r>
      <rPr>
        <b/>
        <i/>
        <vertAlign val="superscript"/>
        <sz val="12"/>
        <rFont val="Times New Roman"/>
        <family val="1"/>
      </rPr>
      <t>+/+</t>
    </r>
    <r>
      <rPr>
        <b/>
        <i/>
        <sz val="12"/>
        <rFont val="Times New Roman"/>
        <family val="1"/>
      </rPr>
      <t>Pla2g15</t>
    </r>
    <r>
      <rPr>
        <b/>
        <i/>
        <vertAlign val="superscript"/>
        <sz val="12"/>
        <rFont val="Times New Roman"/>
        <family val="1"/>
      </rPr>
      <t>+/+</t>
    </r>
  </si>
  <si>
    <r>
      <t>Brain</t>
    </r>
    <r>
      <rPr>
        <b/>
        <i/>
        <sz val="12"/>
        <rFont val="Times New Roman"/>
        <family val="1"/>
      </rPr>
      <t> Npc1</t>
    </r>
    <r>
      <rPr>
        <b/>
        <i/>
        <vertAlign val="superscript"/>
        <sz val="12"/>
        <rFont val="Times New Roman"/>
        <family val="1"/>
      </rPr>
      <t>-/-</t>
    </r>
    <r>
      <rPr>
        <b/>
        <i/>
        <sz val="12"/>
        <rFont val="Times New Roman"/>
        <family val="1"/>
      </rPr>
      <t>Pla2g15</t>
    </r>
    <r>
      <rPr>
        <b/>
        <i/>
        <vertAlign val="superscript"/>
        <sz val="12"/>
        <rFont val="Times New Roman"/>
        <family val="1"/>
      </rPr>
      <t>+/+</t>
    </r>
  </si>
  <si>
    <r>
      <t>Brain</t>
    </r>
    <r>
      <rPr>
        <b/>
        <i/>
        <sz val="12"/>
        <rFont val="Times New Roman"/>
        <family val="1"/>
      </rPr>
      <t> Npc1</t>
    </r>
    <r>
      <rPr>
        <b/>
        <i/>
        <vertAlign val="superscript"/>
        <sz val="12"/>
        <rFont val="Times New Roman"/>
        <family val="1"/>
      </rPr>
      <t>+/+</t>
    </r>
    <r>
      <rPr>
        <b/>
        <i/>
        <sz val="12"/>
        <rFont val="Times New Roman"/>
        <family val="1"/>
      </rPr>
      <t>Pla2g15</t>
    </r>
    <r>
      <rPr>
        <b/>
        <i/>
        <vertAlign val="superscript"/>
        <sz val="12"/>
        <rFont val="Times New Roman"/>
        <family val="1"/>
      </rPr>
      <t>-/-</t>
    </r>
  </si>
  <si>
    <r>
      <t>Brain</t>
    </r>
    <r>
      <rPr>
        <b/>
        <i/>
        <sz val="12"/>
        <rFont val="Times New Roman"/>
        <family val="1"/>
      </rPr>
      <t> Npc1</t>
    </r>
    <r>
      <rPr>
        <b/>
        <i/>
        <vertAlign val="superscript"/>
        <sz val="12"/>
        <rFont val="Times New Roman"/>
        <family val="1"/>
      </rPr>
      <t>-/-</t>
    </r>
    <r>
      <rPr>
        <b/>
        <i/>
        <sz val="12"/>
        <rFont val="Times New Roman"/>
        <family val="1"/>
      </rPr>
      <t>Pla2g15</t>
    </r>
    <r>
      <rPr>
        <b/>
        <i/>
        <vertAlign val="superscript"/>
        <sz val="12"/>
        <rFont val="Times New Roman"/>
        <family val="1"/>
      </rPr>
      <t>-/-</t>
    </r>
  </si>
  <si>
    <r>
      <t>Brain</t>
    </r>
    <r>
      <rPr>
        <b/>
        <i/>
        <sz val="12"/>
        <rFont val="Times New Roman"/>
        <family val="1"/>
      </rPr>
      <t> Npc1</t>
    </r>
    <r>
      <rPr>
        <b/>
        <i/>
        <vertAlign val="superscript"/>
        <sz val="12"/>
        <rFont val="Times New Roman"/>
        <family val="1"/>
      </rPr>
      <t>-/-</t>
    </r>
    <r>
      <rPr>
        <b/>
        <i/>
        <sz val="12"/>
        <rFont val="Times New Roman"/>
        <family val="1"/>
      </rPr>
      <t>Pla2g15</t>
    </r>
    <r>
      <rPr>
        <b/>
        <i/>
        <vertAlign val="superscript"/>
        <sz val="12"/>
        <rFont val="Times New Roman"/>
        <family val="1"/>
      </rPr>
      <t>+/-</t>
    </r>
  </si>
  <si>
    <t>Extended Data Fig. 10e</t>
  </si>
  <si>
    <t>BMP_22:6/22:6</t>
  </si>
  <si>
    <t>BMP_20:5/22:6</t>
  </si>
  <si>
    <t>BMP_18:1/20:4</t>
  </si>
  <si>
    <t>BMP_18:1/20:3</t>
  </si>
  <si>
    <t>BMP</t>
  </si>
  <si>
    <t>Liver</t>
  </si>
  <si>
    <t>Brain</t>
  </si>
  <si>
    <t>Extended Data Fig. 10a</t>
  </si>
  <si>
    <t>Cholesterol</t>
  </si>
  <si>
    <t>Extended Data Fig. 10b</t>
  </si>
  <si>
    <t>SM[t]</t>
  </si>
  <si>
    <t>LPC[P]</t>
  </si>
  <si>
    <t>LPC[O+P]</t>
  </si>
  <si>
    <t>LPC[O]</t>
  </si>
  <si>
    <t>Hex2Cer[d]</t>
  </si>
  <si>
    <t>GM3[d]</t>
  </si>
  <si>
    <t>GM2[d]</t>
  </si>
  <si>
    <t>CE</t>
  </si>
  <si>
    <t>Lipids</t>
  </si>
  <si>
    <t>Extended Data Fig. 10c</t>
  </si>
  <si>
    <t>SPH[d]</t>
  </si>
  <si>
    <t>SM4[t]</t>
  </si>
  <si>
    <t>SM4[d]</t>
  </si>
  <si>
    <t>SM[d]</t>
  </si>
  <si>
    <t>LPE[P]</t>
  </si>
  <si>
    <t>LPE[O+P]</t>
  </si>
  <si>
    <t>LPE[O]</t>
  </si>
  <si>
    <t>HexCer[d]</t>
  </si>
  <si>
    <t>Hex3Cer[d]</t>
  </si>
  <si>
    <t>Hex2Cer[t]</t>
  </si>
  <si>
    <t>GM1[d]</t>
  </si>
  <si>
    <t>Npc1 -/- Pla2g15 -/-</t>
  </si>
  <si>
    <t>Npc1-/- Pla2g15 +/+</t>
  </si>
  <si>
    <t>Npc1 +/+ Pla2g15 +/+</t>
  </si>
  <si>
    <t>Npc1 -/- Pla2g15-/-</t>
  </si>
  <si>
    <t>Npc1 +/+ Pla2g15-/-</t>
  </si>
  <si>
    <r>
      <t xml:space="preserve">Statistics </t>
    </r>
    <r>
      <rPr>
        <b/>
        <i/>
        <sz val="12"/>
        <color rgb="FF000000"/>
        <rFont val="Times New Roman"/>
        <family val="1"/>
      </rPr>
      <t>(/Npc1 -/- Pla2g15 -/-)</t>
    </r>
  </si>
  <si>
    <r>
      <t xml:space="preserve">Statistics </t>
    </r>
    <r>
      <rPr>
        <b/>
        <i/>
        <sz val="12"/>
        <color rgb="FF000000"/>
        <rFont val="Times New Roman"/>
        <family val="1"/>
      </rPr>
      <t>(/Npc1 Pla2g15 -/-</t>
    </r>
    <r>
      <rPr>
        <b/>
        <sz val="12"/>
        <color rgb="FF000000"/>
        <rFont val="Times New Roman"/>
        <family val="1"/>
      </rPr>
      <t>)</t>
    </r>
  </si>
  <si>
    <r>
      <t>Statistics (</t>
    </r>
    <r>
      <rPr>
        <b/>
        <i/>
        <sz val="12"/>
        <color rgb="FF000000"/>
        <rFont val="Times New Roman"/>
        <family val="1"/>
      </rPr>
      <t>/Npc1 -/- Pla2g15 +/+</t>
    </r>
    <r>
      <rPr>
        <b/>
        <sz val="12"/>
        <color rgb="FF000000"/>
        <rFont val="Times New Roman"/>
        <family val="1"/>
      </rPr>
      <t>)</t>
    </r>
  </si>
  <si>
    <t>Npc1 -/- Pla2g15 +/+</t>
  </si>
  <si>
    <r>
      <t>Statistics (</t>
    </r>
    <r>
      <rPr>
        <b/>
        <i/>
        <sz val="12"/>
        <color rgb="FF000000"/>
        <rFont val="Times New Roman"/>
        <family val="1"/>
      </rPr>
      <t>/Npc1 +/+ Pla2g15 +/+</t>
    </r>
    <r>
      <rPr>
        <b/>
        <sz val="12"/>
        <color rgb="FF000000"/>
        <rFont val="Times New Roman"/>
        <family val="1"/>
      </rPr>
      <t>)</t>
    </r>
  </si>
  <si>
    <r>
      <t>Statistics (/</t>
    </r>
    <r>
      <rPr>
        <b/>
        <i/>
        <sz val="12"/>
        <color rgb="FF000000"/>
        <rFont val="Times New Roman"/>
        <family val="1"/>
      </rPr>
      <t>Npc1 -/- Pla2g15 -/-</t>
    </r>
    <r>
      <rPr>
        <b/>
        <sz val="12"/>
        <color rgb="FF000000"/>
        <rFont val="Times New Roman"/>
        <family val="1"/>
      </rPr>
      <t>)</t>
    </r>
  </si>
  <si>
    <t>Npc1 +/+ Pla2g15 -/-</t>
  </si>
  <si>
    <t>Npc1-/- Pla2g15 +/+ /Npc1 +/+ Pla2g15 +/+</t>
  </si>
  <si>
    <t>Npc1-/- Pla2g15 +/+ / Npc1 +/+ Pla2g15 -/-</t>
  </si>
  <si>
    <t>Npc1-/- Pla2g15 +/+ /Npc1 -/-  Pla2g15 -/-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</si>
</sst>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14" x14ac:knownFonts="1">
    <font>
      <sz val="12"/>
      <color theme="1"/>
      <name val="Calibri"/>
      <scheme val="minor"/>
    </font>
    <font>
      <sz val="12"/>
      <color theme="1"/>
      <name val="Calibri"/>
      <family val="2"/>
      <scheme val="minor"/>
    </font>
    <font>
      <sz val="12"/>
      <color theme="1"/>
      <name val="Helvetica Neue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8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  <font>
      <b/>
      <i/>
      <vertAlign val="superscript"/>
      <sz val="12"/>
      <name val="Times New Roman"/>
      <family val="1"/>
    </font>
    <font>
      <b/>
      <i/>
      <sz val="12"/>
      <color theme="1"/>
      <name val="Times New Roman"/>
      <family val="1"/>
    </font>
    <font>
      <b/>
      <i/>
      <sz val="12"/>
      <color rgb="FF000000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3" fillId="2" borderId="0" xfId="0" applyFont="1" applyFill="1"/>
    <xf numFmtId="164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/>
    <xf numFmtId="0" fontId="4" fillId="0" borderId="0" xfId="0" applyFont="1"/>
    <xf numFmtId="0" fontId="5" fillId="0" borderId="0" xfId="0" applyFont="1" applyAlignment="1">
      <alignment horizontal="center"/>
    </xf>
    <xf numFmtId="0" fontId="7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3" fillId="0" borderId="0" xfId="1" applyFont="1"/>
    <xf numFmtId="164" fontId="3" fillId="0" borderId="1" xfId="1" applyNumberFormat="1" applyFont="1" applyBorder="1" applyAlignment="1">
      <alignment horizontal="right"/>
    </xf>
    <xf numFmtId="0" fontId="2" fillId="0" borderId="0" xfId="1" applyFont="1"/>
    <xf numFmtId="165" fontId="7" fillId="0" borderId="1" xfId="1" applyNumberFormat="1" applyFont="1" applyBorder="1" applyAlignment="1">
      <alignment horizontal="right"/>
    </xf>
    <xf numFmtId="0" fontId="7" fillId="0" borderId="1" xfId="1" applyFont="1" applyBorder="1" applyAlignment="1">
      <alignment horizontal="right"/>
    </xf>
    <xf numFmtId="0" fontId="5" fillId="0" borderId="1" xfId="1" applyFont="1" applyBorder="1" applyAlignment="1">
      <alignment horizontal="center" wrapText="1"/>
    </xf>
    <xf numFmtId="0" fontId="5" fillId="0" borderId="0" xfId="1" applyFont="1" applyAlignment="1">
      <alignment horizontal="center"/>
    </xf>
    <xf numFmtId="0" fontId="8" fillId="0" borderId="1" xfId="1" applyFont="1" applyBorder="1" applyAlignment="1">
      <alignment horizontal="center"/>
    </xf>
    <xf numFmtId="0" fontId="3" fillId="2" borderId="0" xfId="1" applyFont="1" applyFill="1"/>
    <xf numFmtId="1" fontId="7" fillId="0" borderId="1" xfId="1" applyNumberFormat="1" applyFont="1" applyBorder="1" applyAlignment="1">
      <alignment horizontal="right"/>
    </xf>
    <xf numFmtId="2" fontId="3" fillId="0" borderId="1" xfId="1" applyNumberFormat="1" applyFont="1" applyBorder="1"/>
    <xf numFmtId="0" fontId="3" fillId="0" borderId="1" xfId="1" applyFont="1" applyBorder="1"/>
    <xf numFmtId="2" fontId="7" fillId="0" borderId="1" xfId="1" applyNumberFormat="1" applyFont="1" applyBorder="1"/>
    <xf numFmtId="0" fontId="7" fillId="0" borderId="1" xfId="1" applyFont="1" applyBorder="1"/>
    <xf numFmtId="0" fontId="11" fillId="0" borderId="1" xfId="1" applyFont="1" applyBorder="1" applyAlignment="1">
      <alignment horizontal="center"/>
    </xf>
    <xf numFmtId="0" fontId="11" fillId="0" borderId="1" xfId="0" applyFont="1" applyBorder="1"/>
    <xf numFmtId="0" fontId="13" fillId="0" borderId="1" xfId="0" applyFont="1" applyBorder="1"/>
    <xf numFmtId="0" fontId="9" fillId="0" borderId="1" xfId="1" applyFont="1" applyBorder="1" applyAlignment="1">
      <alignment horizontal="center"/>
    </xf>
    <xf numFmtId="0" fontId="8" fillId="0" borderId="1" xfId="0" applyFont="1" applyBorder="1" applyAlignment="1">
      <alignment horizontal="center"/>
    </xf>
  </cellXfs>
  <cellStyles count="2">
    <cellStyle name="Normal" xfId="0" builtinId="0"/>
    <cellStyle name="Normal 2" xfId="1" xr:uid="{BE06FBC2-7D65-F24D-81E4-84D6C8BA82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4" Type="http://schemas.openxmlformats.org/officeDocument/2006/relationships/worksheet" Target="worksheets/sheet4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F9664-4CA9-6644-A644-9BCAA27BF01A}">
  <dimension ref="A1:R17"/>
  <sheetViews>
    <sheetView workbookViewId="0">
      <selection activeCell="R13" sqref="R13"/>
    </sheetView>
  </sheetViews>
  <sheetFormatPr baseColWidth="10" defaultRowHeight="16" x14ac:dyDescent="0.2"/>
  <cols>
    <col min="1" max="16" width="10.83203125" style="14"/>
    <col min="17" max="17" width="14" style="14" bestFit="1" customWidth="1"/>
    <col min="18" max="18" width="28.5" style="14" customWidth="1"/>
    <col min="19" max="16384" width="10.83203125" style="14"/>
  </cols>
  <sheetData>
    <row r="1" spans="1:18" x14ac:dyDescent="0.2">
      <c r="A1" s="22" t="s">
        <v>28</v>
      </c>
      <c r="B1" s="22"/>
    </row>
    <row r="5" spans="1:18" x14ac:dyDescent="0.2">
      <c r="A5" s="14" t="s">
        <v>27</v>
      </c>
      <c r="Q5" s="16"/>
      <c r="R5" s="28" t="s">
        <v>60</v>
      </c>
    </row>
    <row r="6" spans="1:18" ht="17" x14ac:dyDescent="0.2">
      <c r="A6" s="21" t="s">
        <v>25</v>
      </c>
      <c r="B6" s="31" t="s">
        <v>3</v>
      </c>
      <c r="C6" s="31"/>
      <c r="D6" s="31"/>
      <c r="E6" s="31"/>
      <c r="F6" s="31" t="s">
        <v>53</v>
      </c>
      <c r="G6" s="31"/>
      <c r="H6" s="31"/>
      <c r="I6" s="31"/>
      <c r="J6" s="31" t="s">
        <v>56</v>
      </c>
      <c r="K6" s="31"/>
      <c r="L6" s="31"/>
      <c r="M6" s="31" t="s">
        <v>55</v>
      </c>
      <c r="N6" s="31"/>
      <c r="O6" s="31"/>
      <c r="P6" s="31"/>
      <c r="Q6" s="20" t="s">
        <v>0</v>
      </c>
      <c r="R6" s="19" t="s">
        <v>57</v>
      </c>
    </row>
    <row r="7" spans="1:18" x14ac:dyDescent="0.2">
      <c r="A7" s="18" t="s">
        <v>22</v>
      </c>
      <c r="B7" s="17">
        <v>1.17</v>
      </c>
      <c r="C7" s="17">
        <v>1</v>
      </c>
      <c r="D7" s="17">
        <v>0.81</v>
      </c>
      <c r="E7" s="17">
        <v>1.02</v>
      </c>
      <c r="F7" s="17">
        <v>1.62</v>
      </c>
      <c r="G7" s="17">
        <v>4.28</v>
      </c>
      <c r="H7" s="17">
        <v>3.19</v>
      </c>
      <c r="I7" s="17">
        <v>3.49</v>
      </c>
      <c r="J7" s="17">
        <v>1.87</v>
      </c>
      <c r="K7" s="17">
        <v>1.74</v>
      </c>
      <c r="L7" s="17">
        <v>0.76</v>
      </c>
      <c r="M7" s="17">
        <v>6.21</v>
      </c>
      <c r="N7" s="17">
        <v>5.62</v>
      </c>
      <c r="O7" s="17">
        <v>6.38</v>
      </c>
      <c r="P7" s="17">
        <v>4.8499999999999996</v>
      </c>
      <c r="Q7" s="16">
        <f>TTEST(F7:I7,M7:P7,2,2)</f>
        <v>7.185590026551298E-3</v>
      </c>
      <c r="R7" s="15">
        <v>7.185590026551298E-3</v>
      </c>
    </row>
    <row r="8" spans="1:18" x14ac:dyDescent="0.2">
      <c r="A8" s="18" t="s">
        <v>21</v>
      </c>
      <c r="B8" s="17">
        <v>1.1499999999999999</v>
      </c>
      <c r="C8" s="17">
        <v>1.05</v>
      </c>
      <c r="D8" s="17">
        <v>0.83</v>
      </c>
      <c r="E8" s="17">
        <v>0.96</v>
      </c>
      <c r="F8" s="17">
        <v>4.0999999999999996</v>
      </c>
      <c r="G8" s="17">
        <v>4.25</v>
      </c>
      <c r="H8" s="17">
        <v>3.82</v>
      </c>
      <c r="I8" s="17">
        <v>3.86</v>
      </c>
      <c r="J8" s="17">
        <v>2.95</v>
      </c>
      <c r="K8" s="17">
        <v>3.16</v>
      </c>
      <c r="L8" s="17">
        <v>2.83</v>
      </c>
      <c r="M8" s="17">
        <v>8.24</v>
      </c>
      <c r="N8" s="17">
        <v>5.65</v>
      </c>
      <c r="O8" s="17">
        <v>7.47</v>
      </c>
      <c r="P8" s="17">
        <v>12.51</v>
      </c>
      <c r="Q8" s="16">
        <f>TTEST(F8:I8,M8:P8,2,2)</f>
        <v>2.2154761582116652E-2</v>
      </c>
      <c r="R8" s="15">
        <v>2.2154761582116652E-2</v>
      </c>
    </row>
    <row r="12" spans="1:18" x14ac:dyDescent="0.2">
      <c r="A12" s="14" t="s">
        <v>26</v>
      </c>
      <c r="Q12" s="16"/>
      <c r="R12" s="28" t="s">
        <v>60</v>
      </c>
    </row>
    <row r="13" spans="1:18" ht="17" x14ac:dyDescent="0.2">
      <c r="A13" s="21" t="s">
        <v>25</v>
      </c>
      <c r="B13" s="31" t="s">
        <v>3</v>
      </c>
      <c r="C13" s="31"/>
      <c r="D13" s="31"/>
      <c r="E13" s="31"/>
      <c r="F13" s="31" t="s">
        <v>53</v>
      </c>
      <c r="G13" s="31"/>
      <c r="H13" s="31"/>
      <c r="I13" s="31"/>
      <c r="J13" s="31" t="s">
        <v>56</v>
      </c>
      <c r="K13" s="31"/>
      <c r="L13" s="31"/>
      <c r="M13" s="31" t="s">
        <v>55</v>
      </c>
      <c r="N13" s="31"/>
      <c r="O13" s="31"/>
      <c r="P13" s="31"/>
      <c r="Q13" s="20" t="s">
        <v>0</v>
      </c>
      <c r="R13" s="19" t="s">
        <v>58</v>
      </c>
    </row>
    <row r="14" spans="1:18" x14ac:dyDescent="0.2">
      <c r="A14" s="18" t="s">
        <v>24</v>
      </c>
      <c r="B14" s="17">
        <v>0.88</v>
      </c>
      <c r="C14" s="17">
        <v>0.97</v>
      </c>
      <c r="D14" s="17">
        <v>1.1399999999999999</v>
      </c>
      <c r="E14" s="17">
        <v>1.01</v>
      </c>
      <c r="F14" s="17">
        <v>31.14</v>
      </c>
      <c r="G14" s="17">
        <v>53.16</v>
      </c>
      <c r="H14" s="17">
        <v>35.299999999999997</v>
      </c>
      <c r="I14" s="17">
        <v>39.799999999999997</v>
      </c>
      <c r="J14" s="17">
        <v>3.96</v>
      </c>
      <c r="K14" s="17">
        <v>3.52</v>
      </c>
      <c r="L14" s="17">
        <v>3.45</v>
      </c>
      <c r="M14" s="17">
        <v>49.48</v>
      </c>
      <c r="N14" s="17">
        <v>60.09</v>
      </c>
      <c r="O14" s="17">
        <v>59.82</v>
      </c>
      <c r="P14" s="17">
        <v>55.08</v>
      </c>
      <c r="Q14" s="16"/>
      <c r="R14" s="15">
        <v>2.341842876310159E-2</v>
      </c>
    </row>
    <row r="15" spans="1:18" x14ac:dyDescent="0.2">
      <c r="A15" s="18" t="s">
        <v>23</v>
      </c>
      <c r="B15" s="17">
        <v>0.85</v>
      </c>
      <c r="C15" s="17">
        <v>0.89</v>
      </c>
      <c r="D15" s="17">
        <v>1.1399999999999999</v>
      </c>
      <c r="E15" s="17">
        <v>1.1200000000000001</v>
      </c>
      <c r="F15" s="17">
        <v>25.94</v>
      </c>
      <c r="G15" s="17">
        <v>46.23</v>
      </c>
      <c r="H15" s="17">
        <v>27.27</v>
      </c>
      <c r="I15" s="17">
        <v>35.08</v>
      </c>
      <c r="J15" s="17">
        <v>5.64</v>
      </c>
      <c r="K15" s="17">
        <v>5.28</v>
      </c>
      <c r="L15" s="17">
        <v>5.73</v>
      </c>
      <c r="M15" s="17">
        <v>44.19</v>
      </c>
      <c r="N15" s="17">
        <v>50.42</v>
      </c>
      <c r="O15" s="17">
        <v>51.49</v>
      </c>
      <c r="P15" s="17">
        <v>49.3</v>
      </c>
      <c r="Q15" s="16"/>
      <c r="R15" s="15">
        <v>2.1484551822264254E-2</v>
      </c>
    </row>
    <row r="16" spans="1:18" x14ac:dyDescent="0.2">
      <c r="A16" s="18" t="s">
        <v>22</v>
      </c>
      <c r="B16" s="17">
        <v>0.62</v>
      </c>
      <c r="C16" s="17">
        <v>0.79</v>
      </c>
      <c r="D16" s="17">
        <v>1.1100000000000001</v>
      </c>
      <c r="E16" s="17">
        <v>1.48</v>
      </c>
      <c r="F16" s="17">
        <v>4.5999999999999996</v>
      </c>
      <c r="G16" s="17">
        <v>10.53</v>
      </c>
      <c r="H16" s="17">
        <v>4.5999999999999996</v>
      </c>
      <c r="I16" s="17">
        <v>5.72</v>
      </c>
      <c r="J16" s="17">
        <v>2.4300000000000002</v>
      </c>
      <c r="K16" s="17">
        <v>2.1800000000000002</v>
      </c>
      <c r="L16" s="17">
        <v>2.72</v>
      </c>
      <c r="M16" s="17">
        <v>12.67</v>
      </c>
      <c r="N16" s="17">
        <v>11.16</v>
      </c>
      <c r="O16" s="17">
        <v>11.18</v>
      </c>
      <c r="P16" s="17">
        <v>10.61</v>
      </c>
      <c r="Q16" s="16"/>
      <c r="R16" s="15">
        <v>1.4429270546851711E-2</v>
      </c>
    </row>
    <row r="17" spans="1:18" x14ac:dyDescent="0.2">
      <c r="A17" s="18" t="s">
        <v>21</v>
      </c>
      <c r="B17" s="17">
        <v>0.3</v>
      </c>
      <c r="C17" s="17">
        <v>0.28000000000000003</v>
      </c>
      <c r="D17" s="17">
        <v>1.1599999999999999</v>
      </c>
      <c r="E17" s="17">
        <v>2.27</v>
      </c>
      <c r="F17" s="17">
        <v>3.37</v>
      </c>
      <c r="G17" s="17">
        <v>12.43</v>
      </c>
      <c r="H17" s="17">
        <v>2.81</v>
      </c>
      <c r="I17" s="17">
        <v>8.66</v>
      </c>
      <c r="J17" s="17">
        <v>2.34</v>
      </c>
      <c r="K17" s="17">
        <v>2.68</v>
      </c>
      <c r="L17" s="17">
        <v>2.69</v>
      </c>
      <c r="M17" s="17">
        <v>18.29</v>
      </c>
      <c r="N17" s="17">
        <v>19.73</v>
      </c>
      <c r="O17" s="17">
        <v>21.48</v>
      </c>
      <c r="P17" s="17">
        <v>8.82</v>
      </c>
      <c r="Q17" s="16"/>
      <c r="R17" s="15">
        <v>3.0350795502587968E-2</v>
      </c>
    </row>
  </sheetData>
  <mergeCells count="8">
    <mergeCell ref="B6:E6"/>
    <mergeCell ref="F6:I6"/>
    <mergeCell ref="J6:L6"/>
    <mergeCell ref="M6:P6"/>
    <mergeCell ref="B13:E13"/>
    <mergeCell ref="F13:I13"/>
    <mergeCell ref="J13:L13"/>
    <mergeCell ref="M13:P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9A440-81D4-1342-B587-A18DBFA3EBCA}">
  <dimension ref="A1:S8"/>
  <sheetViews>
    <sheetView tabSelected="1" workbookViewId="0">
      <selection activeCell="B16" sqref="B16"/>
    </sheetView>
  </sheetViews>
  <sheetFormatPr baseColWidth="10" defaultRowHeight="16" x14ac:dyDescent="0.2"/>
  <cols>
    <col min="1" max="17" width="10.83203125" style="14"/>
    <col min="18" max="18" width="14" style="14" bestFit="1" customWidth="1"/>
    <col min="19" max="19" width="31.83203125" style="14" customWidth="1"/>
    <col min="20" max="16384" width="10.83203125" style="14"/>
  </cols>
  <sheetData>
    <row r="1" spans="1:19" x14ac:dyDescent="0.2">
      <c r="A1" s="22" t="s">
        <v>30</v>
      </c>
      <c r="B1" s="22"/>
    </row>
    <row r="5" spans="1:19" x14ac:dyDescent="0.2">
      <c r="R5" s="16"/>
      <c r="S5" s="28" t="s">
        <v>60</v>
      </c>
    </row>
    <row r="6" spans="1:19" ht="17" x14ac:dyDescent="0.2">
      <c r="A6" s="21" t="s">
        <v>29</v>
      </c>
      <c r="B6" s="31" t="s">
        <v>54</v>
      </c>
      <c r="C6" s="31"/>
      <c r="D6" s="31"/>
      <c r="E6" s="31"/>
      <c r="F6" s="31" t="s">
        <v>53</v>
      </c>
      <c r="G6" s="31"/>
      <c r="H6" s="31"/>
      <c r="I6" s="31"/>
      <c r="J6" s="31" t="s">
        <v>56</v>
      </c>
      <c r="K6" s="31"/>
      <c r="L6" s="31"/>
      <c r="M6" s="31"/>
      <c r="N6" s="31" t="s">
        <v>55</v>
      </c>
      <c r="O6" s="31"/>
      <c r="P6" s="31"/>
      <c r="Q6" s="31"/>
      <c r="R6" s="20" t="s">
        <v>0</v>
      </c>
      <c r="S6" s="19" t="s">
        <v>59</v>
      </c>
    </row>
    <row r="7" spans="1:19" x14ac:dyDescent="0.2">
      <c r="A7" s="18" t="s">
        <v>27</v>
      </c>
      <c r="B7" s="23">
        <v>505</v>
      </c>
      <c r="C7" s="23">
        <v>384</v>
      </c>
      <c r="D7" s="23">
        <v>395</v>
      </c>
      <c r="E7" s="23">
        <v>432</v>
      </c>
      <c r="F7" s="23">
        <v>432</v>
      </c>
      <c r="G7" s="23">
        <v>377</v>
      </c>
      <c r="H7" s="23">
        <v>632</v>
      </c>
      <c r="I7" s="23">
        <v>438</v>
      </c>
      <c r="J7" s="23">
        <v>400</v>
      </c>
      <c r="K7" s="23">
        <v>422</v>
      </c>
      <c r="L7" s="23">
        <v>570</v>
      </c>
      <c r="M7" s="23">
        <v>482</v>
      </c>
      <c r="N7" s="23">
        <v>495</v>
      </c>
      <c r="O7" s="23">
        <v>330</v>
      </c>
      <c r="P7" s="23">
        <v>424</v>
      </c>
      <c r="Q7" s="23">
        <v>455</v>
      </c>
      <c r="R7" s="16"/>
      <c r="S7" s="15">
        <v>0.5362463385775551</v>
      </c>
    </row>
    <row r="8" spans="1:19" x14ac:dyDescent="0.2">
      <c r="A8" s="18" t="s">
        <v>26</v>
      </c>
      <c r="B8" s="23">
        <v>82</v>
      </c>
      <c r="C8" s="23">
        <v>69</v>
      </c>
      <c r="D8" s="23">
        <v>65</v>
      </c>
      <c r="E8" s="23">
        <v>76</v>
      </c>
      <c r="F8" s="23">
        <v>450</v>
      </c>
      <c r="G8" s="23">
        <v>585</v>
      </c>
      <c r="H8" s="23">
        <v>402</v>
      </c>
      <c r="I8" s="23">
        <v>866</v>
      </c>
      <c r="J8" s="23">
        <v>58</v>
      </c>
      <c r="K8" s="23">
        <v>67</v>
      </c>
      <c r="L8" s="23">
        <v>73</v>
      </c>
      <c r="M8" s="23">
        <v>70</v>
      </c>
      <c r="N8" s="23">
        <v>440</v>
      </c>
      <c r="O8" s="23">
        <v>444</v>
      </c>
      <c r="P8" s="23">
        <v>342</v>
      </c>
      <c r="Q8" s="23">
        <v>532</v>
      </c>
      <c r="R8" s="16"/>
      <c r="S8" s="15">
        <v>2.9529999999999999E-3</v>
      </c>
    </row>
  </sheetData>
  <mergeCells count="4">
    <mergeCell ref="B6:E6"/>
    <mergeCell ref="F6:I6"/>
    <mergeCell ref="J6:M6"/>
    <mergeCell ref="N6:Q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6A19F-0093-B14F-981F-C137AB7BC853}">
  <dimension ref="A1:Y17"/>
  <sheetViews>
    <sheetView topLeftCell="I1" workbookViewId="0">
      <selection activeCell="W6" sqref="W6"/>
    </sheetView>
  </sheetViews>
  <sheetFormatPr baseColWidth="10" defaultRowHeight="16" x14ac:dyDescent="0.2"/>
  <cols>
    <col min="1" max="22" width="10.83203125" style="14"/>
    <col min="23" max="23" width="14" style="14" bestFit="1" customWidth="1"/>
    <col min="24" max="24" width="29.33203125" style="14" customWidth="1"/>
    <col min="25" max="25" width="29.6640625" style="14" customWidth="1"/>
    <col min="26" max="16384" width="10.83203125" style="14"/>
  </cols>
  <sheetData>
    <row r="1" spans="1:25" x14ac:dyDescent="0.2">
      <c r="A1" s="22" t="s">
        <v>40</v>
      </c>
      <c r="B1" s="22"/>
    </row>
    <row r="5" spans="1:25" x14ac:dyDescent="0.2">
      <c r="W5" s="16"/>
      <c r="X5" s="28" t="s">
        <v>60</v>
      </c>
      <c r="Y5" s="28" t="s">
        <v>60</v>
      </c>
    </row>
    <row r="6" spans="1:25" ht="19" customHeight="1" x14ac:dyDescent="0.2">
      <c r="A6" s="21" t="s">
        <v>39</v>
      </c>
      <c r="B6" s="31" t="s">
        <v>54</v>
      </c>
      <c r="C6" s="31"/>
      <c r="D6" s="31"/>
      <c r="E6" s="31"/>
      <c r="F6" s="31"/>
      <c r="G6" s="31" t="s">
        <v>53</v>
      </c>
      <c r="H6" s="31"/>
      <c r="I6" s="31"/>
      <c r="J6" s="31"/>
      <c r="K6" s="31"/>
      <c r="L6" s="31" t="s">
        <v>56</v>
      </c>
      <c r="M6" s="31"/>
      <c r="N6" s="31"/>
      <c r="O6" s="31"/>
      <c r="P6" s="31"/>
      <c r="Q6" s="31" t="s">
        <v>52</v>
      </c>
      <c r="R6" s="31"/>
      <c r="S6" s="31"/>
      <c r="T6" s="31"/>
      <c r="U6" s="31"/>
      <c r="V6" s="31"/>
      <c r="W6" s="20" t="s">
        <v>0</v>
      </c>
      <c r="X6" s="19" t="s">
        <v>61</v>
      </c>
      <c r="Y6" s="19" t="s">
        <v>62</v>
      </c>
    </row>
    <row r="7" spans="1:25" x14ac:dyDescent="0.2">
      <c r="A7" s="26" t="s">
        <v>38</v>
      </c>
      <c r="B7" s="26">
        <v>0.875686768</v>
      </c>
      <c r="C7" s="26">
        <v>1.063766888</v>
      </c>
      <c r="D7" s="26">
        <v>1.058972748</v>
      </c>
      <c r="E7" s="26">
        <v>1.5498090200000001</v>
      </c>
      <c r="F7" s="26">
        <v>0.451764577</v>
      </c>
      <c r="G7" s="26">
        <v>1.39271897</v>
      </c>
      <c r="H7" s="26">
        <v>1.3563084750000001</v>
      </c>
      <c r="I7" s="26">
        <v>1.085879252</v>
      </c>
      <c r="J7" s="26">
        <v>1.4222215</v>
      </c>
      <c r="K7" s="26">
        <v>1.5109988599999999</v>
      </c>
      <c r="L7" s="26">
        <v>1.10181532</v>
      </c>
      <c r="M7" s="26">
        <v>0.76774560999999997</v>
      </c>
      <c r="N7" s="26">
        <v>1.2595386</v>
      </c>
      <c r="O7" s="26">
        <v>2.0543760500000001</v>
      </c>
      <c r="P7" s="26">
        <v>1.2430913800000001</v>
      </c>
      <c r="Q7" s="26">
        <v>1.5069963799999999</v>
      </c>
      <c r="R7" s="26">
        <v>1.1686363500000001</v>
      </c>
      <c r="S7" s="26">
        <v>0.8247565</v>
      </c>
      <c r="T7" s="26">
        <v>0.97902526999999995</v>
      </c>
      <c r="U7" s="26">
        <v>1.2512087000000001</v>
      </c>
      <c r="V7" s="26">
        <v>1.06353286</v>
      </c>
      <c r="W7" s="16"/>
      <c r="X7" s="15">
        <v>0.10104036505351341</v>
      </c>
      <c r="Y7" s="15">
        <v>0.10961279387135241</v>
      </c>
    </row>
    <row r="8" spans="1:25" x14ac:dyDescent="0.2">
      <c r="A8" s="26" t="s">
        <v>37</v>
      </c>
      <c r="B8" s="26">
        <v>0.63621413199999999</v>
      </c>
      <c r="C8" s="26">
        <v>0.84565756199999997</v>
      </c>
      <c r="D8" s="26">
        <v>0.97535872599999995</v>
      </c>
      <c r="E8" s="26">
        <v>1.038084265</v>
      </c>
      <c r="F8" s="26">
        <v>1.504685316</v>
      </c>
      <c r="G8" s="26">
        <v>18.509563</v>
      </c>
      <c r="H8" s="26">
        <v>28.21973273</v>
      </c>
      <c r="I8" s="26">
        <v>10.89904668</v>
      </c>
      <c r="J8" s="26">
        <v>25.038294</v>
      </c>
      <c r="K8" s="26">
        <v>17.0643177</v>
      </c>
      <c r="L8" s="26">
        <v>1.4620859500000001</v>
      </c>
      <c r="M8" s="26">
        <v>0.71975990000000001</v>
      </c>
      <c r="N8" s="26">
        <v>0.63422666000000005</v>
      </c>
      <c r="O8" s="26">
        <v>1.5596999300000001</v>
      </c>
      <c r="P8" s="26">
        <v>0.93831458000000001</v>
      </c>
      <c r="Q8" s="26">
        <v>10.9170701</v>
      </c>
      <c r="R8" s="26">
        <v>11.6196307</v>
      </c>
      <c r="S8" s="26">
        <v>16.4899308</v>
      </c>
      <c r="T8" s="26">
        <v>17.513195199999998</v>
      </c>
      <c r="U8" s="26">
        <v>14.4732086</v>
      </c>
      <c r="V8" s="26">
        <v>14.313493299999999</v>
      </c>
      <c r="W8" s="16"/>
      <c r="X8" s="15">
        <v>2.6060773218349216E-4</v>
      </c>
      <c r="Y8" s="15">
        <v>8.834579685314807E-2</v>
      </c>
    </row>
    <row r="9" spans="1:25" x14ac:dyDescent="0.2">
      <c r="A9" s="26" t="s">
        <v>36</v>
      </c>
      <c r="B9" s="26">
        <v>1.040336368</v>
      </c>
      <c r="C9" s="26">
        <v>1.1853340729999999</v>
      </c>
      <c r="D9" s="26">
        <v>0.62885241199999997</v>
      </c>
      <c r="E9" s="26">
        <v>0.747863096</v>
      </c>
      <c r="F9" s="26">
        <v>1.3976140500000001</v>
      </c>
      <c r="G9" s="26">
        <v>10.6724224</v>
      </c>
      <c r="H9" s="26">
        <v>10.770292550000001</v>
      </c>
      <c r="I9" s="26">
        <v>2.6348120599999998</v>
      </c>
      <c r="J9" s="26">
        <v>12.148434999999999</v>
      </c>
      <c r="K9" s="26">
        <v>9.7075161199999993</v>
      </c>
      <c r="L9" s="26">
        <v>1.0730730900000001</v>
      </c>
      <c r="M9" s="26">
        <v>1.28665377</v>
      </c>
      <c r="N9" s="26">
        <v>0.52407190999999997</v>
      </c>
      <c r="O9" s="26">
        <v>0.92879537999999995</v>
      </c>
      <c r="P9" s="26">
        <v>1.1107543600000001</v>
      </c>
      <c r="Q9" s="26">
        <v>2.7285487499999999</v>
      </c>
      <c r="R9" s="26">
        <v>1.99477602</v>
      </c>
      <c r="S9" s="26">
        <v>2.8980905899999998</v>
      </c>
      <c r="T9" s="26">
        <v>4.3234311700000001</v>
      </c>
      <c r="U9" s="26">
        <v>2.4360832800000001</v>
      </c>
      <c r="V9" s="26">
        <v>2.9298510599999998</v>
      </c>
      <c r="W9" s="16"/>
      <c r="X9" s="15">
        <v>1.2784305908437122E-3</v>
      </c>
      <c r="Y9" s="15">
        <v>2.9371333610324932E-3</v>
      </c>
    </row>
    <row r="10" spans="1:25" x14ac:dyDescent="0.2">
      <c r="A10" s="24" t="s">
        <v>35</v>
      </c>
      <c r="B10" s="24">
        <v>0.72152632699999997</v>
      </c>
      <c r="C10" s="24">
        <v>1.5313455970000001</v>
      </c>
      <c r="D10" s="24">
        <v>0.94063165000000004</v>
      </c>
      <c r="E10" s="24">
        <v>0.66888138699999999</v>
      </c>
      <c r="F10" s="24">
        <v>1.13761504</v>
      </c>
      <c r="G10" s="24">
        <v>8.5897985099999996</v>
      </c>
      <c r="H10" s="24">
        <v>9.3210378350000003</v>
      </c>
      <c r="I10" s="24">
        <v>7.9672110170000003</v>
      </c>
      <c r="J10" s="24">
        <v>12.765516999999999</v>
      </c>
      <c r="K10" s="24">
        <v>11.159090300000001</v>
      </c>
      <c r="L10" s="24">
        <v>0.54326141999999999</v>
      </c>
      <c r="M10" s="24">
        <v>0.74965870999999995</v>
      </c>
      <c r="N10" s="24">
        <v>1.1043924000000001</v>
      </c>
      <c r="O10" s="24">
        <v>0.72827014999999995</v>
      </c>
      <c r="P10" s="24">
        <v>0.60293081999999998</v>
      </c>
      <c r="Q10" s="24">
        <v>2.8290935199999998</v>
      </c>
      <c r="R10" s="24">
        <v>3.1677946399999999</v>
      </c>
      <c r="S10" s="24">
        <v>3.0735669300000001</v>
      </c>
      <c r="T10" s="24">
        <v>3.50878443</v>
      </c>
      <c r="U10" s="24">
        <v>3.3644533999999999</v>
      </c>
      <c r="V10" s="24">
        <v>3.5833560599999998</v>
      </c>
      <c r="W10" s="16"/>
      <c r="X10" s="15">
        <v>8.4870555212436579E-6</v>
      </c>
      <c r="Y10" s="15">
        <v>1.6263928557910816E-5</v>
      </c>
    </row>
    <row r="11" spans="1:25" x14ac:dyDescent="0.2">
      <c r="A11" s="24" t="s">
        <v>34</v>
      </c>
      <c r="B11" s="24">
        <v>0.96844397000000004</v>
      </c>
      <c r="C11" s="24">
        <v>1.1382235409999999</v>
      </c>
      <c r="D11" s="24">
        <v>1.2549651049999999</v>
      </c>
      <c r="E11" s="24">
        <v>0.87382082000000005</v>
      </c>
      <c r="F11" s="24">
        <v>0.76454656399999998</v>
      </c>
      <c r="G11" s="24">
        <v>5.2739966999999996</v>
      </c>
      <c r="H11" s="24">
        <v>6.3473971660000004</v>
      </c>
      <c r="I11" s="24">
        <v>7.7553961380000001</v>
      </c>
      <c r="J11" s="24">
        <v>3.9200314000000001</v>
      </c>
      <c r="K11" s="24">
        <v>4.2837252899999996</v>
      </c>
      <c r="L11" s="24">
        <v>1.1260571500000001</v>
      </c>
      <c r="M11" s="24">
        <v>1.0296384700000001</v>
      </c>
      <c r="N11" s="24">
        <v>1.6384215</v>
      </c>
      <c r="O11" s="24">
        <v>1.4997839399999999</v>
      </c>
      <c r="P11" s="24">
        <v>1.3546750400000001</v>
      </c>
      <c r="Q11" s="24">
        <v>3.8508321900000002</v>
      </c>
      <c r="R11" s="24">
        <v>3.4130372599999999</v>
      </c>
      <c r="S11" s="24">
        <v>3.69921028</v>
      </c>
      <c r="T11" s="24">
        <v>3.33870581</v>
      </c>
      <c r="U11" s="24">
        <v>3.5239538600000002</v>
      </c>
      <c r="V11" s="24">
        <v>4.21603291</v>
      </c>
      <c r="W11" s="16"/>
      <c r="X11" s="15">
        <v>2.1115510725501393E-4</v>
      </c>
      <c r="Y11" s="15">
        <v>1.9525544528878516E-2</v>
      </c>
    </row>
    <row r="12" spans="1:25" x14ac:dyDescent="0.2">
      <c r="A12" s="24" t="s">
        <v>33</v>
      </c>
      <c r="B12" s="24">
        <v>0.99832391300000001</v>
      </c>
      <c r="C12" s="24">
        <v>0.91514684700000004</v>
      </c>
      <c r="D12" s="24">
        <v>0.92537609099999996</v>
      </c>
      <c r="E12" s="24">
        <v>0.66730546800000001</v>
      </c>
      <c r="F12" s="24">
        <v>1.4938476810000001</v>
      </c>
      <c r="G12" s="24">
        <v>2.2955107099999998</v>
      </c>
      <c r="H12" s="24">
        <v>2.2239889750000001</v>
      </c>
      <c r="I12" s="24">
        <v>4.1488296790000003</v>
      </c>
      <c r="J12" s="24">
        <v>1.5529466000000001</v>
      </c>
      <c r="K12" s="24">
        <v>1.8535226499999999</v>
      </c>
      <c r="L12" s="24">
        <v>0.58915927000000001</v>
      </c>
      <c r="M12" s="24">
        <v>0.74851257999999998</v>
      </c>
      <c r="N12" s="24">
        <v>1.2010078200000001</v>
      </c>
      <c r="O12" s="24">
        <v>0.65448894999999996</v>
      </c>
      <c r="P12" s="24">
        <v>0.57131527999999998</v>
      </c>
      <c r="Q12" s="24">
        <v>1.4035350600000001</v>
      </c>
      <c r="R12" s="24">
        <v>1.5114330499999999</v>
      </c>
      <c r="S12" s="24">
        <v>1.42627247</v>
      </c>
      <c r="T12" s="24">
        <v>1.60065068</v>
      </c>
      <c r="U12" s="24">
        <v>1.21182854</v>
      </c>
      <c r="V12" s="24">
        <v>1.5453863299999999</v>
      </c>
      <c r="W12" s="16"/>
      <c r="X12" s="15">
        <v>1.7366769311836835E-2</v>
      </c>
      <c r="Y12" s="15">
        <v>4.4728483901622519E-2</v>
      </c>
    </row>
    <row r="13" spans="1:25" x14ac:dyDescent="0.2">
      <c r="A13" s="24" t="s">
        <v>32</v>
      </c>
      <c r="B13" s="24">
        <v>0.80982436199999996</v>
      </c>
      <c r="C13" s="24">
        <v>1.1063866060000001</v>
      </c>
      <c r="D13" s="24">
        <v>1.3452395189999999</v>
      </c>
      <c r="E13" s="24">
        <v>1.038963981</v>
      </c>
      <c r="F13" s="24">
        <v>0.69958553199999995</v>
      </c>
      <c r="G13" s="24">
        <v>1.4137972999999999</v>
      </c>
      <c r="H13" s="24">
        <v>1.6385843819999999</v>
      </c>
      <c r="I13" s="24">
        <v>1.739835365</v>
      </c>
      <c r="J13" s="24">
        <v>1.2364212999999999</v>
      </c>
      <c r="K13" s="24">
        <v>1.60334194</v>
      </c>
      <c r="L13" s="24">
        <v>0.70369605999999996</v>
      </c>
      <c r="M13" s="24">
        <v>0.71590100000000001</v>
      </c>
      <c r="N13" s="24">
        <v>1.02452568</v>
      </c>
      <c r="O13" s="24">
        <v>0.92063238000000003</v>
      </c>
      <c r="P13" s="24">
        <v>0.61534891999999997</v>
      </c>
      <c r="Q13" s="24">
        <v>1.00135592</v>
      </c>
      <c r="R13" s="24">
        <v>0.84144973999999995</v>
      </c>
      <c r="S13" s="24">
        <v>0.69943120000000003</v>
      </c>
      <c r="T13" s="24">
        <v>0.58002719000000003</v>
      </c>
      <c r="U13" s="24">
        <v>0.73821263999999998</v>
      </c>
      <c r="V13" s="24">
        <v>0.69009524</v>
      </c>
      <c r="W13" s="16"/>
      <c r="X13" s="15">
        <v>6.6306512640318055E-3</v>
      </c>
      <c r="Y13" s="15">
        <v>4.2739099289681049E-5</v>
      </c>
    </row>
    <row r="14" spans="1:25" x14ac:dyDescent="0.2">
      <c r="A14" s="24" t="s">
        <v>47</v>
      </c>
      <c r="B14" s="24">
        <v>0.91890536099999998</v>
      </c>
      <c r="C14" s="24">
        <v>1.07326812</v>
      </c>
      <c r="D14" s="24">
        <v>1.038321434</v>
      </c>
      <c r="E14" s="24">
        <v>1.2564680530000001</v>
      </c>
      <c r="F14" s="24">
        <v>0.71303703299999999</v>
      </c>
      <c r="G14" s="24">
        <v>2.8752555900000001</v>
      </c>
      <c r="H14" s="24">
        <v>4.2717910540000004</v>
      </c>
      <c r="I14" s="24">
        <v>2.5576690110000002</v>
      </c>
      <c r="J14" s="24">
        <v>3.0919935000000001</v>
      </c>
      <c r="K14" s="24">
        <v>3.05453755</v>
      </c>
      <c r="L14" s="24">
        <v>0.71906426000000001</v>
      </c>
      <c r="M14" s="24">
        <v>0.80566004999999996</v>
      </c>
      <c r="N14" s="24">
        <v>0.60519151999999998</v>
      </c>
      <c r="O14" s="24">
        <v>0.97162537000000004</v>
      </c>
      <c r="P14" s="24">
        <v>1.2941295100000001</v>
      </c>
      <c r="Q14" s="24">
        <v>1.2573373000000001</v>
      </c>
      <c r="R14" s="24">
        <v>1.2199426600000001</v>
      </c>
      <c r="S14" s="24">
        <v>1.3780885</v>
      </c>
      <c r="T14" s="24">
        <v>1.26723425</v>
      </c>
      <c r="U14" s="24">
        <v>1.0946091200000001</v>
      </c>
      <c r="V14" s="24">
        <v>1.30166643</v>
      </c>
      <c r="W14" s="16"/>
      <c r="X14" s="15">
        <v>9.9723802977737694E-5</v>
      </c>
      <c r="Y14" s="15">
        <v>5.0764763918605487E-5</v>
      </c>
    </row>
    <row r="15" spans="1:25" x14ac:dyDescent="0.2">
      <c r="A15" s="24" t="s">
        <v>46</v>
      </c>
      <c r="B15" s="24">
        <v>0.94748206300000004</v>
      </c>
      <c r="C15" s="24">
        <v>1.093482837</v>
      </c>
      <c r="D15" s="24">
        <v>1.1098710709999999</v>
      </c>
      <c r="E15" s="24">
        <v>1.232787871</v>
      </c>
      <c r="F15" s="24">
        <v>0.61637615899999998</v>
      </c>
      <c r="G15" s="24">
        <v>1.3326784</v>
      </c>
      <c r="H15" s="24">
        <v>1.5495996089999999</v>
      </c>
      <c r="I15" s="24">
        <v>0.91691228199999997</v>
      </c>
      <c r="J15" s="24">
        <v>1.5370622</v>
      </c>
      <c r="K15" s="24">
        <v>1.5378693699999999</v>
      </c>
      <c r="L15" s="24">
        <v>0.57634945000000004</v>
      </c>
      <c r="M15" s="24">
        <v>0.57881115000000005</v>
      </c>
      <c r="N15" s="24">
        <v>0.71187255999999999</v>
      </c>
      <c r="O15" s="24">
        <v>0.88273758000000002</v>
      </c>
      <c r="P15" s="24">
        <v>0.69803254999999997</v>
      </c>
      <c r="Q15" s="24">
        <v>0.70002275000000003</v>
      </c>
      <c r="R15" s="24">
        <v>0.90083007999999998</v>
      </c>
      <c r="S15" s="24">
        <v>0.48678577000000001</v>
      </c>
      <c r="T15" s="24">
        <v>0.47553573999999998</v>
      </c>
      <c r="U15" s="24">
        <v>0.56259630999999999</v>
      </c>
      <c r="V15" s="24">
        <v>0.56725422000000003</v>
      </c>
      <c r="X15" s="15">
        <v>4.8544685216508308E-2</v>
      </c>
      <c r="Y15" s="15">
        <v>2.6867965686893058E-4</v>
      </c>
    </row>
    <row r="16" spans="1:25" x14ac:dyDescent="0.2">
      <c r="A16" s="24" t="s">
        <v>45</v>
      </c>
      <c r="B16" s="24">
        <v>0.89659612499999997</v>
      </c>
      <c r="C16" s="24">
        <v>0.979840618</v>
      </c>
      <c r="D16" s="24">
        <v>1.249089136</v>
      </c>
      <c r="E16" s="24">
        <v>1.2595141969999999</v>
      </c>
      <c r="F16" s="24">
        <v>0.61495992399999999</v>
      </c>
      <c r="G16" s="24">
        <v>1.45032439</v>
      </c>
      <c r="H16" s="24">
        <v>1.7802947929999999</v>
      </c>
      <c r="I16" s="24">
        <v>0.98603842100000005</v>
      </c>
      <c r="J16" s="24">
        <v>1.5236327999999999</v>
      </c>
      <c r="K16" s="24">
        <v>1.65485824</v>
      </c>
      <c r="L16" s="24">
        <v>0.65713151000000003</v>
      </c>
      <c r="M16" s="24">
        <v>0.58347780999999999</v>
      </c>
      <c r="N16" s="24">
        <v>0.88153970000000004</v>
      </c>
      <c r="O16" s="24">
        <v>1.07729779</v>
      </c>
      <c r="P16" s="24">
        <v>0.74668076000000005</v>
      </c>
      <c r="Q16" s="24">
        <v>0.94714083999999998</v>
      </c>
      <c r="R16" s="24">
        <v>0.74293527999999998</v>
      </c>
      <c r="S16" s="24">
        <v>0.48479004999999997</v>
      </c>
      <c r="T16" s="24">
        <v>0.42609731000000001</v>
      </c>
      <c r="U16" s="24">
        <v>0.61878396999999996</v>
      </c>
      <c r="V16" s="24">
        <v>0.58170754999999996</v>
      </c>
      <c r="X16" s="15">
        <v>2.9509322835522853E-2</v>
      </c>
      <c r="Y16" s="15">
        <v>3.0606243096805005E-4</v>
      </c>
    </row>
    <row r="17" spans="1:25" x14ac:dyDescent="0.2">
      <c r="A17" s="24" t="s">
        <v>31</v>
      </c>
      <c r="B17" s="24">
        <v>0.94025083399999998</v>
      </c>
      <c r="C17" s="24">
        <v>1.10413154</v>
      </c>
      <c r="D17" s="24">
        <v>0.87057149300000003</v>
      </c>
      <c r="E17" s="24">
        <v>0.75404268600000002</v>
      </c>
      <c r="F17" s="24">
        <v>1.3310034470000001</v>
      </c>
      <c r="G17" s="24">
        <v>1.36412175</v>
      </c>
      <c r="H17" s="24">
        <v>1.356194685</v>
      </c>
      <c r="I17" s="24">
        <v>1.5890700209999999</v>
      </c>
      <c r="J17" s="24">
        <v>1.5677103999999999</v>
      </c>
      <c r="K17" s="24">
        <v>1.2661521</v>
      </c>
      <c r="L17" s="24">
        <v>0.79530703000000003</v>
      </c>
      <c r="M17" s="24">
        <v>0.82334231000000002</v>
      </c>
      <c r="N17" s="24">
        <v>0.79669314000000002</v>
      </c>
      <c r="O17" s="24">
        <v>0.70203833999999998</v>
      </c>
      <c r="P17" s="24">
        <v>0.78060229000000003</v>
      </c>
      <c r="Q17" s="24">
        <v>1.0040105699999999</v>
      </c>
      <c r="R17" s="24">
        <v>1.0741519799999999</v>
      </c>
      <c r="S17" s="24">
        <v>1.2373140300000001</v>
      </c>
      <c r="T17" s="24">
        <v>1.14120921</v>
      </c>
      <c r="U17" s="24">
        <v>1.0446260999999999</v>
      </c>
      <c r="V17" s="24">
        <v>1.17296643</v>
      </c>
      <c r="X17" s="15">
        <v>6.8902003670288977E-3</v>
      </c>
      <c r="Y17" s="15">
        <v>1.3936860339222022E-3</v>
      </c>
    </row>
  </sheetData>
  <mergeCells count="4">
    <mergeCell ref="B6:F6"/>
    <mergeCell ref="G6:K6"/>
    <mergeCell ref="L6:P6"/>
    <mergeCell ref="Q6:V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8CA75-1367-7C41-8FB8-D800C3C10140}">
  <dimension ref="A1:AB24"/>
  <sheetViews>
    <sheetView topLeftCell="S1" workbookViewId="0">
      <selection activeCell="T7" sqref="T7"/>
    </sheetView>
  </sheetViews>
  <sheetFormatPr baseColWidth="10" defaultRowHeight="16" x14ac:dyDescent="0.2"/>
  <cols>
    <col min="1" max="25" width="10.83203125" style="14"/>
    <col min="26" max="26" width="14" style="14" bestFit="1" customWidth="1"/>
    <col min="27" max="27" width="29.6640625" style="14" customWidth="1"/>
    <col min="28" max="28" width="30.33203125" style="14" customWidth="1"/>
    <col min="29" max="16384" width="10.83203125" style="14"/>
  </cols>
  <sheetData>
    <row r="1" spans="1:28" x14ac:dyDescent="0.2">
      <c r="A1" s="22" t="s">
        <v>8</v>
      </c>
      <c r="B1" s="22"/>
    </row>
    <row r="5" spans="1:28" x14ac:dyDescent="0.2">
      <c r="Z5" s="16"/>
      <c r="AA5" s="28" t="s">
        <v>60</v>
      </c>
      <c r="AB5" s="28" t="s">
        <v>60</v>
      </c>
    </row>
    <row r="6" spans="1:28" ht="22" customHeight="1" x14ac:dyDescent="0.2">
      <c r="A6" s="21" t="s">
        <v>39</v>
      </c>
      <c r="B6" s="31" t="s">
        <v>54</v>
      </c>
      <c r="C6" s="31"/>
      <c r="D6" s="31"/>
      <c r="E6" s="31"/>
      <c r="F6" s="31"/>
      <c r="G6" s="31"/>
      <c r="H6" s="31" t="s">
        <v>53</v>
      </c>
      <c r="I6" s="31"/>
      <c r="J6" s="31"/>
      <c r="K6" s="31"/>
      <c r="L6" s="31"/>
      <c r="M6" s="31"/>
      <c r="N6" s="31" t="s">
        <v>56</v>
      </c>
      <c r="O6" s="31"/>
      <c r="P6" s="31"/>
      <c r="Q6" s="31"/>
      <c r="R6" s="31"/>
      <c r="S6" s="31"/>
      <c r="T6" s="31" t="s">
        <v>55</v>
      </c>
      <c r="U6" s="31"/>
      <c r="V6" s="31"/>
      <c r="W6" s="31"/>
      <c r="X6" s="31"/>
      <c r="Y6" s="31"/>
      <c r="Z6" s="20" t="s">
        <v>0</v>
      </c>
      <c r="AA6" s="19" t="s">
        <v>61</v>
      </c>
      <c r="AB6" s="19" t="s">
        <v>62</v>
      </c>
    </row>
    <row r="7" spans="1:28" x14ac:dyDescent="0.2">
      <c r="A7" s="27" t="s">
        <v>38</v>
      </c>
      <c r="B7" s="26">
        <v>0.87</v>
      </c>
      <c r="C7" s="26">
        <v>0.57999999999999996</v>
      </c>
      <c r="D7" s="26">
        <v>0.71</v>
      </c>
      <c r="E7" s="26">
        <v>1.33</v>
      </c>
      <c r="F7" s="26">
        <v>1.37</v>
      </c>
      <c r="G7" s="26">
        <v>1.1499999999999999</v>
      </c>
      <c r="H7" s="26">
        <v>0.7</v>
      </c>
      <c r="I7" s="26">
        <v>1.1200000000000001</v>
      </c>
      <c r="J7" s="26">
        <v>1.23</v>
      </c>
      <c r="K7" s="26">
        <v>1.02</v>
      </c>
      <c r="L7" s="26">
        <v>1.26</v>
      </c>
      <c r="M7" s="26">
        <v>1.77</v>
      </c>
      <c r="N7" s="26">
        <v>0.63</v>
      </c>
      <c r="O7" s="26">
        <v>0.74</v>
      </c>
      <c r="P7" s="26">
        <v>0.82</v>
      </c>
      <c r="Q7" s="26">
        <v>0.82</v>
      </c>
      <c r="R7" s="26">
        <v>0.78</v>
      </c>
      <c r="S7" s="26">
        <v>0.98</v>
      </c>
      <c r="T7" s="26">
        <v>1.08</v>
      </c>
      <c r="U7" s="26">
        <v>0.84</v>
      </c>
      <c r="V7" s="26">
        <v>1.07</v>
      </c>
      <c r="W7" s="26">
        <v>0.98</v>
      </c>
      <c r="X7" s="26">
        <v>0.94</v>
      </c>
      <c r="Y7" s="26">
        <v>1.42</v>
      </c>
      <c r="Z7" s="16"/>
      <c r="AA7" s="15">
        <v>0.37774961720729316</v>
      </c>
      <c r="AB7" s="15">
        <v>0.45442125420398671</v>
      </c>
    </row>
    <row r="8" spans="1:28" x14ac:dyDescent="0.2">
      <c r="A8" s="27" t="s">
        <v>51</v>
      </c>
      <c r="B8" s="26"/>
      <c r="C8" s="26">
        <v>0.62</v>
      </c>
      <c r="D8" s="26"/>
      <c r="E8" s="26">
        <v>1.34</v>
      </c>
      <c r="F8" s="26">
        <v>1.08</v>
      </c>
      <c r="G8" s="26">
        <v>0.96</v>
      </c>
      <c r="H8" s="26">
        <v>136</v>
      </c>
      <c r="I8" s="26">
        <v>100</v>
      </c>
      <c r="J8" s="26">
        <v>140</v>
      </c>
      <c r="K8" s="26">
        <v>109</v>
      </c>
      <c r="L8" s="26">
        <v>142</v>
      </c>
      <c r="M8" s="26">
        <v>110</v>
      </c>
      <c r="N8" s="26">
        <v>1.57</v>
      </c>
      <c r="O8" s="26"/>
      <c r="P8" s="26">
        <v>0.39</v>
      </c>
      <c r="Q8" s="26">
        <v>0.45</v>
      </c>
      <c r="R8" s="26"/>
      <c r="S8" s="26">
        <v>1.28</v>
      </c>
      <c r="T8" s="26">
        <v>40.4</v>
      </c>
      <c r="U8" s="26">
        <v>56.1</v>
      </c>
      <c r="V8" s="26">
        <v>53.8</v>
      </c>
      <c r="W8" s="26">
        <v>48</v>
      </c>
      <c r="X8" s="26">
        <v>49.3</v>
      </c>
      <c r="Y8" s="26">
        <v>46.4</v>
      </c>
      <c r="Z8" s="16"/>
      <c r="AA8" s="15">
        <v>1.2346818047934813E-6</v>
      </c>
      <c r="AB8" s="15">
        <v>2.9142312191452308E-6</v>
      </c>
    </row>
    <row r="9" spans="1:28" x14ac:dyDescent="0.2">
      <c r="A9" s="27" t="s">
        <v>37</v>
      </c>
      <c r="B9" s="26">
        <v>1.55</v>
      </c>
      <c r="C9" s="26">
        <v>1.26</v>
      </c>
      <c r="D9" s="26">
        <v>0.52</v>
      </c>
      <c r="E9" s="26">
        <v>1.32</v>
      </c>
      <c r="F9" s="26">
        <v>0.51</v>
      </c>
      <c r="G9" s="26">
        <v>0.85</v>
      </c>
      <c r="H9" s="26">
        <v>33.5</v>
      </c>
      <c r="I9" s="26">
        <v>48.5</v>
      </c>
      <c r="J9" s="26">
        <v>50</v>
      </c>
      <c r="K9" s="26">
        <v>31.5</v>
      </c>
      <c r="L9" s="26">
        <v>39.1</v>
      </c>
      <c r="M9" s="26">
        <v>39.1</v>
      </c>
      <c r="N9" s="26">
        <v>0.67</v>
      </c>
      <c r="O9" s="26">
        <v>0.84</v>
      </c>
      <c r="P9" s="26">
        <v>1.31</v>
      </c>
      <c r="Q9" s="26">
        <v>0.72</v>
      </c>
      <c r="R9" s="26">
        <v>1.42</v>
      </c>
      <c r="S9" s="26">
        <v>1.45</v>
      </c>
      <c r="T9" s="26">
        <v>15.5</v>
      </c>
      <c r="U9" s="26">
        <v>38</v>
      </c>
      <c r="V9" s="26">
        <v>26.9</v>
      </c>
      <c r="W9" s="26">
        <v>30.7</v>
      </c>
      <c r="X9" s="26">
        <v>23.7</v>
      </c>
      <c r="Y9" s="26">
        <v>27.2</v>
      </c>
      <c r="Z9" s="16"/>
      <c r="AA9" s="15">
        <v>1.7638315566607895E-7</v>
      </c>
      <c r="AB9" s="15">
        <v>1.2069550142564386E-2</v>
      </c>
    </row>
    <row r="10" spans="1:28" x14ac:dyDescent="0.2">
      <c r="A10" s="25" t="s">
        <v>36</v>
      </c>
      <c r="B10" s="24">
        <v>1.32</v>
      </c>
      <c r="C10" s="24">
        <v>0.85</v>
      </c>
      <c r="D10" s="24">
        <v>0.76</v>
      </c>
      <c r="E10" s="24">
        <v>1.46</v>
      </c>
      <c r="F10" s="24">
        <v>0.77</v>
      </c>
      <c r="G10" s="24">
        <v>0.84</v>
      </c>
      <c r="H10" s="24">
        <v>2.85</v>
      </c>
      <c r="I10" s="24">
        <v>2.5099999999999998</v>
      </c>
      <c r="J10" s="24">
        <v>2.37</v>
      </c>
      <c r="K10" s="24">
        <v>1.62</v>
      </c>
      <c r="L10" s="24">
        <v>1.92</v>
      </c>
      <c r="M10" s="24">
        <v>1.83</v>
      </c>
      <c r="N10" s="24">
        <v>0.81</v>
      </c>
      <c r="O10" s="24">
        <v>0.68</v>
      </c>
      <c r="P10" s="24">
        <v>0.81</v>
      </c>
      <c r="Q10" s="24">
        <v>0.93</v>
      </c>
      <c r="R10" s="24">
        <v>0.7</v>
      </c>
      <c r="S10" s="24">
        <v>0.99</v>
      </c>
      <c r="T10" s="24">
        <v>1.05</v>
      </c>
      <c r="U10" s="24">
        <v>1.52</v>
      </c>
      <c r="V10" s="24">
        <v>1.57</v>
      </c>
      <c r="W10" s="24">
        <v>2.19</v>
      </c>
      <c r="X10" s="24">
        <v>0.98</v>
      </c>
      <c r="Y10" s="24">
        <v>1.1399999999999999</v>
      </c>
      <c r="Z10" s="16"/>
      <c r="AA10" s="15">
        <v>4.1759714723898437E-4</v>
      </c>
      <c r="AB10" s="15">
        <v>1.5622695537636316E-2</v>
      </c>
    </row>
    <row r="11" spans="1:28" x14ac:dyDescent="0.2">
      <c r="A11" s="25" t="s">
        <v>50</v>
      </c>
      <c r="B11" s="24"/>
      <c r="C11" s="24"/>
      <c r="D11" s="24">
        <v>1</v>
      </c>
      <c r="E11" s="24"/>
      <c r="F11" s="24"/>
      <c r="G11" s="24"/>
      <c r="H11" s="24">
        <v>79.7</v>
      </c>
      <c r="I11" s="24">
        <v>88.4</v>
      </c>
      <c r="J11" s="24">
        <v>58.1</v>
      </c>
      <c r="K11" s="24">
        <v>87.4</v>
      </c>
      <c r="L11" s="24">
        <v>68.2</v>
      </c>
      <c r="M11" s="24">
        <v>72.400000000000006</v>
      </c>
      <c r="N11" s="24">
        <v>0.48</v>
      </c>
      <c r="O11" s="24">
        <v>0.78</v>
      </c>
      <c r="P11" s="24"/>
      <c r="Q11" s="24">
        <v>2.58</v>
      </c>
      <c r="R11" s="24"/>
      <c r="S11" s="24"/>
      <c r="T11" s="24">
        <v>59.1</v>
      </c>
      <c r="U11" s="24">
        <v>72</v>
      </c>
      <c r="V11" s="24">
        <v>70.7</v>
      </c>
      <c r="W11" s="24">
        <v>46.2</v>
      </c>
      <c r="X11" s="24">
        <v>45.2</v>
      </c>
      <c r="Y11" s="24">
        <v>47.2</v>
      </c>
      <c r="Z11" s="16"/>
      <c r="AA11" s="15"/>
      <c r="AB11" s="15">
        <v>2.1593980820206981E-2</v>
      </c>
    </row>
    <row r="12" spans="1:28" x14ac:dyDescent="0.2">
      <c r="A12" s="25" t="s">
        <v>49</v>
      </c>
      <c r="B12" s="24">
        <v>1.06</v>
      </c>
      <c r="C12" s="24">
        <v>0.31</v>
      </c>
      <c r="D12" s="24">
        <v>0.46</v>
      </c>
      <c r="E12" s="24">
        <v>1.76</v>
      </c>
      <c r="F12" s="24">
        <v>1.41</v>
      </c>
      <c r="G12" s="24">
        <v>1</v>
      </c>
      <c r="H12" s="24">
        <v>14.8</v>
      </c>
      <c r="I12" s="24">
        <v>17.5</v>
      </c>
      <c r="J12" s="24">
        <v>13.5</v>
      </c>
      <c r="K12" s="24">
        <v>11.5</v>
      </c>
      <c r="L12" s="24">
        <v>11.6</v>
      </c>
      <c r="M12" s="24">
        <v>16.3</v>
      </c>
      <c r="N12" s="24">
        <v>0.82</v>
      </c>
      <c r="O12" s="24">
        <v>1.1000000000000001</v>
      </c>
      <c r="P12" s="24">
        <v>1.48</v>
      </c>
      <c r="Q12" s="24">
        <v>1.05</v>
      </c>
      <c r="R12" s="24">
        <v>1.99</v>
      </c>
      <c r="S12" s="24">
        <v>1.1599999999999999</v>
      </c>
      <c r="T12" s="24">
        <v>8.17</v>
      </c>
      <c r="U12" s="24">
        <v>12.4</v>
      </c>
      <c r="V12" s="24">
        <v>9.77</v>
      </c>
      <c r="W12" s="24">
        <v>16.2</v>
      </c>
      <c r="X12" s="24">
        <v>12.9</v>
      </c>
      <c r="Y12" s="24">
        <v>18.600000000000001</v>
      </c>
      <c r="Z12" s="16"/>
      <c r="AA12" s="15">
        <v>1.5449635597176622E-7</v>
      </c>
      <c r="AB12" s="15">
        <v>0.53965194458618404</v>
      </c>
    </row>
    <row r="13" spans="1:28" x14ac:dyDescent="0.2">
      <c r="A13" s="25" t="s">
        <v>48</v>
      </c>
      <c r="B13" s="24">
        <v>0.91</v>
      </c>
      <c r="C13" s="24">
        <v>0.86</v>
      </c>
      <c r="D13" s="24">
        <v>0.56999999999999995</v>
      </c>
      <c r="E13" s="24">
        <v>1.29</v>
      </c>
      <c r="F13" s="24">
        <v>0.94</v>
      </c>
      <c r="G13" s="24">
        <v>1.42</v>
      </c>
      <c r="H13" s="24">
        <v>8.6300000000000008</v>
      </c>
      <c r="I13" s="24">
        <v>8.73</v>
      </c>
      <c r="J13" s="24">
        <v>7.49</v>
      </c>
      <c r="K13" s="24">
        <v>8.1</v>
      </c>
      <c r="L13" s="24">
        <v>8.89</v>
      </c>
      <c r="M13" s="24">
        <v>7.26</v>
      </c>
      <c r="N13" s="24">
        <v>0.56000000000000005</v>
      </c>
      <c r="O13" s="24">
        <v>0.69</v>
      </c>
      <c r="P13" s="24">
        <v>0.78</v>
      </c>
      <c r="Q13" s="24">
        <v>0.76</v>
      </c>
      <c r="R13" s="24">
        <v>0.75</v>
      </c>
      <c r="S13" s="24">
        <v>1.17</v>
      </c>
      <c r="T13" s="24">
        <v>4.67</v>
      </c>
      <c r="U13" s="24">
        <v>5.23</v>
      </c>
      <c r="V13" s="24">
        <v>5.49</v>
      </c>
      <c r="W13" s="24">
        <v>4.7300000000000004</v>
      </c>
      <c r="X13" s="24">
        <v>4.8</v>
      </c>
      <c r="Y13" s="24">
        <v>4.3499999999999996</v>
      </c>
      <c r="Z13" s="16"/>
      <c r="AA13" s="15">
        <v>4.492299041013942E-10</v>
      </c>
      <c r="AB13" s="15">
        <v>1.3978997135468778E-6</v>
      </c>
    </row>
    <row r="14" spans="1:28" x14ac:dyDescent="0.2">
      <c r="A14" s="25" t="s">
        <v>34</v>
      </c>
      <c r="B14" s="24">
        <v>1.03</v>
      </c>
      <c r="C14" s="24">
        <v>1.1499999999999999</v>
      </c>
      <c r="D14" s="24">
        <v>0.95</v>
      </c>
      <c r="E14" s="24">
        <v>1.01</v>
      </c>
      <c r="F14" s="24">
        <v>0.9</v>
      </c>
      <c r="G14" s="24">
        <v>0.96</v>
      </c>
      <c r="H14" s="24">
        <v>6.48</v>
      </c>
      <c r="I14" s="24">
        <v>4.6900000000000004</v>
      </c>
      <c r="J14" s="24">
        <v>4.47</v>
      </c>
      <c r="K14" s="24">
        <v>4.92</v>
      </c>
      <c r="L14" s="24">
        <v>5.04</v>
      </c>
      <c r="M14" s="24">
        <v>5.07</v>
      </c>
      <c r="N14" s="24">
        <v>0.54</v>
      </c>
      <c r="O14" s="24">
        <v>0.59</v>
      </c>
      <c r="P14" s="24">
        <v>0.6</v>
      </c>
      <c r="Q14" s="24">
        <v>0.51</v>
      </c>
      <c r="R14" s="24">
        <v>0.56999999999999995</v>
      </c>
      <c r="S14" s="24">
        <v>0.6</v>
      </c>
      <c r="T14" s="24">
        <v>2.4900000000000002</v>
      </c>
      <c r="U14" s="24">
        <v>2.96</v>
      </c>
      <c r="V14" s="24">
        <v>2.59</v>
      </c>
      <c r="W14" s="24">
        <v>3.67</v>
      </c>
      <c r="X14" s="24">
        <v>3.05</v>
      </c>
      <c r="Y14" s="24">
        <v>3.49</v>
      </c>
      <c r="Z14" s="16"/>
      <c r="AA14" s="15">
        <v>6.2330773294524527E-8</v>
      </c>
      <c r="AB14" s="15">
        <v>1.3898233428131645E-4</v>
      </c>
    </row>
    <row r="15" spans="1:28" x14ac:dyDescent="0.2">
      <c r="A15" s="25" t="s">
        <v>33</v>
      </c>
      <c r="B15" s="24">
        <v>0.98</v>
      </c>
      <c r="C15" s="24">
        <v>1.36</v>
      </c>
      <c r="D15" s="24">
        <v>0.99</v>
      </c>
      <c r="E15" s="24">
        <v>0.87</v>
      </c>
      <c r="F15" s="24">
        <v>0.83</v>
      </c>
      <c r="G15" s="24">
        <v>0.96</v>
      </c>
      <c r="H15" s="24">
        <v>4.66</v>
      </c>
      <c r="I15" s="24">
        <v>4</v>
      </c>
      <c r="J15" s="24">
        <v>2.94</v>
      </c>
      <c r="K15" s="24">
        <v>4.67</v>
      </c>
      <c r="L15" s="24">
        <v>3.51</v>
      </c>
      <c r="M15" s="24">
        <v>3.5</v>
      </c>
      <c r="N15" s="24">
        <v>0.51</v>
      </c>
      <c r="O15" s="24">
        <v>0.56999999999999995</v>
      </c>
      <c r="P15" s="24">
        <v>0.49</v>
      </c>
      <c r="Q15" s="24">
        <v>0.38</v>
      </c>
      <c r="R15" s="24">
        <v>0.42</v>
      </c>
      <c r="S15" s="24">
        <v>0.45</v>
      </c>
      <c r="T15" s="24">
        <v>1.83</v>
      </c>
      <c r="U15" s="24">
        <v>2.56</v>
      </c>
      <c r="V15" s="24">
        <v>1.9</v>
      </c>
      <c r="W15" s="24">
        <v>2.21</v>
      </c>
      <c r="X15" s="24">
        <v>2.2200000000000002</v>
      </c>
      <c r="Y15" s="24">
        <v>2.72</v>
      </c>
      <c r="Z15" s="16"/>
      <c r="AA15" s="15">
        <v>1.8967454358446817E-6</v>
      </c>
      <c r="AB15" s="15">
        <v>4.2477272429597375E-4</v>
      </c>
    </row>
    <row r="16" spans="1:28" x14ac:dyDescent="0.2">
      <c r="A16" s="25" t="s">
        <v>32</v>
      </c>
      <c r="B16" s="24">
        <v>0.94</v>
      </c>
      <c r="C16" s="24">
        <v>1.1100000000000001</v>
      </c>
      <c r="D16" s="24">
        <v>0.94</v>
      </c>
      <c r="E16" s="24">
        <v>1.1200000000000001</v>
      </c>
      <c r="F16" s="24">
        <v>0.91</v>
      </c>
      <c r="G16" s="24">
        <v>0.98</v>
      </c>
      <c r="H16" s="24">
        <v>4.5599999999999996</v>
      </c>
      <c r="I16" s="24">
        <v>2.79</v>
      </c>
      <c r="J16" s="24">
        <v>2.62</v>
      </c>
      <c r="K16" s="24">
        <v>3.47</v>
      </c>
      <c r="L16" s="24">
        <v>2.91</v>
      </c>
      <c r="M16" s="24">
        <v>3.06</v>
      </c>
      <c r="N16" s="24">
        <v>0.33</v>
      </c>
      <c r="O16" s="24">
        <v>0.37</v>
      </c>
      <c r="P16" s="24">
        <v>0.42</v>
      </c>
      <c r="Q16" s="24">
        <v>0.37</v>
      </c>
      <c r="R16" s="24">
        <v>0.39</v>
      </c>
      <c r="S16" s="24">
        <v>0.38</v>
      </c>
      <c r="T16" s="24">
        <v>0.85</v>
      </c>
      <c r="U16" s="24">
        <v>1.1000000000000001</v>
      </c>
      <c r="V16" s="24">
        <v>0.85</v>
      </c>
      <c r="W16" s="24">
        <v>1.19</v>
      </c>
      <c r="X16" s="24">
        <v>1.22</v>
      </c>
      <c r="Y16" s="24">
        <v>1</v>
      </c>
      <c r="Z16" s="16"/>
      <c r="AA16" s="15">
        <v>1.7529107043178836E-5</v>
      </c>
      <c r="AB16" s="15">
        <v>2.3298932142978446E-5</v>
      </c>
    </row>
    <row r="17" spans="1:28" x14ac:dyDescent="0.2">
      <c r="A17" s="25" t="s">
        <v>47</v>
      </c>
      <c r="B17" s="24">
        <v>0.96</v>
      </c>
      <c r="C17" s="24">
        <v>0.91</v>
      </c>
      <c r="D17" s="24">
        <v>0.93</v>
      </c>
      <c r="E17" s="24">
        <v>1.27</v>
      </c>
      <c r="F17" s="24">
        <v>0.97</v>
      </c>
      <c r="G17" s="24">
        <v>0.96</v>
      </c>
      <c r="H17" s="24">
        <v>11.1</v>
      </c>
      <c r="I17" s="24">
        <v>8.3699999999999992</v>
      </c>
      <c r="J17" s="24">
        <v>7.74</v>
      </c>
      <c r="K17" s="24">
        <v>7.34</v>
      </c>
      <c r="L17" s="24">
        <v>8.02</v>
      </c>
      <c r="M17" s="24">
        <v>9.41</v>
      </c>
      <c r="N17" s="24">
        <v>0.27</v>
      </c>
      <c r="O17" s="24">
        <v>0.26</v>
      </c>
      <c r="P17" s="24">
        <v>0.24</v>
      </c>
      <c r="Q17" s="24">
        <v>0.26</v>
      </c>
      <c r="R17" s="24">
        <v>0.28000000000000003</v>
      </c>
      <c r="S17" s="24">
        <v>0.23</v>
      </c>
      <c r="T17" s="24">
        <v>1.48</v>
      </c>
      <c r="U17" s="24">
        <v>2.09</v>
      </c>
      <c r="V17" s="24">
        <v>2.09</v>
      </c>
      <c r="W17" s="24">
        <v>2.62</v>
      </c>
      <c r="X17" s="24">
        <v>2.19</v>
      </c>
      <c r="Y17" s="24">
        <v>2.46</v>
      </c>
      <c r="Z17" s="16"/>
      <c r="AA17" s="15">
        <v>9.6830909074429423E-8</v>
      </c>
      <c r="AB17" s="15">
        <v>6.2239890742502739E-7</v>
      </c>
    </row>
    <row r="18" spans="1:28" x14ac:dyDescent="0.2">
      <c r="A18" s="25" t="s">
        <v>46</v>
      </c>
      <c r="B18" s="24">
        <v>0.95</v>
      </c>
      <c r="C18" s="24">
        <v>0.72</v>
      </c>
      <c r="D18" s="24">
        <v>1</v>
      </c>
      <c r="E18" s="24">
        <v>1.08</v>
      </c>
      <c r="F18" s="24">
        <v>1.24</v>
      </c>
      <c r="G18" s="24">
        <v>1</v>
      </c>
      <c r="H18" s="24">
        <v>4.78</v>
      </c>
      <c r="I18" s="24">
        <v>4.5</v>
      </c>
      <c r="J18" s="24">
        <v>3.62</v>
      </c>
      <c r="K18" s="24">
        <v>5.36</v>
      </c>
      <c r="L18" s="24">
        <v>3.65</v>
      </c>
      <c r="M18" s="24">
        <v>4.46</v>
      </c>
      <c r="N18" s="24">
        <v>0.17</v>
      </c>
      <c r="O18" s="24">
        <v>0.19</v>
      </c>
      <c r="P18" s="24">
        <v>0.17</v>
      </c>
      <c r="Q18" s="24">
        <v>0.16</v>
      </c>
      <c r="R18" s="24">
        <v>0.16</v>
      </c>
      <c r="S18" s="24">
        <v>0.19</v>
      </c>
      <c r="T18" s="24">
        <v>0.77</v>
      </c>
      <c r="U18" s="24">
        <v>1.33</v>
      </c>
      <c r="V18" s="24">
        <v>0.95</v>
      </c>
      <c r="W18" s="24">
        <v>1.1200000000000001</v>
      </c>
      <c r="X18" s="24">
        <v>1.06</v>
      </c>
      <c r="Y18" s="24">
        <v>1</v>
      </c>
      <c r="Z18" s="16"/>
      <c r="AA18" s="15">
        <v>2.8738190578923454E-7</v>
      </c>
      <c r="AB18" s="15">
        <v>3.396399994147314E-7</v>
      </c>
    </row>
    <row r="19" spans="1:28" x14ac:dyDescent="0.2">
      <c r="A19" s="25" t="s">
        <v>45</v>
      </c>
      <c r="B19" s="24">
        <v>0.96</v>
      </c>
      <c r="C19" s="24">
        <v>0.68</v>
      </c>
      <c r="D19" s="24">
        <v>0.83</v>
      </c>
      <c r="E19" s="24">
        <v>1.21</v>
      </c>
      <c r="F19" s="24">
        <v>1.33</v>
      </c>
      <c r="G19" s="24">
        <v>1</v>
      </c>
      <c r="H19" s="24">
        <v>4.8099999999999996</v>
      </c>
      <c r="I19" s="24">
        <v>4.04</v>
      </c>
      <c r="J19" s="24">
        <v>3.82</v>
      </c>
      <c r="K19" s="24">
        <v>4.2699999999999996</v>
      </c>
      <c r="L19" s="24">
        <v>4.26</v>
      </c>
      <c r="M19" s="24">
        <v>4.6500000000000004</v>
      </c>
      <c r="N19" s="24">
        <v>0.2</v>
      </c>
      <c r="O19" s="24">
        <v>0.21</v>
      </c>
      <c r="P19" s="24">
        <v>0.23</v>
      </c>
      <c r="Q19" s="24">
        <v>0.21</v>
      </c>
      <c r="R19" s="24">
        <v>0.24</v>
      </c>
      <c r="S19" s="24">
        <v>0.22</v>
      </c>
      <c r="T19" s="24">
        <v>0.85</v>
      </c>
      <c r="U19" s="24">
        <v>1.3</v>
      </c>
      <c r="V19" s="24">
        <v>1.24</v>
      </c>
      <c r="W19" s="24">
        <v>1.48</v>
      </c>
      <c r="X19" s="24">
        <v>1.32</v>
      </c>
      <c r="Y19" s="24">
        <v>1.2</v>
      </c>
      <c r="Z19" s="16"/>
      <c r="AA19" s="15">
        <v>4.8339662278431149E-9</v>
      </c>
      <c r="AB19" s="15">
        <v>6.9523384369133669E-9</v>
      </c>
    </row>
    <row r="20" spans="1:28" x14ac:dyDescent="0.2">
      <c r="A20" s="25" t="s">
        <v>44</v>
      </c>
      <c r="B20" s="24">
        <v>1.03</v>
      </c>
      <c r="C20" s="24">
        <v>1.22</v>
      </c>
      <c r="D20" s="24">
        <v>0.99</v>
      </c>
      <c r="E20" s="24">
        <v>0.86</v>
      </c>
      <c r="F20" s="24">
        <v>0.92</v>
      </c>
      <c r="G20" s="24">
        <v>0.97</v>
      </c>
      <c r="H20" s="24">
        <v>1.71</v>
      </c>
      <c r="I20" s="24">
        <v>1.78</v>
      </c>
      <c r="J20" s="24">
        <v>1.58</v>
      </c>
      <c r="K20" s="24">
        <v>1.85</v>
      </c>
      <c r="L20" s="24">
        <v>1.67</v>
      </c>
      <c r="M20" s="24">
        <v>1.4</v>
      </c>
      <c r="N20" s="24">
        <v>0.73</v>
      </c>
      <c r="O20" s="24">
        <v>0.89</v>
      </c>
      <c r="P20" s="24">
        <v>0.81</v>
      </c>
      <c r="Q20" s="24">
        <v>0.63</v>
      </c>
      <c r="R20" s="24">
        <v>0.73</v>
      </c>
      <c r="S20" s="24">
        <v>0.81</v>
      </c>
      <c r="T20" s="24">
        <v>1.22</v>
      </c>
      <c r="U20" s="24">
        <v>1.45</v>
      </c>
      <c r="V20" s="24">
        <v>1.31</v>
      </c>
      <c r="W20" s="24">
        <v>1.2</v>
      </c>
      <c r="X20" s="24">
        <v>1.26</v>
      </c>
      <c r="Y20" s="24">
        <v>1.28</v>
      </c>
      <c r="Z20" s="16"/>
      <c r="AA20" s="15">
        <v>1.0562021740719805E-5</v>
      </c>
      <c r="AB20" s="15">
        <v>4.8300207257527745E-4</v>
      </c>
    </row>
    <row r="21" spans="1:28" x14ac:dyDescent="0.2">
      <c r="A21" s="25" t="s">
        <v>31</v>
      </c>
      <c r="B21" s="24">
        <v>0.96</v>
      </c>
      <c r="C21" s="24">
        <v>1.21</v>
      </c>
      <c r="D21" s="24">
        <v>0.91</v>
      </c>
      <c r="E21" s="24">
        <v>1.1100000000000001</v>
      </c>
      <c r="F21" s="24">
        <v>0.93</v>
      </c>
      <c r="G21" s="24">
        <v>0.88</v>
      </c>
      <c r="H21" s="24">
        <v>5.38</v>
      </c>
      <c r="I21" s="24">
        <v>4.7699999999999996</v>
      </c>
      <c r="J21" s="24">
        <v>4.3600000000000003</v>
      </c>
      <c r="K21" s="24">
        <v>4.53</v>
      </c>
      <c r="L21" s="24">
        <v>4.3</v>
      </c>
      <c r="M21" s="24">
        <v>4.1500000000000004</v>
      </c>
      <c r="N21" s="24">
        <v>0.63</v>
      </c>
      <c r="O21" s="24">
        <v>0.83</v>
      </c>
      <c r="P21" s="24">
        <v>0.88</v>
      </c>
      <c r="Q21" s="24">
        <v>0.56999999999999995</v>
      </c>
      <c r="R21" s="24">
        <v>0.77</v>
      </c>
      <c r="S21" s="24">
        <v>0.81</v>
      </c>
      <c r="T21" s="24">
        <v>2.5099999999999998</v>
      </c>
      <c r="U21" s="24">
        <v>3.86</v>
      </c>
      <c r="V21" s="24">
        <v>3.39</v>
      </c>
      <c r="W21" s="24">
        <v>3.17</v>
      </c>
      <c r="X21" s="24">
        <v>2.4300000000000002</v>
      </c>
      <c r="Y21" s="24">
        <v>2.84</v>
      </c>
      <c r="Z21" s="16"/>
      <c r="AA21" s="15">
        <v>3.6964863695653729E-9</v>
      </c>
      <c r="AB21" s="15">
        <v>3.1490600954687327E-4</v>
      </c>
    </row>
    <row r="22" spans="1:28" x14ac:dyDescent="0.2">
      <c r="A22" s="25" t="s">
        <v>43</v>
      </c>
      <c r="B22" s="24">
        <v>1.03</v>
      </c>
      <c r="C22" s="24">
        <v>0.61</v>
      </c>
      <c r="D22" s="24">
        <v>0.64</v>
      </c>
      <c r="E22" s="24">
        <v>1.49</v>
      </c>
      <c r="F22" s="24">
        <v>1.6</v>
      </c>
      <c r="G22" s="24">
        <v>0.62</v>
      </c>
      <c r="H22" s="24">
        <v>6.55</v>
      </c>
      <c r="I22" s="24">
        <v>5.86</v>
      </c>
      <c r="J22" s="24">
        <v>4.96</v>
      </c>
      <c r="K22" s="24">
        <v>4.17</v>
      </c>
      <c r="L22" s="24">
        <v>4.28</v>
      </c>
      <c r="M22" s="24">
        <v>4.49</v>
      </c>
      <c r="N22" s="24">
        <v>2.14</v>
      </c>
      <c r="O22" s="24">
        <v>0.74</v>
      </c>
      <c r="P22" s="24">
        <v>1.52</v>
      </c>
      <c r="Q22" s="24">
        <v>0.49</v>
      </c>
      <c r="R22" s="24">
        <v>1.43</v>
      </c>
      <c r="S22" s="24">
        <v>1.19</v>
      </c>
      <c r="T22" s="24">
        <v>3.5</v>
      </c>
      <c r="U22" s="24">
        <v>6.45</v>
      </c>
      <c r="V22" s="24">
        <v>4.6900000000000004</v>
      </c>
      <c r="W22" s="24">
        <v>2.4700000000000002</v>
      </c>
      <c r="X22" s="24">
        <v>2.09</v>
      </c>
      <c r="Y22" s="24">
        <v>3.7</v>
      </c>
      <c r="Z22" s="16"/>
      <c r="AA22" s="15">
        <v>2.8956111651151957E-6</v>
      </c>
      <c r="AB22" s="15">
        <v>0.13394565919734494</v>
      </c>
    </row>
    <row r="23" spans="1:28" x14ac:dyDescent="0.2">
      <c r="A23" s="25" t="s">
        <v>42</v>
      </c>
      <c r="B23" s="24">
        <v>1.07</v>
      </c>
      <c r="C23" s="24">
        <v>0.36</v>
      </c>
      <c r="D23" s="24">
        <v>0.86</v>
      </c>
      <c r="E23" s="24">
        <v>1.57</v>
      </c>
      <c r="F23" s="24">
        <v>1.48</v>
      </c>
      <c r="G23" s="24">
        <v>0.66</v>
      </c>
      <c r="H23" s="24">
        <v>11.9</v>
      </c>
      <c r="I23" s="24">
        <v>9.73</v>
      </c>
      <c r="J23" s="24">
        <v>7.24</v>
      </c>
      <c r="K23" s="24">
        <v>8.18</v>
      </c>
      <c r="L23" s="24">
        <v>7.33</v>
      </c>
      <c r="M23" s="24">
        <v>7.2</v>
      </c>
      <c r="N23" s="24">
        <v>1.7</v>
      </c>
      <c r="O23" s="24">
        <v>0.99</v>
      </c>
      <c r="P23" s="24">
        <v>1.1100000000000001</v>
      </c>
      <c r="Q23" s="24">
        <v>0.54</v>
      </c>
      <c r="R23" s="24">
        <v>1.38</v>
      </c>
      <c r="S23" s="24">
        <v>1.86</v>
      </c>
      <c r="T23" s="24">
        <v>5.44</v>
      </c>
      <c r="U23" s="24">
        <v>8.6999999999999993</v>
      </c>
      <c r="V23" s="24">
        <v>6.98</v>
      </c>
      <c r="W23" s="24">
        <v>4.68</v>
      </c>
      <c r="X23" s="24">
        <v>3.9</v>
      </c>
      <c r="Y23" s="24">
        <v>6.18</v>
      </c>
      <c r="Z23" s="16"/>
      <c r="AA23" s="15">
        <v>2.3558352345351098E-6</v>
      </c>
      <c r="AB23" s="15">
        <v>3.0725490454458493E-2</v>
      </c>
    </row>
    <row r="24" spans="1:28" x14ac:dyDescent="0.2">
      <c r="A24" s="25" t="s">
        <v>41</v>
      </c>
      <c r="B24" s="24">
        <v>1.03</v>
      </c>
      <c r="C24" s="24">
        <v>0.82</v>
      </c>
      <c r="D24" s="24">
        <v>1</v>
      </c>
      <c r="E24" s="24">
        <v>1.0900000000000001</v>
      </c>
      <c r="F24" s="24">
        <v>0.99</v>
      </c>
      <c r="G24" s="24">
        <v>1.07</v>
      </c>
      <c r="H24" s="24">
        <v>9.25</v>
      </c>
      <c r="I24" s="24">
        <v>7.72</v>
      </c>
      <c r="J24" s="24">
        <v>9.74</v>
      </c>
      <c r="K24" s="24">
        <v>7.57</v>
      </c>
      <c r="L24" s="24">
        <v>10.1</v>
      </c>
      <c r="M24" s="24">
        <v>7.82</v>
      </c>
      <c r="N24" s="24">
        <v>0.78</v>
      </c>
      <c r="O24" s="24">
        <v>0.84</v>
      </c>
      <c r="P24" s="24">
        <v>0.94</v>
      </c>
      <c r="Q24" s="24">
        <v>1</v>
      </c>
      <c r="R24" s="24">
        <v>1.08</v>
      </c>
      <c r="S24" s="24">
        <v>1.0900000000000001</v>
      </c>
      <c r="T24" s="24">
        <v>3.92</v>
      </c>
      <c r="U24" s="24">
        <v>4.54</v>
      </c>
      <c r="V24" s="24">
        <v>4.57</v>
      </c>
      <c r="W24" s="24">
        <v>5.85</v>
      </c>
      <c r="X24" s="24">
        <v>5.09</v>
      </c>
      <c r="Y24" s="24">
        <v>5.22</v>
      </c>
      <c r="Z24" s="16"/>
      <c r="AA24" s="15">
        <v>1.2642459631360059E-8</v>
      </c>
      <c r="AB24" s="15">
        <v>3.0407661381944646E-5</v>
      </c>
    </row>
  </sheetData>
  <mergeCells count="4">
    <mergeCell ref="B6:G6"/>
    <mergeCell ref="H6:M6"/>
    <mergeCell ref="N6:S6"/>
    <mergeCell ref="T6:Y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FAC22-511B-4746-9EB4-9E6DFF02E801}">
  <dimension ref="A1:P32"/>
  <sheetViews>
    <sheetView workbookViewId="0">
      <selection activeCell="E32" sqref="E32"/>
    </sheetView>
  </sheetViews>
  <sheetFormatPr baseColWidth="10" defaultRowHeight="16" x14ac:dyDescent="0.2"/>
  <cols>
    <col min="1" max="1" width="25.33203125" style="2" bestFit="1" customWidth="1"/>
    <col min="2" max="3" width="18.6640625" style="2" bestFit="1" customWidth="1"/>
    <col min="4" max="4" width="17.6640625" style="2" bestFit="1" customWidth="1"/>
    <col min="5" max="5" width="14" style="2" bestFit="1" customWidth="1"/>
    <col min="6" max="6" width="39.1640625" style="2" bestFit="1" customWidth="1"/>
    <col min="7" max="7" width="12.1640625" style="2" bestFit="1" customWidth="1"/>
    <col min="8" max="9" width="10.83203125" style="2"/>
    <col min="10" max="10" width="20.1640625" style="2" bestFit="1" customWidth="1"/>
    <col min="11" max="12" width="19.1640625" style="2" bestFit="1" customWidth="1"/>
    <col min="13" max="13" width="18.1640625" style="2" bestFit="1" customWidth="1"/>
    <col min="14" max="14" width="10.83203125" style="2"/>
    <col min="15" max="15" width="39.1640625" style="2" bestFit="1" customWidth="1"/>
    <col min="16" max="16" width="26.5" style="2" customWidth="1"/>
    <col min="17" max="17" width="20.33203125" style="2" customWidth="1"/>
    <col min="18" max="16384" width="10.83203125" style="2"/>
  </cols>
  <sheetData>
    <row r="1" spans="1:16" x14ac:dyDescent="0.2">
      <c r="A1" s="3" t="s">
        <v>8</v>
      </c>
      <c r="B1" s="3"/>
    </row>
    <row r="5" spans="1:16" x14ac:dyDescent="0.2">
      <c r="A5" s="8" t="s">
        <v>9</v>
      </c>
      <c r="J5" s="6" t="s">
        <v>10</v>
      </c>
    </row>
    <row r="6" spans="1:16" s="9" customFormat="1" ht="15" customHeight="1" x14ac:dyDescent="0.2">
      <c r="A6" s="29" t="s">
        <v>54</v>
      </c>
      <c r="B6" s="29" t="s">
        <v>60</v>
      </c>
      <c r="C6" s="29" t="s">
        <v>63</v>
      </c>
      <c r="D6" s="29" t="s">
        <v>52</v>
      </c>
      <c r="E6" s="10" t="s">
        <v>0</v>
      </c>
      <c r="F6" s="7" t="s">
        <v>1</v>
      </c>
      <c r="G6" s="7" t="s">
        <v>1</v>
      </c>
      <c r="J6" s="29" t="s">
        <v>54</v>
      </c>
      <c r="K6" s="29" t="s">
        <v>60</v>
      </c>
      <c r="L6" s="29" t="s">
        <v>63</v>
      </c>
      <c r="M6" s="29" t="s">
        <v>52</v>
      </c>
      <c r="N6" s="10" t="s">
        <v>0</v>
      </c>
      <c r="O6" s="7" t="s">
        <v>1</v>
      </c>
      <c r="P6" s="7" t="s">
        <v>1</v>
      </c>
    </row>
    <row r="7" spans="1:16" x14ac:dyDescent="0.2">
      <c r="A7" s="5">
        <v>0</v>
      </c>
      <c r="B7" s="5">
        <v>4</v>
      </c>
      <c r="C7" s="5">
        <v>0</v>
      </c>
      <c r="D7" s="5">
        <v>2</v>
      </c>
      <c r="E7" s="1"/>
      <c r="F7" s="30" t="s">
        <v>64</v>
      </c>
      <c r="G7" s="4" t="s">
        <v>2</v>
      </c>
      <c r="J7" s="5">
        <v>0</v>
      </c>
      <c r="K7" s="5">
        <v>3</v>
      </c>
      <c r="L7" s="5">
        <v>2</v>
      </c>
      <c r="M7" s="5">
        <v>2</v>
      </c>
      <c r="N7" s="1"/>
      <c r="O7" s="30" t="s">
        <v>64</v>
      </c>
      <c r="P7" s="4">
        <v>6.3E-3</v>
      </c>
    </row>
    <row r="8" spans="1:16" x14ac:dyDescent="0.2">
      <c r="A8" s="5">
        <v>0</v>
      </c>
      <c r="B8" s="5">
        <v>3</v>
      </c>
      <c r="C8" s="5">
        <v>0</v>
      </c>
      <c r="D8" s="5">
        <v>2</v>
      </c>
      <c r="E8" s="1"/>
      <c r="F8" s="30" t="s">
        <v>65</v>
      </c>
      <c r="G8" s="4" t="s">
        <v>2</v>
      </c>
      <c r="J8" s="5">
        <v>0</v>
      </c>
      <c r="K8" s="5">
        <v>3</v>
      </c>
      <c r="L8" s="5">
        <v>3</v>
      </c>
      <c r="M8" s="5">
        <v>3</v>
      </c>
      <c r="N8" s="1"/>
      <c r="O8" s="30" t="s">
        <v>65</v>
      </c>
      <c r="P8" s="4">
        <v>0.32129999999999997</v>
      </c>
    </row>
    <row r="9" spans="1:16" x14ac:dyDescent="0.2">
      <c r="A9" s="5">
        <v>0</v>
      </c>
      <c r="B9" s="5">
        <v>3</v>
      </c>
      <c r="C9" s="5">
        <v>0</v>
      </c>
      <c r="D9" s="5">
        <v>2</v>
      </c>
      <c r="E9" s="1"/>
      <c r="F9" s="30" t="s">
        <v>66</v>
      </c>
      <c r="G9" s="4" t="s">
        <v>2</v>
      </c>
      <c r="J9" s="5">
        <v>1</v>
      </c>
      <c r="K9" s="5">
        <v>3</v>
      </c>
      <c r="L9" s="5">
        <v>1</v>
      </c>
      <c r="M9" s="5">
        <v>4</v>
      </c>
      <c r="N9" s="1"/>
      <c r="O9" s="30" t="s">
        <v>66</v>
      </c>
      <c r="P9" s="4">
        <v>0.73809999999999998</v>
      </c>
    </row>
    <row r="10" spans="1:16" x14ac:dyDescent="0.2">
      <c r="A10" s="5">
        <v>0</v>
      </c>
      <c r="B10" s="5">
        <v>4</v>
      </c>
      <c r="C10" s="5">
        <v>0</v>
      </c>
      <c r="D10" s="5">
        <v>1</v>
      </c>
      <c r="J10" s="5">
        <v>1</v>
      </c>
      <c r="K10" s="5">
        <v>3</v>
      </c>
      <c r="L10" s="5">
        <v>2</v>
      </c>
      <c r="M10" s="5">
        <v>2</v>
      </c>
    </row>
    <row r="11" spans="1:16" x14ac:dyDescent="0.2">
      <c r="A11" s="5">
        <v>0</v>
      </c>
      <c r="B11" s="5">
        <v>4</v>
      </c>
      <c r="C11" s="5">
        <v>0</v>
      </c>
      <c r="D11" s="5">
        <v>1</v>
      </c>
      <c r="J11" s="5">
        <v>1</v>
      </c>
      <c r="K11" s="5">
        <v>1</v>
      </c>
      <c r="L11" s="5">
        <v>2</v>
      </c>
      <c r="M11" s="5">
        <v>2</v>
      </c>
    </row>
    <row r="12" spans="1:16" x14ac:dyDescent="0.2">
      <c r="A12" s="5">
        <v>0</v>
      </c>
      <c r="B12" s="5">
        <v>4</v>
      </c>
      <c r="C12" s="5">
        <v>0</v>
      </c>
      <c r="D12" s="5">
        <v>2</v>
      </c>
      <c r="J12" s="5">
        <v>2</v>
      </c>
      <c r="K12" s="5">
        <v>1</v>
      </c>
      <c r="L12" s="5">
        <v>1</v>
      </c>
      <c r="M12" s="5">
        <v>2</v>
      </c>
    </row>
    <row r="15" spans="1:16" x14ac:dyDescent="0.2">
      <c r="A15" s="8" t="s">
        <v>11</v>
      </c>
      <c r="J15" s="8" t="s">
        <v>12</v>
      </c>
    </row>
    <row r="16" spans="1:16" ht="17" x14ac:dyDescent="0.2">
      <c r="A16" s="29" t="s">
        <v>54</v>
      </c>
      <c r="B16" s="29" t="s">
        <v>60</v>
      </c>
      <c r="C16" s="29" t="s">
        <v>63</v>
      </c>
      <c r="D16" s="29" t="s">
        <v>52</v>
      </c>
      <c r="E16" s="10" t="s">
        <v>0</v>
      </c>
      <c r="F16" s="7" t="s">
        <v>1</v>
      </c>
      <c r="G16" s="7" t="s">
        <v>1</v>
      </c>
      <c r="J16" s="29" t="s">
        <v>54</v>
      </c>
      <c r="K16" s="29" t="s">
        <v>60</v>
      </c>
      <c r="L16" s="29" t="s">
        <v>63</v>
      </c>
      <c r="M16" s="29" t="s">
        <v>52</v>
      </c>
      <c r="N16" s="10" t="s">
        <v>0</v>
      </c>
      <c r="O16" s="7" t="s">
        <v>1</v>
      </c>
      <c r="P16" s="7" t="s">
        <v>1</v>
      </c>
    </row>
    <row r="17" spans="1:16" x14ac:dyDescent="0.2">
      <c r="A17" s="5">
        <v>0</v>
      </c>
      <c r="B17" s="5">
        <v>3</v>
      </c>
      <c r="C17" s="5">
        <v>0</v>
      </c>
      <c r="D17" s="5">
        <v>2</v>
      </c>
      <c r="E17" s="1"/>
      <c r="F17" s="30" t="s">
        <v>64</v>
      </c>
      <c r="G17" s="4" t="s">
        <v>2</v>
      </c>
      <c r="J17" s="5">
        <v>0</v>
      </c>
      <c r="K17" s="5">
        <v>3</v>
      </c>
      <c r="L17" s="5">
        <v>0</v>
      </c>
      <c r="M17" s="5">
        <v>2</v>
      </c>
      <c r="N17" s="1"/>
      <c r="O17" s="30" t="s">
        <v>64</v>
      </c>
      <c r="P17" s="4" t="s">
        <v>2</v>
      </c>
    </row>
    <row r="18" spans="1:16" x14ac:dyDescent="0.2">
      <c r="A18" s="5">
        <v>0</v>
      </c>
      <c r="B18" s="5">
        <v>3</v>
      </c>
      <c r="C18" s="5">
        <v>0</v>
      </c>
      <c r="D18" s="5">
        <v>2</v>
      </c>
      <c r="E18" s="1"/>
      <c r="F18" s="30" t="s">
        <v>65</v>
      </c>
      <c r="G18" s="4" t="s">
        <v>2</v>
      </c>
      <c r="J18" s="5">
        <v>0</v>
      </c>
      <c r="K18" s="5">
        <v>3</v>
      </c>
      <c r="L18" s="5">
        <v>0</v>
      </c>
      <c r="M18" s="5">
        <v>2</v>
      </c>
      <c r="N18" s="1"/>
      <c r="O18" s="30" t="s">
        <v>65</v>
      </c>
      <c r="P18" s="4" t="s">
        <v>2</v>
      </c>
    </row>
    <row r="19" spans="1:16" x14ac:dyDescent="0.2">
      <c r="A19" s="5">
        <v>0</v>
      </c>
      <c r="B19" s="5">
        <v>3</v>
      </c>
      <c r="C19" s="5">
        <v>0</v>
      </c>
      <c r="D19" s="5">
        <v>2</v>
      </c>
      <c r="E19" s="1"/>
      <c r="F19" s="30" t="s">
        <v>66</v>
      </c>
      <c r="G19" s="4">
        <v>5.9999999999999995E-4</v>
      </c>
      <c r="J19" s="5">
        <v>0</v>
      </c>
      <c r="K19" s="5">
        <v>3</v>
      </c>
      <c r="L19" s="5">
        <v>0</v>
      </c>
      <c r="M19" s="5">
        <v>1</v>
      </c>
      <c r="N19" s="1"/>
      <c r="O19" s="30" t="s">
        <v>66</v>
      </c>
      <c r="P19" s="4" t="s">
        <v>2</v>
      </c>
    </row>
    <row r="20" spans="1:16" x14ac:dyDescent="0.2">
      <c r="A20" s="5">
        <v>0</v>
      </c>
      <c r="B20" s="5">
        <v>2</v>
      </c>
      <c r="C20" s="5">
        <v>0</v>
      </c>
      <c r="D20" s="5">
        <v>2</v>
      </c>
      <c r="J20" s="5">
        <v>0</v>
      </c>
      <c r="K20" s="5">
        <v>3</v>
      </c>
      <c r="L20" s="5">
        <v>0</v>
      </c>
      <c r="M20" s="5">
        <v>1</v>
      </c>
    </row>
    <row r="21" spans="1:16" x14ac:dyDescent="0.2">
      <c r="A21" s="5">
        <v>0</v>
      </c>
      <c r="B21" s="5">
        <v>4</v>
      </c>
      <c r="C21" s="5">
        <v>0</v>
      </c>
      <c r="D21" s="5">
        <v>2</v>
      </c>
      <c r="J21" s="5">
        <v>0</v>
      </c>
      <c r="K21" s="5">
        <v>4</v>
      </c>
      <c r="L21" s="5">
        <v>0</v>
      </c>
      <c r="M21" s="5">
        <v>1</v>
      </c>
    </row>
    <row r="22" spans="1:16" x14ac:dyDescent="0.2">
      <c r="A22" s="5">
        <v>0</v>
      </c>
      <c r="B22" s="5">
        <v>4</v>
      </c>
      <c r="C22" s="5">
        <v>0</v>
      </c>
      <c r="D22" s="5">
        <v>3</v>
      </c>
      <c r="J22" s="5">
        <v>0</v>
      </c>
      <c r="K22" s="5">
        <v>4</v>
      </c>
      <c r="L22" s="5">
        <v>0</v>
      </c>
      <c r="M22" s="5">
        <v>2</v>
      </c>
    </row>
    <row r="25" spans="1:16" x14ac:dyDescent="0.2">
      <c r="A25" s="8" t="s">
        <v>14</v>
      </c>
      <c r="J25" s="8" t="s">
        <v>13</v>
      </c>
    </row>
    <row r="26" spans="1:16" ht="17" x14ac:dyDescent="0.2">
      <c r="A26" s="29" t="s">
        <v>54</v>
      </c>
      <c r="B26" s="29" t="s">
        <v>60</v>
      </c>
      <c r="C26" s="29" t="s">
        <v>63</v>
      </c>
      <c r="D26" s="29" t="s">
        <v>52</v>
      </c>
      <c r="E26" s="10" t="s">
        <v>0</v>
      </c>
      <c r="F26" s="7" t="s">
        <v>1</v>
      </c>
      <c r="G26" s="7" t="s">
        <v>1</v>
      </c>
      <c r="J26" s="29" t="s">
        <v>54</v>
      </c>
      <c r="K26" s="29" t="s">
        <v>60</v>
      </c>
      <c r="L26" s="29" t="s">
        <v>63</v>
      </c>
      <c r="M26" s="29" t="s">
        <v>52</v>
      </c>
      <c r="N26" s="10" t="s">
        <v>0</v>
      </c>
      <c r="O26" s="7" t="s">
        <v>1</v>
      </c>
      <c r="P26" s="7" t="s">
        <v>1</v>
      </c>
    </row>
    <row r="27" spans="1:16" x14ac:dyDescent="0.2">
      <c r="A27" s="5">
        <v>0</v>
      </c>
      <c r="B27" s="5">
        <v>3</v>
      </c>
      <c r="C27" s="5">
        <v>0</v>
      </c>
      <c r="D27" s="5">
        <v>2</v>
      </c>
      <c r="E27" s="1"/>
      <c r="F27" s="30" t="s">
        <v>64</v>
      </c>
      <c r="G27" s="4" t="s">
        <v>2</v>
      </c>
      <c r="J27" s="5">
        <v>0</v>
      </c>
      <c r="K27" s="5">
        <v>3</v>
      </c>
      <c r="L27" s="5">
        <v>0</v>
      </c>
      <c r="M27" s="5">
        <v>2</v>
      </c>
      <c r="N27" s="1"/>
      <c r="O27" s="30" t="s">
        <v>64</v>
      </c>
      <c r="P27" s="4" t="s">
        <v>2</v>
      </c>
    </row>
    <row r="28" spans="1:16" x14ac:dyDescent="0.2">
      <c r="A28" s="5">
        <v>0</v>
      </c>
      <c r="B28" s="5">
        <v>2</v>
      </c>
      <c r="C28" s="5">
        <v>0</v>
      </c>
      <c r="D28" s="5">
        <v>3</v>
      </c>
      <c r="E28" s="1"/>
      <c r="F28" s="30" t="s">
        <v>65</v>
      </c>
      <c r="G28" s="4" t="s">
        <v>2</v>
      </c>
      <c r="J28" s="5">
        <v>0</v>
      </c>
      <c r="K28" s="5">
        <v>2</v>
      </c>
      <c r="L28" s="5">
        <v>0</v>
      </c>
      <c r="M28" s="5">
        <v>3</v>
      </c>
      <c r="N28" s="1"/>
      <c r="O28" s="30" t="s">
        <v>65</v>
      </c>
      <c r="P28" s="4" t="s">
        <v>2</v>
      </c>
    </row>
    <row r="29" spans="1:16" x14ac:dyDescent="0.2">
      <c r="A29" s="5">
        <v>0</v>
      </c>
      <c r="B29" s="5">
        <v>3</v>
      </c>
      <c r="C29" s="5">
        <v>0</v>
      </c>
      <c r="D29" s="5">
        <v>2</v>
      </c>
      <c r="E29" s="1"/>
      <c r="F29" s="30" t="s">
        <v>66</v>
      </c>
      <c r="G29" s="4">
        <v>0.4521</v>
      </c>
      <c r="J29" s="5">
        <v>0</v>
      </c>
      <c r="K29" s="5">
        <v>3</v>
      </c>
      <c r="L29" s="5">
        <v>0</v>
      </c>
      <c r="M29" s="5">
        <v>2</v>
      </c>
      <c r="N29" s="1"/>
      <c r="O29" s="30" t="s">
        <v>66</v>
      </c>
      <c r="P29" s="4">
        <v>0.4521</v>
      </c>
    </row>
    <row r="30" spans="1:16" x14ac:dyDescent="0.2">
      <c r="A30" s="5">
        <v>0</v>
      </c>
      <c r="B30" s="5">
        <v>3</v>
      </c>
      <c r="C30" s="5">
        <v>0</v>
      </c>
      <c r="D30" s="5">
        <v>3</v>
      </c>
      <c r="J30" s="5">
        <v>0</v>
      </c>
      <c r="K30" s="5">
        <v>3</v>
      </c>
      <c r="L30" s="5">
        <v>0</v>
      </c>
      <c r="M30" s="5">
        <v>3</v>
      </c>
    </row>
    <row r="31" spans="1:16" x14ac:dyDescent="0.2">
      <c r="A31" s="5">
        <v>0</v>
      </c>
      <c r="B31" s="5">
        <v>2</v>
      </c>
      <c r="C31" s="5">
        <v>0</v>
      </c>
      <c r="D31" s="5">
        <v>2</v>
      </c>
      <c r="J31" s="5">
        <v>0</v>
      </c>
      <c r="K31" s="5">
        <v>2</v>
      </c>
      <c r="L31" s="5">
        <v>0</v>
      </c>
      <c r="M31" s="5">
        <v>2</v>
      </c>
    </row>
    <row r="32" spans="1:16" x14ac:dyDescent="0.2">
      <c r="A32" s="5">
        <v>0</v>
      </c>
      <c r="B32" s="5">
        <v>2</v>
      </c>
      <c r="C32" s="5">
        <v>0</v>
      </c>
      <c r="D32" s="5">
        <v>2</v>
      </c>
      <c r="J32" s="5">
        <v>0</v>
      </c>
      <c r="K32" s="5">
        <v>2</v>
      </c>
      <c r="L32" s="5">
        <v>0</v>
      </c>
      <c r="M32" s="5">
        <v>2</v>
      </c>
    </row>
  </sheetData>
  <phoneticPr fontId="6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A9C41-5538-2147-A7A1-C246E01D97DD}">
  <dimension ref="A1:P65"/>
  <sheetViews>
    <sheetView workbookViewId="0">
      <selection activeCell="C2" sqref="C2"/>
    </sheetView>
  </sheetViews>
  <sheetFormatPr baseColWidth="10" defaultRowHeight="16" x14ac:dyDescent="0.2"/>
  <cols>
    <col min="1" max="1" width="14.83203125" style="2" bestFit="1" customWidth="1"/>
    <col min="2" max="2" width="13" style="2" bestFit="1" customWidth="1"/>
    <col min="3" max="4" width="15.5" style="2" bestFit="1" customWidth="1"/>
    <col min="5" max="5" width="14" style="2" bestFit="1" customWidth="1"/>
    <col min="6" max="6" width="23.33203125" style="2" bestFit="1" customWidth="1"/>
    <col min="7" max="7" width="12.1640625" style="2" bestFit="1" customWidth="1"/>
    <col min="8" max="14" width="10.83203125" style="2"/>
    <col min="15" max="15" width="14" style="2" bestFit="1" customWidth="1"/>
    <col min="16" max="16" width="26.5" style="2" customWidth="1"/>
    <col min="17" max="17" width="20.33203125" style="2" customWidth="1"/>
    <col min="18" max="16384" width="10.83203125" style="2"/>
  </cols>
  <sheetData>
    <row r="1" spans="1:16" x14ac:dyDescent="0.2">
      <c r="A1" s="3" t="s">
        <v>20</v>
      </c>
      <c r="B1" s="3"/>
    </row>
    <row r="5" spans="1:16" ht="18" x14ac:dyDescent="0.2">
      <c r="A5" s="12"/>
      <c r="B5" s="32" t="s">
        <v>15</v>
      </c>
      <c r="C5" s="32"/>
      <c r="D5" s="32"/>
      <c r="E5" s="32" t="s">
        <v>16</v>
      </c>
      <c r="F5" s="32"/>
      <c r="G5" s="32"/>
      <c r="H5" s="32" t="s">
        <v>17</v>
      </c>
      <c r="I5" s="32"/>
      <c r="J5" s="32"/>
      <c r="K5" s="32" t="s">
        <v>18</v>
      </c>
      <c r="L5" s="32"/>
      <c r="M5" s="32"/>
      <c r="N5" s="32" t="s">
        <v>19</v>
      </c>
      <c r="O5" s="32"/>
      <c r="P5" s="32"/>
    </row>
    <row r="6" spans="1:16" x14ac:dyDescent="0.2">
      <c r="A6" s="13" t="s">
        <v>7</v>
      </c>
      <c r="B6" s="13" t="s">
        <v>4</v>
      </c>
      <c r="C6" s="13" t="s">
        <v>5</v>
      </c>
      <c r="D6" s="13" t="s">
        <v>6</v>
      </c>
      <c r="E6" s="13" t="s">
        <v>4</v>
      </c>
      <c r="F6" s="13" t="s">
        <v>5</v>
      </c>
      <c r="G6" s="13" t="s">
        <v>6</v>
      </c>
      <c r="H6" s="13" t="s">
        <v>4</v>
      </c>
      <c r="I6" s="13" t="s">
        <v>5</v>
      </c>
      <c r="J6" s="13" t="s">
        <v>6</v>
      </c>
      <c r="K6" s="13" t="s">
        <v>4</v>
      </c>
      <c r="L6" s="13" t="s">
        <v>5</v>
      </c>
      <c r="M6" s="13" t="s">
        <v>6</v>
      </c>
      <c r="N6" s="13" t="s">
        <v>4</v>
      </c>
      <c r="O6" s="13" t="s">
        <v>5</v>
      </c>
      <c r="P6" s="13" t="s">
        <v>6</v>
      </c>
    </row>
    <row r="7" spans="1:16" x14ac:dyDescent="0.2">
      <c r="A7" s="11">
        <v>21</v>
      </c>
      <c r="B7" s="11">
        <v>10</v>
      </c>
      <c r="C7" s="11">
        <v>0.55000000000000004</v>
      </c>
      <c r="D7" s="11">
        <v>6</v>
      </c>
      <c r="E7" s="11">
        <v>9</v>
      </c>
      <c r="F7" s="11">
        <v>0.25</v>
      </c>
      <c r="G7" s="11">
        <v>6</v>
      </c>
      <c r="H7" s="11">
        <v>10</v>
      </c>
      <c r="I7" s="11">
        <v>0.4</v>
      </c>
      <c r="J7" s="11">
        <v>6</v>
      </c>
      <c r="K7" s="11">
        <v>9</v>
      </c>
      <c r="L7" s="11">
        <v>0.39</v>
      </c>
      <c r="M7" s="11">
        <v>6</v>
      </c>
      <c r="N7" s="11">
        <v>9</v>
      </c>
      <c r="O7" s="11">
        <v>0.39</v>
      </c>
      <c r="P7" s="11">
        <v>6</v>
      </c>
    </row>
    <row r="8" spans="1:16" x14ac:dyDescent="0.2">
      <c r="A8" s="11">
        <v>23</v>
      </c>
      <c r="B8" s="11">
        <v>11</v>
      </c>
      <c r="C8" s="11">
        <v>0.56000000000000005</v>
      </c>
      <c r="D8" s="11">
        <v>6</v>
      </c>
      <c r="E8" s="11">
        <v>9</v>
      </c>
      <c r="F8" s="11">
        <v>0.2</v>
      </c>
      <c r="G8" s="11">
        <v>6</v>
      </c>
      <c r="H8" s="11">
        <v>11</v>
      </c>
      <c r="I8" s="11">
        <v>0.43</v>
      </c>
      <c r="J8" s="11">
        <v>6</v>
      </c>
      <c r="K8" s="11">
        <v>10</v>
      </c>
      <c r="L8" s="11">
        <v>0.49</v>
      </c>
      <c r="M8" s="11">
        <v>6</v>
      </c>
      <c r="N8" s="11">
        <v>10</v>
      </c>
      <c r="O8" s="11">
        <v>0.42</v>
      </c>
      <c r="P8" s="11">
        <v>6</v>
      </c>
    </row>
    <row r="9" spans="1:16" x14ac:dyDescent="0.2">
      <c r="A9" s="11">
        <v>25</v>
      </c>
      <c r="B9" s="11">
        <v>12</v>
      </c>
      <c r="C9" s="11">
        <v>0.63</v>
      </c>
      <c r="D9" s="11">
        <v>6</v>
      </c>
      <c r="E9" s="11">
        <v>11</v>
      </c>
      <c r="F9" s="11">
        <v>0.34</v>
      </c>
      <c r="G9" s="11">
        <v>6</v>
      </c>
      <c r="H9" s="11">
        <v>13</v>
      </c>
      <c r="I9" s="11">
        <v>0.43</v>
      </c>
      <c r="J9" s="11">
        <v>6</v>
      </c>
      <c r="K9" s="11">
        <v>11</v>
      </c>
      <c r="L9" s="11">
        <v>0.53</v>
      </c>
      <c r="M9" s="11">
        <v>6</v>
      </c>
      <c r="N9" s="11">
        <v>11</v>
      </c>
      <c r="O9" s="11">
        <v>0.46</v>
      </c>
      <c r="P9" s="11">
        <v>6</v>
      </c>
    </row>
    <row r="10" spans="1:16" x14ac:dyDescent="0.2">
      <c r="A10" s="11">
        <v>27</v>
      </c>
      <c r="B10" s="11">
        <v>13</v>
      </c>
      <c r="C10" s="11">
        <v>0.73</v>
      </c>
      <c r="D10" s="11">
        <v>6</v>
      </c>
      <c r="E10" s="11">
        <v>12</v>
      </c>
      <c r="F10" s="11">
        <v>0.4</v>
      </c>
      <c r="G10" s="11">
        <v>6</v>
      </c>
      <c r="H10" s="11">
        <v>14</v>
      </c>
      <c r="I10" s="11">
        <v>0.47</v>
      </c>
      <c r="J10" s="11">
        <v>6</v>
      </c>
      <c r="K10" s="11">
        <v>12</v>
      </c>
      <c r="L10" s="11">
        <v>0.74</v>
      </c>
      <c r="M10" s="11">
        <v>6</v>
      </c>
      <c r="N10" s="11">
        <v>12</v>
      </c>
      <c r="O10" s="11">
        <v>0.48</v>
      </c>
      <c r="P10" s="11">
        <v>6</v>
      </c>
    </row>
    <row r="11" spans="1:16" x14ac:dyDescent="0.2">
      <c r="A11" s="11">
        <v>29</v>
      </c>
      <c r="B11" s="11">
        <v>15</v>
      </c>
      <c r="C11" s="11">
        <v>0.8</v>
      </c>
      <c r="D11" s="11">
        <v>6</v>
      </c>
      <c r="E11" s="11">
        <v>13</v>
      </c>
      <c r="F11" s="11">
        <v>0.39</v>
      </c>
      <c r="G11" s="11">
        <v>6</v>
      </c>
      <c r="H11" s="11">
        <v>16</v>
      </c>
      <c r="I11" s="11">
        <v>0.55000000000000004</v>
      </c>
      <c r="J11" s="11">
        <v>6</v>
      </c>
      <c r="K11" s="11">
        <v>13</v>
      </c>
      <c r="L11" s="11">
        <v>0.87</v>
      </c>
      <c r="M11" s="11">
        <v>6</v>
      </c>
      <c r="N11" s="11">
        <v>14</v>
      </c>
      <c r="O11" s="11">
        <v>0.56000000000000005</v>
      </c>
      <c r="P11" s="11">
        <v>6</v>
      </c>
    </row>
    <row r="12" spans="1:16" x14ac:dyDescent="0.2">
      <c r="A12" s="11">
        <v>31</v>
      </c>
      <c r="B12" s="11">
        <v>16</v>
      </c>
      <c r="C12" s="11">
        <v>0.8</v>
      </c>
      <c r="D12" s="11">
        <v>6</v>
      </c>
      <c r="E12" s="11">
        <v>14</v>
      </c>
      <c r="F12" s="11">
        <v>0.49</v>
      </c>
      <c r="G12" s="11">
        <v>6</v>
      </c>
      <c r="H12" s="11">
        <v>17</v>
      </c>
      <c r="I12" s="11">
        <v>0.53</v>
      </c>
      <c r="J12" s="11">
        <v>6</v>
      </c>
      <c r="K12" s="11">
        <v>14</v>
      </c>
      <c r="L12" s="11">
        <v>0.92</v>
      </c>
      <c r="M12" s="11">
        <v>6</v>
      </c>
      <c r="N12" s="11">
        <v>15</v>
      </c>
      <c r="O12" s="11">
        <v>0.68</v>
      </c>
      <c r="P12" s="11">
        <v>6</v>
      </c>
    </row>
    <row r="13" spans="1:16" x14ac:dyDescent="0.2">
      <c r="A13" s="11">
        <v>33</v>
      </c>
      <c r="B13" s="11">
        <v>17</v>
      </c>
      <c r="C13" s="11">
        <v>0.68</v>
      </c>
      <c r="D13" s="11">
        <v>6</v>
      </c>
      <c r="E13" s="11">
        <v>15</v>
      </c>
      <c r="F13" s="11">
        <v>0.56000000000000005</v>
      </c>
      <c r="G13" s="11">
        <v>6</v>
      </c>
      <c r="H13" s="11">
        <v>18</v>
      </c>
      <c r="I13" s="11">
        <v>0.47</v>
      </c>
      <c r="J13" s="11">
        <v>6</v>
      </c>
      <c r="K13" s="11">
        <v>15</v>
      </c>
      <c r="L13" s="11">
        <v>0.9</v>
      </c>
      <c r="M13" s="11">
        <v>6</v>
      </c>
      <c r="N13" s="11">
        <v>16</v>
      </c>
      <c r="O13" s="11">
        <v>0.59</v>
      </c>
      <c r="P13" s="11">
        <v>6</v>
      </c>
    </row>
    <row r="14" spans="1:16" x14ac:dyDescent="0.2">
      <c r="A14" s="11">
        <v>35</v>
      </c>
      <c r="B14" s="11">
        <v>18</v>
      </c>
      <c r="C14" s="11">
        <v>0.68</v>
      </c>
      <c r="D14" s="11">
        <v>6</v>
      </c>
      <c r="E14" s="11">
        <v>16</v>
      </c>
      <c r="F14" s="11">
        <v>0.67</v>
      </c>
      <c r="G14" s="11">
        <v>6</v>
      </c>
      <c r="H14" s="11">
        <v>19</v>
      </c>
      <c r="I14" s="11">
        <v>0.52</v>
      </c>
      <c r="J14" s="11">
        <v>6</v>
      </c>
      <c r="K14" s="11">
        <v>16</v>
      </c>
      <c r="L14" s="11">
        <v>0.92</v>
      </c>
      <c r="M14" s="11">
        <v>6</v>
      </c>
      <c r="N14" s="11">
        <v>17</v>
      </c>
      <c r="O14" s="11">
        <v>0.65</v>
      </c>
      <c r="P14" s="11">
        <v>6</v>
      </c>
    </row>
    <row r="15" spans="1:16" x14ac:dyDescent="0.2">
      <c r="A15" s="11">
        <v>37</v>
      </c>
      <c r="B15" s="11">
        <v>18</v>
      </c>
      <c r="C15" s="11">
        <v>0.6</v>
      </c>
      <c r="D15" s="11">
        <v>6</v>
      </c>
      <c r="E15" s="11">
        <v>16</v>
      </c>
      <c r="F15" s="11">
        <v>0.73</v>
      </c>
      <c r="G15" s="11">
        <v>6</v>
      </c>
      <c r="H15" s="11">
        <v>19</v>
      </c>
      <c r="I15" s="11">
        <v>0.49</v>
      </c>
      <c r="J15" s="11">
        <v>6</v>
      </c>
      <c r="K15" s="11">
        <v>16</v>
      </c>
      <c r="L15" s="11">
        <v>0.86</v>
      </c>
      <c r="M15" s="11">
        <v>6</v>
      </c>
      <c r="N15" s="11">
        <v>17</v>
      </c>
      <c r="O15" s="11">
        <v>0.57999999999999996</v>
      </c>
      <c r="P15" s="11">
        <v>6</v>
      </c>
    </row>
    <row r="16" spans="1:16" x14ac:dyDescent="0.2">
      <c r="A16" s="11">
        <v>39</v>
      </c>
      <c r="B16" s="11">
        <v>19</v>
      </c>
      <c r="C16" s="11">
        <v>0.54</v>
      </c>
      <c r="D16" s="11">
        <v>6</v>
      </c>
      <c r="E16" s="11">
        <v>17</v>
      </c>
      <c r="F16" s="11">
        <v>0.71</v>
      </c>
      <c r="G16" s="11">
        <v>6</v>
      </c>
      <c r="H16" s="11">
        <v>19</v>
      </c>
      <c r="I16" s="11">
        <v>0.38</v>
      </c>
      <c r="J16" s="11">
        <v>6</v>
      </c>
      <c r="K16" s="11">
        <v>17</v>
      </c>
      <c r="L16" s="11">
        <v>0.92</v>
      </c>
      <c r="M16" s="11">
        <v>6</v>
      </c>
      <c r="N16" s="11">
        <v>18</v>
      </c>
      <c r="O16" s="11">
        <v>0.59</v>
      </c>
      <c r="P16" s="11">
        <v>6</v>
      </c>
    </row>
    <row r="17" spans="1:16" x14ac:dyDescent="0.2">
      <c r="A17" s="11">
        <v>41</v>
      </c>
      <c r="B17" s="11">
        <v>19</v>
      </c>
      <c r="C17" s="11">
        <v>0.61</v>
      </c>
      <c r="D17" s="11">
        <v>6</v>
      </c>
      <c r="E17" s="11">
        <v>17</v>
      </c>
      <c r="F17" s="11">
        <v>0.68</v>
      </c>
      <c r="G17" s="11">
        <v>6</v>
      </c>
      <c r="H17" s="11">
        <v>19</v>
      </c>
      <c r="I17" s="11">
        <v>0.43</v>
      </c>
      <c r="J17" s="11">
        <v>6</v>
      </c>
      <c r="K17" s="11">
        <v>17</v>
      </c>
      <c r="L17" s="11">
        <v>0.92</v>
      </c>
      <c r="M17" s="11">
        <v>6</v>
      </c>
      <c r="N17" s="11">
        <v>18</v>
      </c>
      <c r="O17" s="11">
        <v>0.56000000000000005</v>
      </c>
      <c r="P17" s="11">
        <v>6</v>
      </c>
    </row>
    <row r="18" spans="1:16" x14ac:dyDescent="0.2">
      <c r="A18" s="11">
        <v>43</v>
      </c>
      <c r="B18" s="11">
        <v>19</v>
      </c>
      <c r="C18" s="11">
        <v>0.7</v>
      </c>
      <c r="D18" s="11">
        <v>6</v>
      </c>
      <c r="E18" s="11">
        <v>17</v>
      </c>
      <c r="F18" s="11">
        <v>0.64</v>
      </c>
      <c r="G18" s="11">
        <v>6</v>
      </c>
      <c r="H18" s="11">
        <v>20</v>
      </c>
      <c r="I18" s="11">
        <v>0.4</v>
      </c>
      <c r="J18" s="11">
        <v>6</v>
      </c>
      <c r="K18" s="11">
        <v>18</v>
      </c>
      <c r="L18" s="11">
        <v>0.89</v>
      </c>
      <c r="M18" s="11">
        <v>6</v>
      </c>
      <c r="N18" s="11">
        <v>18</v>
      </c>
      <c r="O18" s="11">
        <v>0.51</v>
      </c>
      <c r="P18" s="11">
        <v>6</v>
      </c>
    </row>
    <row r="19" spans="1:16" x14ac:dyDescent="0.2">
      <c r="A19" s="11">
        <v>45</v>
      </c>
      <c r="B19" s="11">
        <v>19</v>
      </c>
      <c r="C19" s="11">
        <v>0.64</v>
      </c>
      <c r="D19" s="11">
        <v>6</v>
      </c>
      <c r="E19" s="11">
        <v>17</v>
      </c>
      <c r="F19" s="11">
        <v>0.65</v>
      </c>
      <c r="G19" s="11">
        <v>6</v>
      </c>
      <c r="H19" s="11">
        <v>20</v>
      </c>
      <c r="I19" s="11">
        <v>0.41</v>
      </c>
      <c r="J19" s="11">
        <v>6</v>
      </c>
      <c r="K19" s="11">
        <v>18</v>
      </c>
      <c r="L19" s="11">
        <v>0.82</v>
      </c>
      <c r="M19" s="11">
        <v>6</v>
      </c>
      <c r="N19" s="11">
        <v>18</v>
      </c>
      <c r="O19" s="11">
        <v>0.53</v>
      </c>
      <c r="P19" s="11">
        <v>6</v>
      </c>
    </row>
    <row r="20" spans="1:16" x14ac:dyDescent="0.2">
      <c r="A20" s="11">
        <v>47</v>
      </c>
      <c r="B20" s="11">
        <v>19</v>
      </c>
      <c r="C20" s="11">
        <v>0.62</v>
      </c>
      <c r="D20" s="11">
        <v>6</v>
      </c>
      <c r="E20" s="11">
        <v>17</v>
      </c>
      <c r="F20" s="11">
        <v>0.68</v>
      </c>
      <c r="G20" s="11">
        <v>6</v>
      </c>
      <c r="H20" s="11">
        <v>20</v>
      </c>
      <c r="I20" s="11">
        <v>0.42</v>
      </c>
      <c r="J20" s="11">
        <v>6</v>
      </c>
      <c r="K20" s="11">
        <v>18</v>
      </c>
      <c r="L20" s="11">
        <v>0.76</v>
      </c>
      <c r="M20" s="11">
        <v>6</v>
      </c>
      <c r="N20" s="11">
        <v>18</v>
      </c>
      <c r="O20" s="11">
        <v>0.56000000000000005</v>
      </c>
      <c r="P20" s="11">
        <v>6</v>
      </c>
    </row>
    <row r="21" spans="1:16" x14ac:dyDescent="0.2">
      <c r="A21" s="11">
        <v>49</v>
      </c>
      <c r="B21" s="11">
        <v>20</v>
      </c>
      <c r="C21" s="11">
        <v>0.64</v>
      </c>
      <c r="D21" s="11">
        <v>6</v>
      </c>
      <c r="E21" s="11">
        <v>17</v>
      </c>
      <c r="F21" s="11">
        <v>0.6</v>
      </c>
      <c r="G21" s="11">
        <v>6</v>
      </c>
      <c r="H21" s="11">
        <v>20</v>
      </c>
      <c r="I21" s="11">
        <v>0.43</v>
      </c>
      <c r="J21" s="11">
        <v>6</v>
      </c>
      <c r="K21" s="11">
        <v>19</v>
      </c>
      <c r="L21" s="11">
        <v>0.8</v>
      </c>
      <c r="M21" s="11">
        <v>6</v>
      </c>
      <c r="N21" s="11">
        <v>18</v>
      </c>
      <c r="O21" s="11">
        <v>0.44</v>
      </c>
      <c r="P21" s="11">
        <v>6</v>
      </c>
    </row>
    <row r="22" spans="1:16" x14ac:dyDescent="0.2">
      <c r="A22" s="11">
        <v>51</v>
      </c>
      <c r="B22" s="11">
        <v>20</v>
      </c>
      <c r="C22" s="11">
        <v>0.66</v>
      </c>
      <c r="D22" s="11">
        <v>6</v>
      </c>
      <c r="E22" s="11">
        <v>16</v>
      </c>
      <c r="F22" s="11">
        <v>0.67</v>
      </c>
      <c r="G22" s="11">
        <v>6</v>
      </c>
      <c r="H22" s="11">
        <v>20</v>
      </c>
      <c r="I22" s="11">
        <v>0.43</v>
      </c>
      <c r="J22" s="11">
        <v>6</v>
      </c>
      <c r="K22" s="11">
        <v>19</v>
      </c>
      <c r="L22" s="11">
        <v>0.84</v>
      </c>
      <c r="M22" s="11">
        <v>6</v>
      </c>
      <c r="N22" s="11">
        <v>18</v>
      </c>
      <c r="O22" s="11">
        <v>0.56000000000000005</v>
      </c>
      <c r="P22" s="11">
        <v>6</v>
      </c>
    </row>
    <row r="23" spans="1:16" x14ac:dyDescent="0.2">
      <c r="A23" s="11">
        <v>53</v>
      </c>
      <c r="B23" s="11">
        <v>20</v>
      </c>
      <c r="C23" s="11">
        <v>0.62</v>
      </c>
      <c r="D23" s="11">
        <v>6</v>
      </c>
      <c r="E23" s="11">
        <v>16</v>
      </c>
      <c r="F23" s="11">
        <v>0.84</v>
      </c>
      <c r="G23" s="11">
        <v>6</v>
      </c>
      <c r="H23" s="11">
        <v>20</v>
      </c>
      <c r="I23" s="11">
        <v>0.42</v>
      </c>
      <c r="J23" s="11">
        <v>6</v>
      </c>
      <c r="K23" s="11">
        <v>19</v>
      </c>
      <c r="L23" s="11">
        <v>0.8</v>
      </c>
      <c r="M23" s="11">
        <v>6</v>
      </c>
      <c r="N23" s="11">
        <v>18</v>
      </c>
      <c r="O23" s="11">
        <v>0.53</v>
      </c>
      <c r="P23" s="11">
        <v>6</v>
      </c>
    </row>
    <row r="24" spans="1:16" x14ac:dyDescent="0.2">
      <c r="A24" s="11">
        <v>55</v>
      </c>
      <c r="B24" s="11">
        <v>20</v>
      </c>
      <c r="C24" s="11">
        <v>0.66</v>
      </c>
      <c r="D24" s="11">
        <v>6</v>
      </c>
      <c r="E24" s="11">
        <v>16</v>
      </c>
      <c r="F24" s="11">
        <v>0.74</v>
      </c>
      <c r="G24" s="11">
        <v>6</v>
      </c>
      <c r="H24" s="11">
        <v>21</v>
      </c>
      <c r="I24" s="11">
        <v>0.4</v>
      </c>
      <c r="J24" s="11">
        <v>6</v>
      </c>
      <c r="K24" s="11">
        <v>19</v>
      </c>
      <c r="L24" s="11">
        <v>0.81</v>
      </c>
      <c r="M24" s="11">
        <v>6</v>
      </c>
      <c r="N24" s="11">
        <v>17</v>
      </c>
      <c r="O24" s="11">
        <v>0.5</v>
      </c>
      <c r="P24" s="11">
        <v>6</v>
      </c>
    </row>
    <row r="25" spans="1:16" x14ac:dyDescent="0.2">
      <c r="A25" s="11">
        <v>57</v>
      </c>
      <c r="B25" s="11">
        <v>21</v>
      </c>
      <c r="C25" s="11">
        <v>0.7</v>
      </c>
      <c r="D25" s="11">
        <v>6</v>
      </c>
      <c r="E25" s="11">
        <v>17</v>
      </c>
      <c r="F25" s="11">
        <v>0.62</v>
      </c>
      <c r="G25" s="11">
        <v>6</v>
      </c>
      <c r="H25" s="11">
        <v>21</v>
      </c>
      <c r="I25" s="11">
        <v>0.44</v>
      </c>
      <c r="J25" s="11">
        <v>6</v>
      </c>
      <c r="K25" s="11">
        <v>19</v>
      </c>
      <c r="L25" s="11">
        <v>0.86</v>
      </c>
      <c r="M25" s="11">
        <v>6</v>
      </c>
      <c r="N25" s="11">
        <v>18</v>
      </c>
      <c r="O25" s="11">
        <v>0.63</v>
      </c>
      <c r="P25" s="11">
        <v>6</v>
      </c>
    </row>
    <row r="26" spans="1:16" x14ac:dyDescent="0.2">
      <c r="A26" s="11">
        <v>59</v>
      </c>
      <c r="B26" s="11">
        <v>21</v>
      </c>
      <c r="C26" s="11">
        <v>0.68</v>
      </c>
      <c r="D26" s="11">
        <v>6</v>
      </c>
      <c r="E26" s="11">
        <v>17</v>
      </c>
      <c r="F26" s="11">
        <v>0.77</v>
      </c>
      <c r="G26" s="11">
        <v>6</v>
      </c>
      <c r="H26" s="11">
        <v>21</v>
      </c>
      <c r="I26" s="11">
        <v>0.49</v>
      </c>
      <c r="J26" s="11">
        <v>6</v>
      </c>
      <c r="K26" s="11">
        <v>19</v>
      </c>
      <c r="L26" s="11">
        <v>0.75</v>
      </c>
      <c r="M26" s="11">
        <v>6</v>
      </c>
      <c r="N26" s="11">
        <v>17</v>
      </c>
      <c r="O26" s="11">
        <v>0.59</v>
      </c>
      <c r="P26" s="11">
        <v>6</v>
      </c>
    </row>
    <row r="27" spans="1:16" x14ac:dyDescent="0.2">
      <c r="A27" s="11">
        <v>61</v>
      </c>
      <c r="B27" s="11">
        <v>21</v>
      </c>
      <c r="C27" s="11">
        <v>0.62</v>
      </c>
      <c r="D27" s="11">
        <v>6</v>
      </c>
      <c r="E27" s="11">
        <v>17</v>
      </c>
      <c r="F27" s="11">
        <v>0.83</v>
      </c>
      <c r="G27" s="11">
        <v>6</v>
      </c>
      <c r="H27" s="11">
        <v>21</v>
      </c>
      <c r="I27" s="11">
        <v>0.44</v>
      </c>
      <c r="J27" s="11">
        <v>6</v>
      </c>
      <c r="K27" s="11">
        <v>20</v>
      </c>
      <c r="L27" s="11">
        <v>0.75</v>
      </c>
      <c r="M27" s="11">
        <v>6</v>
      </c>
      <c r="N27" s="11">
        <v>17</v>
      </c>
      <c r="O27" s="11">
        <v>0.53</v>
      </c>
      <c r="P27" s="11">
        <v>6</v>
      </c>
    </row>
    <row r="28" spans="1:16" x14ac:dyDescent="0.2">
      <c r="A28" s="11">
        <v>63</v>
      </c>
      <c r="B28" s="11">
        <v>21</v>
      </c>
      <c r="C28" s="11">
        <v>0.7</v>
      </c>
      <c r="D28" s="11">
        <v>6</v>
      </c>
      <c r="E28" s="11">
        <v>17</v>
      </c>
      <c r="F28" s="11">
        <v>0.87</v>
      </c>
      <c r="G28" s="11">
        <v>6</v>
      </c>
      <c r="H28" s="11">
        <v>21</v>
      </c>
      <c r="I28" s="11">
        <v>0.47</v>
      </c>
      <c r="J28" s="11">
        <v>6</v>
      </c>
      <c r="K28" s="11">
        <v>20</v>
      </c>
      <c r="L28" s="11">
        <v>0.74</v>
      </c>
      <c r="M28" s="11">
        <v>6</v>
      </c>
      <c r="N28" s="11">
        <v>17</v>
      </c>
      <c r="O28" s="11">
        <v>0.47</v>
      </c>
      <c r="P28" s="11">
        <v>6</v>
      </c>
    </row>
    <row r="29" spans="1:16" x14ac:dyDescent="0.2">
      <c r="A29" s="11">
        <v>65</v>
      </c>
      <c r="B29" s="11">
        <v>21</v>
      </c>
      <c r="C29" s="11">
        <v>0.62</v>
      </c>
      <c r="D29" s="11">
        <v>6</v>
      </c>
      <c r="E29" s="11">
        <v>16</v>
      </c>
      <c r="F29" s="11">
        <v>0.87</v>
      </c>
      <c r="G29" s="11">
        <v>6</v>
      </c>
      <c r="H29" s="11">
        <v>21</v>
      </c>
      <c r="I29" s="11">
        <v>0.5</v>
      </c>
      <c r="J29" s="11">
        <v>6</v>
      </c>
      <c r="K29" s="11">
        <v>20</v>
      </c>
      <c r="L29" s="11">
        <v>0.76</v>
      </c>
      <c r="M29" s="11">
        <v>6</v>
      </c>
      <c r="N29" s="11">
        <v>16</v>
      </c>
      <c r="O29" s="11">
        <v>0.49</v>
      </c>
      <c r="P29" s="11">
        <v>6</v>
      </c>
    </row>
    <row r="30" spans="1:16" x14ac:dyDescent="0.2">
      <c r="A30" s="11">
        <v>67</v>
      </c>
      <c r="B30" s="11">
        <v>21</v>
      </c>
      <c r="C30" s="11">
        <v>0.63</v>
      </c>
      <c r="D30" s="11">
        <v>6</v>
      </c>
      <c r="E30" s="11">
        <v>16</v>
      </c>
      <c r="F30" s="11">
        <v>0.91</v>
      </c>
      <c r="G30" s="11">
        <v>6</v>
      </c>
      <c r="H30" s="11">
        <v>22</v>
      </c>
      <c r="I30" s="11">
        <v>0.46</v>
      </c>
      <c r="J30" s="11">
        <v>6</v>
      </c>
      <c r="K30" s="11">
        <v>20</v>
      </c>
      <c r="L30" s="11">
        <v>0.77</v>
      </c>
      <c r="M30" s="11">
        <v>6</v>
      </c>
      <c r="N30" s="11">
        <v>16</v>
      </c>
      <c r="O30" s="11">
        <v>0.5</v>
      </c>
      <c r="P30" s="11">
        <v>6</v>
      </c>
    </row>
    <row r="31" spans="1:16" x14ac:dyDescent="0.2">
      <c r="A31" s="11">
        <v>69</v>
      </c>
      <c r="B31" s="11">
        <v>22</v>
      </c>
      <c r="C31" s="11">
        <v>0.61</v>
      </c>
      <c r="D31" s="11">
        <v>6</v>
      </c>
      <c r="E31" s="11">
        <v>15</v>
      </c>
      <c r="F31" s="11">
        <v>0.95</v>
      </c>
      <c r="G31" s="11">
        <v>6</v>
      </c>
      <c r="H31" s="11">
        <v>22</v>
      </c>
      <c r="I31" s="11">
        <v>0.37</v>
      </c>
      <c r="J31" s="11">
        <v>6</v>
      </c>
      <c r="K31" s="11">
        <v>20</v>
      </c>
      <c r="L31" s="11">
        <v>0.75</v>
      </c>
      <c r="M31" s="11">
        <v>6</v>
      </c>
      <c r="N31" s="11">
        <v>16</v>
      </c>
      <c r="O31" s="11">
        <v>0.49</v>
      </c>
      <c r="P31" s="11">
        <v>6</v>
      </c>
    </row>
    <row r="32" spans="1:16" x14ac:dyDescent="0.2">
      <c r="A32" s="11">
        <v>71</v>
      </c>
      <c r="B32" s="11">
        <v>21</v>
      </c>
      <c r="C32" s="11">
        <v>0.6</v>
      </c>
      <c r="D32" s="11">
        <v>6</v>
      </c>
      <c r="E32" s="11">
        <v>15</v>
      </c>
      <c r="F32" s="11">
        <v>0.92</v>
      </c>
      <c r="G32" s="11">
        <v>6</v>
      </c>
      <c r="H32" s="11">
        <v>22</v>
      </c>
      <c r="I32" s="11">
        <v>0.39</v>
      </c>
      <c r="J32" s="11">
        <v>6</v>
      </c>
      <c r="K32" s="11">
        <v>20</v>
      </c>
      <c r="L32" s="11">
        <v>0.8</v>
      </c>
      <c r="M32" s="11">
        <v>6</v>
      </c>
      <c r="N32" s="11">
        <v>15</v>
      </c>
      <c r="O32" s="11">
        <v>0.49</v>
      </c>
      <c r="P32" s="11">
        <v>6</v>
      </c>
    </row>
    <row r="33" spans="1:16" x14ac:dyDescent="0.2">
      <c r="A33" s="11">
        <v>73</v>
      </c>
      <c r="B33" s="11">
        <v>22</v>
      </c>
      <c r="C33" s="11">
        <v>0.62</v>
      </c>
      <c r="D33" s="11">
        <v>6</v>
      </c>
      <c r="E33" s="11">
        <v>14</v>
      </c>
      <c r="F33" s="11">
        <v>1.49</v>
      </c>
      <c r="G33" s="11">
        <v>6</v>
      </c>
      <c r="H33" s="11">
        <v>22</v>
      </c>
      <c r="I33" s="11">
        <v>0.43</v>
      </c>
      <c r="J33" s="11">
        <v>6</v>
      </c>
      <c r="K33" s="11">
        <v>20</v>
      </c>
      <c r="L33" s="11">
        <v>0.83</v>
      </c>
      <c r="M33" s="11">
        <v>6</v>
      </c>
      <c r="N33" s="11">
        <v>15</v>
      </c>
      <c r="O33" s="11">
        <v>0.37</v>
      </c>
      <c r="P33" s="11">
        <v>6</v>
      </c>
    </row>
    <row r="34" spans="1:16" x14ac:dyDescent="0.2">
      <c r="A34" s="11">
        <v>75</v>
      </c>
      <c r="B34" s="11">
        <v>22</v>
      </c>
      <c r="C34" s="11">
        <v>0.64</v>
      </c>
      <c r="D34" s="11">
        <v>6</v>
      </c>
      <c r="E34" s="11">
        <v>14</v>
      </c>
      <c r="F34" s="11">
        <v>1.79</v>
      </c>
      <c r="G34" s="11">
        <v>6</v>
      </c>
      <c r="H34" s="11">
        <v>22</v>
      </c>
      <c r="I34" s="11">
        <v>0.5</v>
      </c>
      <c r="J34" s="11">
        <v>6</v>
      </c>
      <c r="K34" s="11">
        <v>19</v>
      </c>
      <c r="L34" s="11">
        <v>0.78</v>
      </c>
      <c r="M34" s="11">
        <v>6</v>
      </c>
      <c r="N34" s="11">
        <v>15</v>
      </c>
      <c r="O34" s="11">
        <v>0.4</v>
      </c>
      <c r="P34" s="11">
        <v>6</v>
      </c>
    </row>
    <row r="35" spans="1:16" x14ac:dyDescent="0.2">
      <c r="A35" s="11">
        <v>77</v>
      </c>
      <c r="B35" s="11">
        <v>22</v>
      </c>
      <c r="C35" s="11">
        <v>0.63</v>
      </c>
      <c r="D35" s="11">
        <v>6</v>
      </c>
      <c r="E35" s="11">
        <v>15</v>
      </c>
      <c r="F35" s="11">
        <v>3.3</v>
      </c>
      <c r="G35" s="11">
        <v>6</v>
      </c>
      <c r="H35" s="11">
        <v>22</v>
      </c>
      <c r="I35" s="11">
        <v>0.51</v>
      </c>
      <c r="J35" s="11">
        <v>6</v>
      </c>
      <c r="K35" s="11">
        <v>20</v>
      </c>
      <c r="L35" s="11">
        <v>0.88</v>
      </c>
      <c r="M35" s="11">
        <v>6</v>
      </c>
      <c r="N35" s="11">
        <v>15</v>
      </c>
      <c r="O35" s="11">
        <v>0.43</v>
      </c>
      <c r="P35" s="11">
        <v>6</v>
      </c>
    </row>
    <row r="36" spans="1:16" x14ac:dyDescent="0.2">
      <c r="A36" s="11">
        <v>79</v>
      </c>
      <c r="B36" s="11">
        <v>22</v>
      </c>
      <c r="C36" s="11">
        <v>0.71</v>
      </c>
      <c r="D36" s="11">
        <v>6</v>
      </c>
      <c r="E36" s="11">
        <v>18</v>
      </c>
      <c r="F36" s="11"/>
      <c r="G36" s="11">
        <v>6</v>
      </c>
      <c r="H36" s="11">
        <v>23</v>
      </c>
      <c r="I36" s="11">
        <v>0.43</v>
      </c>
      <c r="J36" s="11">
        <v>6</v>
      </c>
      <c r="K36" s="11">
        <v>20</v>
      </c>
      <c r="L36" s="11">
        <v>0.7</v>
      </c>
      <c r="M36" s="11">
        <v>6</v>
      </c>
      <c r="N36" s="11">
        <v>14</v>
      </c>
      <c r="O36" s="11">
        <v>1.17</v>
      </c>
      <c r="P36" s="11">
        <v>6</v>
      </c>
    </row>
    <row r="37" spans="1:16" x14ac:dyDescent="0.2">
      <c r="A37" s="11">
        <v>81</v>
      </c>
      <c r="B37" s="11">
        <v>22</v>
      </c>
      <c r="C37" s="11">
        <v>0.62</v>
      </c>
      <c r="D37" s="11">
        <v>6</v>
      </c>
      <c r="E37" s="11">
        <v>18</v>
      </c>
      <c r="F37" s="11"/>
      <c r="G37" s="11">
        <v>6</v>
      </c>
      <c r="H37" s="11">
        <v>23</v>
      </c>
      <c r="I37" s="11">
        <v>0.47</v>
      </c>
      <c r="J37" s="11">
        <v>6</v>
      </c>
      <c r="K37" s="11">
        <v>20</v>
      </c>
      <c r="L37" s="11">
        <v>0.74</v>
      </c>
      <c r="M37" s="11">
        <v>6</v>
      </c>
      <c r="N37" s="11">
        <v>15</v>
      </c>
      <c r="O37" s="11">
        <v>1.1200000000000001</v>
      </c>
      <c r="P37" s="11">
        <v>6</v>
      </c>
    </row>
    <row r="38" spans="1:16" x14ac:dyDescent="0.2">
      <c r="A38" s="11">
        <v>83</v>
      </c>
      <c r="B38" s="11">
        <v>23</v>
      </c>
      <c r="C38" s="11">
        <v>0.65</v>
      </c>
      <c r="D38" s="11">
        <v>6</v>
      </c>
      <c r="E38" s="11">
        <v>18</v>
      </c>
      <c r="F38" s="11"/>
      <c r="G38" s="11">
        <v>6</v>
      </c>
      <c r="H38" s="11">
        <v>23</v>
      </c>
      <c r="I38" s="11">
        <v>0.47</v>
      </c>
      <c r="J38" s="11">
        <v>6</v>
      </c>
      <c r="K38" s="11">
        <v>20</v>
      </c>
      <c r="L38" s="11">
        <v>0.66</v>
      </c>
      <c r="M38" s="11">
        <v>6</v>
      </c>
      <c r="N38" s="11">
        <v>14</v>
      </c>
      <c r="O38" s="11">
        <v>1.0900000000000001</v>
      </c>
      <c r="P38" s="11">
        <v>6</v>
      </c>
    </row>
    <row r="39" spans="1:16" x14ac:dyDescent="0.2">
      <c r="A39" s="11">
        <v>85</v>
      </c>
      <c r="B39" s="11">
        <v>23</v>
      </c>
      <c r="C39" s="11">
        <v>0.65</v>
      </c>
      <c r="D39" s="11">
        <v>6</v>
      </c>
      <c r="E39" s="11">
        <v>17</v>
      </c>
      <c r="F39" s="11"/>
      <c r="G39" s="11">
        <v>6</v>
      </c>
      <c r="H39" s="11">
        <v>23</v>
      </c>
      <c r="I39" s="11">
        <v>0.46</v>
      </c>
      <c r="J39" s="11">
        <v>6</v>
      </c>
      <c r="K39" s="11">
        <v>20</v>
      </c>
      <c r="L39" s="11">
        <v>0.64</v>
      </c>
      <c r="M39" s="11">
        <v>6</v>
      </c>
      <c r="N39" s="11"/>
      <c r="O39" s="11"/>
      <c r="P39" s="11">
        <v>6</v>
      </c>
    </row>
    <row r="40" spans="1:16" x14ac:dyDescent="0.2">
      <c r="A40" s="11">
        <v>87</v>
      </c>
      <c r="B40" s="11">
        <v>23</v>
      </c>
      <c r="C40" s="11">
        <v>0.61</v>
      </c>
      <c r="D40" s="11">
        <v>6</v>
      </c>
      <c r="E40" s="11">
        <v>18</v>
      </c>
      <c r="F40" s="11"/>
      <c r="G40" s="11">
        <v>6</v>
      </c>
      <c r="H40" s="11">
        <v>23</v>
      </c>
      <c r="I40" s="11">
        <v>0.5</v>
      </c>
      <c r="J40" s="11">
        <v>6</v>
      </c>
      <c r="K40" s="11">
        <v>19</v>
      </c>
      <c r="L40" s="11">
        <v>0.69</v>
      </c>
      <c r="M40" s="11">
        <v>6</v>
      </c>
      <c r="N40" s="11"/>
      <c r="O40" s="11"/>
      <c r="P40" s="11">
        <v>6</v>
      </c>
    </row>
    <row r="41" spans="1:16" x14ac:dyDescent="0.2">
      <c r="A41" s="11">
        <v>89</v>
      </c>
      <c r="B41" s="11">
        <v>23</v>
      </c>
      <c r="C41" s="11">
        <v>0.56000000000000005</v>
      </c>
      <c r="D41" s="11">
        <v>6</v>
      </c>
      <c r="E41" s="11">
        <v>18</v>
      </c>
      <c r="F41" s="11"/>
      <c r="G41" s="11">
        <v>6</v>
      </c>
      <c r="H41" s="11">
        <v>23</v>
      </c>
      <c r="I41" s="11">
        <v>0.49</v>
      </c>
      <c r="J41" s="11">
        <v>6</v>
      </c>
      <c r="K41" s="11">
        <v>19</v>
      </c>
      <c r="L41" s="11">
        <v>0.71</v>
      </c>
      <c r="M41" s="11">
        <v>6</v>
      </c>
      <c r="N41" s="11"/>
      <c r="O41" s="11"/>
      <c r="P41" s="11">
        <v>6</v>
      </c>
    </row>
    <row r="42" spans="1:16" x14ac:dyDescent="0.2">
      <c r="A42" s="11">
        <v>91</v>
      </c>
      <c r="B42" s="11">
        <v>23</v>
      </c>
      <c r="C42" s="11">
        <v>0.59</v>
      </c>
      <c r="D42" s="11">
        <v>6</v>
      </c>
      <c r="E42" s="11">
        <v>16</v>
      </c>
      <c r="F42" s="11"/>
      <c r="G42" s="11">
        <v>6</v>
      </c>
      <c r="H42" s="11">
        <v>23</v>
      </c>
      <c r="I42" s="11">
        <v>0.52</v>
      </c>
      <c r="J42" s="11">
        <v>6</v>
      </c>
      <c r="K42" s="11">
        <v>19</v>
      </c>
      <c r="L42" s="11">
        <v>0.75</v>
      </c>
      <c r="M42" s="11">
        <v>6</v>
      </c>
      <c r="N42" s="11"/>
      <c r="O42" s="11"/>
      <c r="P42" s="11">
        <v>6</v>
      </c>
    </row>
    <row r="43" spans="1:16" x14ac:dyDescent="0.2">
      <c r="A43" s="11">
        <v>93</v>
      </c>
      <c r="B43" s="11">
        <v>23</v>
      </c>
      <c r="C43" s="11">
        <v>0.6</v>
      </c>
      <c r="D43" s="11">
        <v>6</v>
      </c>
      <c r="E43" s="11">
        <v>16</v>
      </c>
      <c r="F43" s="11"/>
      <c r="G43" s="11">
        <v>6</v>
      </c>
      <c r="H43" s="11">
        <v>23</v>
      </c>
      <c r="I43" s="11">
        <v>0.54</v>
      </c>
      <c r="J43" s="11">
        <v>6</v>
      </c>
      <c r="K43" s="11">
        <v>20</v>
      </c>
      <c r="L43" s="11">
        <v>0.8</v>
      </c>
      <c r="M43" s="11">
        <v>6</v>
      </c>
      <c r="N43" s="11"/>
      <c r="O43" s="11"/>
      <c r="P43" s="11">
        <v>6</v>
      </c>
    </row>
    <row r="44" spans="1:16" x14ac:dyDescent="0.2">
      <c r="A44" s="11">
        <v>95</v>
      </c>
      <c r="B44" s="11">
        <v>23</v>
      </c>
      <c r="C44" s="11">
        <v>0.65</v>
      </c>
      <c r="D44" s="11">
        <v>6</v>
      </c>
      <c r="E44" s="11">
        <v>16</v>
      </c>
      <c r="F44" s="11"/>
      <c r="G44" s="11">
        <v>6</v>
      </c>
      <c r="H44" s="11">
        <v>23</v>
      </c>
      <c r="I44" s="11">
        <v>0.51</v>
      </c>
      <c r="J44" s="11">
        <v>6</v>
      </c>
      <c r="K44" s="11">
        <v>19</v>
      </c>
      <c r="L44" s="11">
        <v>0.88</v>
      </c>
      <c r="M44" s="11">
        <v>6</v>
      </c>
      <c r="N44" s="11"/>
      <c r="O44" s="11"/>
      <c r="P44" s="11">
        <v>6</v>
      </c>
    </row>
    <row r="45" spans="1:16" x14ac:dyDescent="0.2">
      <c r="A45" s="11">
        <v>97</v>
      </c>
      <c r="B45" s="11">
        <v>23</v>
      </c>
      <c r="C45" s="11">
        <v>0.65</v>
      </c>
      <c r="D45" s="11">
        <v>6</v>
      </c>
      <c r="E45" s="11">
        <v>16</v>
      </c>
      <c r="F45" s="11"/>
      <c r="G45" s="11">
        <v>6</v>
      </c>
      <c r="H45" s="11">
        <v>23</v>
      </c>
      <c r="I45" s="11">
        <v>0.53</v>
      </c>
      <c r="J45" s="11">
        <v>6</v>
      </c>
      <c r="K45" s="11">
        <v>19</v>
      </c>
      <c r="L45" s="11">
        <v>0.95</v>
      </c>
      <c r="M45" s="11">
        <v>6</v>
      </c>
      <c r="N45" s="11"/>
      <c r="O45" s="11"/>
      <c r="P45" s="11">
        <v>6</v>
      </c>
    </row>
    <row r="46" spans="1:16" x14ac:dyDescent="0.2">
      <c r="A46" s="11">
        <v>99</v>
      </c>
      <c r="B46" s="11">
        <v>23</v>
      </c>
      <c r="C46" s="11">
        <v>0.66</v>
      </c>
      <c r="D46" s="11">
        <v>6</v>
      </c>
      <c r="E46" s="11">
        <v>15</v>
      </c>
      <c r="F46" s="11"/>
      <c r="G46" s="11">
        <v>6</v>
      </c>
      <c r="H46" s="11">
        <v>24</v>
      </c>
      <c r="I46" s="11">
        <v>0.49</v>
      </c>
      <c r="J46" s="11">
        <v>6</v>
      </c>
      <c r="K46" s="11">
        <v>19</v>
      </c>
      <c r="L46" s="11">
        <v>0.88</v>
      </c>
      <c r="M46" s="11">
        <v>6</v>
      </c>
      <c r="N46" s="11"/>
      <c r="O46" s="11"/>
      <c r="P46" s="11">
        <v>6</v>
      </c>
    </row>
    <row r="47" spans="1:16" x14ac:dyDescent="0.2">
      <c r="A47" s="11">
        <v>101</v>
      </c>
      <c r="B47" s="11">
        <v>23</v>
      </c>
      <c r="C47" s="11">
        <v>0.61</v>
      </c>
      <c r="D47" s="11">
        <v>6</v>
      </c>
      <c r="E47" s="11"/>
      <c r="F47" s="11"/>
      <c r="G47" s="11">
        <v>6</v>
      </c>
      <c r="H47" s="11">
        <v>24</v>
      </c>
      <c r="I47" s="11">
        <v>0.5</v>
      </c>
      <c r="J47" s="11">
        <v>6</v>
      </c>
      <c r="K47" s="11">
        <v>18</v>
      </c>
      <c r="L47" s="11">
        <v>0.78</v>
      </c>
      <c r="M47" s="11">
        <v>6</v>
      </c>
      <c r="N47" s="11"/>
      <c r="O47" s="11"/>
      <c r="P47" s="11">
        <v>6</v>
      </c>
    </row>
    <row r="48" spans="1:16" x14ac:dyDescent="0.2">
      <c r="A48" s="11">
        <v>103</v>
      </c>
      <c r="B48" s="11">
        <v>24</v>
      </c>
      <c r="C48" s="11">
        <v>0.62</v>
      </c>
      <c r="D48" s="11">
        <v>6</v>
      </c>
      <c r="E48" s="11"/>
      <c r="F48" s="11"/>
      <c r="G48" s="11">
        <v>6</v>
      </c>
      <c r="H48" s="11">
        <v>24</v>
      </c>
      <c r="I48" s="11">
        <v>0.51</v>
      </c>
      <c r="J48" s="11">
        <v>6</v>
      </c>
      <c r="K48" s="11">
        <v>17</v>
      </c>
      <c r="L48" s="11">
        <v>0.79</v>
      </c>
      <c r="M48" s="11">
        <v>6</v>
      </c>
      <c r="N48" s="11"/>
      <c r="O48" s="11"/>
      <c r="P48" s="11">
        <v>6</v>
      </c>
    </row>
    <row r="49" spans="1:16" x14ac:dyDescent="0.2">
      <c r="A49" s="11">
        <v>105</v>
      </c>
      <c r="B49" s="11">
        <v>24</v>
      </c>
      <c r="C49" s="11">
        <v>0.65</v>
      </c>
      <c r="D49" s="11">
        <v>6</v>
      </c>
      <c r="E49" s="11"/>
      <c r="F49" s="11"/>
      <c r="G49" s="11">
        <v>6</v>
      </c>
      <c r="H49" s="11">
        <v>24</v>
      </c>
      <c r="I49" s="11">
        <v>0.48</v>
      </c>
      <c r="J49" s="11">
        <v>6</v>
      </c>
      <c r="K49" s="11">
        <v>18</v>
      </c>
      <c r="L49" s="11">
        <v>0.76</v>
      </c>
      <c r="M49" s="11">
        <v>6</v>
      </c>
      <c r="N49" s="11"/>
      <c r="O49" s="11"/>
      <c r="P49" s="11">
        <v>6</v>
      </c>
    </row>
    <row r="50" spans="1:16" x14ac:dyDescent="0.2">
      <c r="A50" s="11">
        <v>107</v>
      </c>
      <c r="B50" s="11">
        <v>24</v>
      </c>
      <c r="C50" s="11">
        <v>0.64</v>
      </c>
      <c r="D50" s="11">
        <v>6</v>
      </c>
      <c r="E50" s="11"/>
      <c r="F50" s="11"/>
      <c r="G50" s="11">
        <v>6</v>
      </c>
      <c r="H50" s="11">
        <v>24</v>
      </c>
      <c r="I50" s="11">
        <v>0.55000000000000004</v>
      </c>
      <c r="J50" s="11">
        <v>6</v>
      </c>
      <c r="K50" s="11">
        <v>18</v>
      </c>
      <c r="L50" s="11">
        <v>0.74</v>
      </c>
      <c r="M50" s="11">
        <v>6</v>
      </c>
      <c r="N50" s="11"/>
      <c r="O50" s="11"/>
      <c r="P50" s="11">
        <v>6</v>
      </c>
    </row>
    <row r="51" spans="1:16" x14ac:dyDescent="0.2">
      <c r="A51" s="11">
        <v>109</v>
      </c>
      <c r="B51" s="11">
        <v>24</v>
      </c>
      <c r="C51" s="11">
        <v>0.6</v>
      </c>
      <c r="D51" s="11">
        <v>6</v>
      </c>
      <c r="E51" s="11"/>
      <c r="F51" s="11"/>
      <c r="G51" s="11">
        <v>6</v>
      </c>
      <c r="H51" s="11">
        <v>24</v>
      </c>
      <c r="I51" s="11">
        <v>0.47</v>
      </c>
      <c r="J51" s="11">
        <v>6</v>
      </c>
      <c r="K51" s="11">
        <v>18</v>
      </c>
      <c r="L51" s="11">
        <v>0.96</v>
      </c>
      <c r="M51" s="11">
        <v>6</v>
      </c>
      <c r="N51" s="11"/>
      <c r="O51" s="11"/>
      <c r="P51" s="11">
        <v>6</v>
      </c>
    </row>
    <row r="52" spans="1:16" x14ac:dyDescent="0.2">
      <c r="A52" s="11">
        <v>111</v>
      </c>
      <c r="B52" s="11">
        <v>24</v>
      </c>
      <c r="C52" s="11">
        <v>0.7</v>
      </c>
      <c r="D52" s="11">
        <v>6</v>
      </c>
      <c r="E52" s="11"/>
      <c r="F52" s="11"/>
      <c r="G52" s="11">
        <v>6</v>
      </c>
      <c r="H52" s="11">
        <v>24</v>
      </c>
      <c r="I52" s="11">
        <v>0.5</v>
      </c>
      <c r="J52" s="11">
        <v>6</v>
      </c>
      <c r="K52" s="11">
        <v>18</v>
      </c>
      <c r="L52" s="11">
        <v>1.1299999999999999</v>
      </c>
      <c r="M52" s="11">
        <v>6</v>
      </c>
      <c r="N52" s="11"/>
      <c r="O52" s="11"/>
      <c r="P52" s="11">
        <v>6</v>
      </c>
    </row>
    <row r="53" spans="1:16" x14ac:dyDescent="0.2">
      <c r="A53" s="11">
        <v>113</v>
      </c>
      <c r="B53" s="11">
        <v>24</v>
      </c>
      <c r="C53" s="11">
        <v>0.66</v>
      </c>
      <c r="D53" s="11">
        <v>6</v>
      </c>
      <c r="E53" s="11"/>
      <c r="F53" s="11"/>
      <c r="G53" s="11">
        <v>6</v>
      </c>
      <c r="H53" s="11">
        <v>24</v>
      </c>
      <c r="I53" s="11">
        <v>0.52</v>
      </c>
      <c r="J53" s="11">
        <v>6</v>
      </c>
      <c r="K53" s="11">
        <v>18</v>
      </c>
      <c r="L53" s="11">
        <v>1.48</v>
      </c>
      <c r="M53" s="11">
        <v>6</v>
      </c>
      <c r="N53" s="11"/>
      <c r="O53" s="11"/>
      <c r="P53" s="11">
        <v>6</v>
      </c>
    </row>
    <row r="54" spans="1:16" x14ac:dyDescent="0.2">
      <c r="A54" s="11">
        <v>115</v>
      </c>
      <c r="B54" s="11">
        <v>24</v>
      </c>
      <c r="C54" s="11">
        <v>0.67</v>
      </c>
      <c r="D54" s="11">
        <v>6</v>
      </c>
      <c r="E54" s="11"/>
      <c r="F54" s="11"/>
      <c r="G54" s="11">
        <v>6</v>
      </c>
      <c r="H54" s="11">
        <v>24</v>
      </c>
      <c r="I54" s="11">
        <v>0.46</v>
      </c>
      <c r="J54" s="11">
        <v>6</v>
      </c>
      <c r="K54" s="11">
        <v>17</v>
      </c>
      <c r="L54" s="11">
        <v>1.38</v>
      </c>
      <c r="M54" s="11">
        <v>6</v>
      </c>
      <c r="N54" s="11"/>
      <c r="O54" s="11"/>
      <c r="P54" s="11">
        <v>6</v>
      </c>
    </row>
    <row r="55" spans="1:16" x14ac:dyDescent="0.2">
      <c r="A55" s="11">
        <v>117</v>
      </c>
      <c r="B55" s="11">
        <v>24</v>
      </c>
      <c r="C55" s="11">
        <v>0.74</v>
      </c>
      <c r="D55" s="11">
        <v>6</v>
      </c>
      <c r="E55" s="11"/>
      <c r="F55" s="11"/>
      <c r="G55" s="11">
        <v>6</v>
      </c>
      <c r="H55" s="11">
        <v>24</v>
      </c>
      <c r="I55" s="11">
        <v>0.39</v>
      </c>
      <c r="J55" s="11">
        <v>6</v>
      </c>
      <c r="K55" s="11">
        <v>17</v>
      </c>
      <c r="L55" s="11">
        <v>1.4</v>
      </c>
      <c r="M55" s="11">
        <v>6</v>
      </c>
      <c r="N55" s="11"/>
      <c r="O55" s="11"/>
      <c r="P55" s="11">
        <v>6</v>
      </c>
    </row>
    <row r="56" spans="1:16" x14ac:dyDescent="0.2">
      <c r="A56" s="11">
        <v>119</v>
      </c>
      <c r="B56" s="11">
        <v>25</v>
      </c>
      <c r="C56" s="11">
        <v>0.74</v>
      </c>
      <c r="D56" s="11">
        <v>6</v>
      </c>
      <c r="E56" s="11"/>
      <c r="F56" s="11"/>
      <c r="G56" s="11">
        <v>6</v>
      </c>
      <c r="H56" s="11">
        <v>25</v>
      </c>
      <c r="I56" s="11">
        <v>0.47</v>
      </c>
      <c r="J56" s="11">
        <v>6</v>
      </c>
      <c r="K56" s="11">
        <v>18</v>
      </c>
      <c r="L56" s="11">
        <v>1.9</v>
      </c>
      <c r="M56" s="11">
        <v>6</v>
      </c>
      <c r="N56" s="11"/>
      <c r="O56" s="11"/>
      <c r="P56" s="11">
        <v>6</v>
      </c>
    </row>
    <row r="57" spans="1:16" x14ac:dyDescent="0.2">
      <c r="A57" s="11">
        <v>121</v>
      </c>
      <c r="B57" s="11">
        <v>25</v>
      </c>
      <c r="C57" s="11">
        <v>0.74</v>
      </c>
      <c r="D57" s="11">
        <v>6</v>
      </c>
      <c r="E57" s="11"/>
      <c r="F57" s="11"/>
      <c r="G57" s="11">
        <v>6</v>
      </c>
      <c r="H57" s="11">
        <v>25</v>
      </c>
      <c r="I57" s="11">
        <v>0.46</v>
      </c>
      <c r="J57" s="11">
        <v>6</v>
      </c>
      <c r="K57" s="11">
        <v>18</v>
      </c>
      <c r="L57" s="11">
        <v>2.09</v>
      </c>
      <c r="M57" s="11">
        <v>6</v>
      </c>
      <c r="N57" s="11"/>
      <c r="O57" s="11"/>
      <c r="P57" s="11">
        <v>6</v>
      </c>
    </row>
    <row r="58" spans="1:16" x14ac:dyDescent="0.2">
      <c r="A58" s="11">
        <v>123</v>
      </c>
      <c r="B58" s="11">
        <v>25</v>
      </c>
      <c r="C58" s="11">
        <v>0.74</v>
      </c>
      <c r="D58" s="11">
        <v>6</v>
      </c>
      <c r="E58" s="11"/>
      <c r="F58" s="11"/>
      <c r="G58" s="11">
        <v>6</v>
      </c>
      <c r="H58" s="11">
        <v>25</v>
      </c>
      <c r="I58" s="11">
        <v>0.45</v>
      </c>
      <c r="J58" s="11">
        <v>6</v>
      </c>
      <c r="K58" s="11">
        <v>16</v>
      </c>
      <c r="L58" s="11">
        <v>1.1000000000000001</v>
      </c>
      <c r="M58" s="11">
        <v>6</v>
      </c>
      <c r="N58" s="11"/>
      <c r="O58" s="11"/>
      <c r="P58" s="11">
        <v>6</v>
      </c>
    </row>
    <row r="59" spans="1:16" x14ac:dyDescent="0.2">
      <c r="A59" s="11">
        <v>125</v>
      </c>
      <c r="B59" s="11">
        <v>25</v>
      </c>
      <c r="C59" s="11">
        <v>0.75</v>
      </c>
      <c r="D59" s="11">
        <v>6</v>
      </c>
      <c r="E59" s="11"/>
      <c r="F59" s="11"/>
      <c r="G59" s="11">
        <v>6</v>
      </c>
      <c r="H59" s="11">
        <v>25</v>
      </c>
      <c r="I59" s="11">
        <v>0.5</v>
      </c>
      <c r="J59" s="11">
        <v>6</v>
      </c>
      <c r="K59" s="11">
        <v>14</v>
      </c>
      <c r="L59" s="11"/>
      <c r="M59" s="11">
        <v>6</v>
      </c>
      <c r="N59" s="11"/>
      <c r="O59" s="11"/>
      <c r="P59" s="11">
        <v>6</v>
      </c>
    </row>
    <row r="60" spans="1:16" x14ac:dyDescent="0.2">
      <c r="A60" s="11">
        <v>127</v>
      </c>
      <c r="B60" s="11">
        <v>26</v>
      </c>
      <c r="C60" s="11">
        <v>0.79</v>
      </c>
      <c r="D60" s="11">
        <v>6</v>
      </c>
      <c r="E60" s="11"/>
      <c r="F60" s="11"/>
      <c r="G60" s="11">
        <v>6</v>
      </c>
      <c r="H60" s="11">
        <v>25</v>
      </c>
      <c r="I60" s="11">
        <v>0.57999999999999996</v>
      </c>
      <c r="J60" s="11">
        <v>6</v>
      </c>
      <c r="K60" s="11">
        <v>14</v>
      </c>
      <c r="L60" s="11"/>
      <c r="M60" s="11">
        <v>6</v>
      </c>
      <c r="N60" s="11"/>
      <c r="O60" s="11"/>
      <c r="P60" s="11">
        <v>6</v>
      </c>
    </row>
    <row r="61" spans="1:16" x14ac:dyDescent="0.2">
      <c r="A61" s="11">
        <v>129</v>
      </c>
      <c r="B61" s="11">
        <v>26</v>
      </c>
      <c r="C61" s="11">
        <v>0.94</v>
      </c>
      <c r="D61" s="11">
        <v>6</v>
      </c>
      <c r="E61" s="11"/>
      <c r="F61" s="11"/>
      <c r="G61" s="11">
        <v>6</v>
      </c>
      <c r="H61" s="11">
        <v>25</v>
      </c>
      <c r="I61" s="11">
        <v>0.71</v>
      </c>
      <c r="J61" s="11">
        <v>6</v>
      </c>
      <c r="K61" s="11"/>
      <c r="L61" s="11"/>
      <c r="M61" s="11">
        <v>6</v>
      </c>
      <c r="N61" s="11"/>
      <c r="O61" s="11"/>
      <c r="P61" s="11">
        <v>6</v>
      </c>
    </row>
    <row r="62" spans="1:16" x14ac:dyDescent="0.2">
      <c r="A62" s="11">
        <v>131</v>
      </c>
      <c r="B62" s="11">
        <v>27</v>
      </c>
      <c r="C62" s="11">
        <v>0.88</v>
      </c>
      <c r="D62" s="11">
        <v>6</v>
      </c>
      <c r="E62" s="11"/>
      <c r="F62" s="11"/>
      <c r="G62" s="11">
        <v>6</v>
      </c>
      <c r="H62" s="11">
        <v>25</v>
      </c>
      <c r="I62" s="11">
        <v>0.75</v>
      </c>
      <c r="J62" s="11">
        <v>6</v>
      </c>
      <c r="K62" s="11"/>
      <c r="L62" s="11"/>
      <c r="M62" s="11">
        <v>6</v>
      </c>
      <c r="N62" s="11"/>
      <c r="O62" s="11"/>
      <c r="P62" s="11">
        <v>6</v>
      </c>
    </row>
    <row r="63" spans="1:16" x14ac:dyDescent="0.2">
      <c r="A63" s="11">
        <v>133</v>
      </c>
      <c r="B63" s="11">
        <v>27</v>
      </c>
      <c r="C63" s="11">
        <v>1.28</v>
      </c>
      <c r="D63" s="11">
        <v>6</v>
      </c>
      <c r="E63" s="11"/>
      <c r="F63" s="11"/>
      <c r="G63" s="11">
        <v>6</v>
      </c>
      <c r="H63" s="11">
        <v>25</v>
      </c>
      <c r="I63" s="11">
        <v>0.79</v>
      </c>
      <c r="J63" s="11">
        <v>6</v>
      </c>
      <c r="K63" s="11"/>
      <c r="L63" s="11"/>
      <c r="M63" s="11">
        <v>6</v>
      </c>
      <c r="N63" s="11"/>
      <c r="O63" s="11"/>
      <c r="P63" s="11">
        <v>6</v>
      </c>
    </row>
    <row r="64" spans="1:16" x14ac:dyDescent="0.2">
      <c r="A64" s="11">
        <v>135</v>
      </c>
      <c r="B64" s="11">
        <v>27</v>
      </c>
      <c r="C64" s="11"/>
      <c r="D64" s="11">
        <v>6</v>
      </c>
      <c r="E64" s="11"/>
      <c r="F64" s="11"/>
      <c r="G64" s="11">
        <v>6</v>
      </c>
      <c r="H64" s="11">
        <v>25</v>
      </c>
      <c r="I64" s="11">
        <v>2.2010000000000001</v>
      </c>
      <c r="J64" s="11">
        <v>6</v>
      </c>
      <c r="K64" s="11"/>
      <c r="L64" s="11"/>
      <c r="M64" s="11">
        <v>6</v>
      </c>
      <c r="N64" s="11"/>
      <c r="O64" s="11"/>
      <c r="P64" s="11">
        <v>6</v>
      </c>
    </row>
    <row r="65" spans="1:16" x14ac:dyDescent="0.2">
      <c r="A65" s="11">
        <v>137</v>
      </c>
      <c r="B65" s="11">
        <v>26</v>
      </c>
      <c r="C65" s="11"/>
      <c r="D65" s="11">
        <v>6</v>
      </c>
      <c r="E65" s="11"/>
      <c r="F65" s="11"/>
      <c r="G65" s="11">
        <v>6</v>
      </c>
      <c r="H65" s="11">
        <v>25</v>
      </c>
      <c r="I65" s="11"/>
      <c r="J65" s="11">
        <v>6</v>
      </c>
      <c r="K65" s="11"/>
      <c r="L65" s="11"/>
      <c r="M65" s="11">
        <v>6</v>
      </c>
      <c r="N65" s="11"/>
      <c r="O65" s="11"/>
      <c r="P65" s="11">
        <v>6</v>
      </c>
    </row>
  </sheetData>
  <mergeCells count="5">
    <mergeCell ref="B5:D5"/>
    <mergeCell ref="E5:G5"/>
    <mergeCell ref="H5:J5"/>
    <mergeCell ref="K5:M5"/>
    <mergeCell ref="N5:P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10a</vt:lpstr>
      <vt:lpstr>10b</vt:lpstr>
      <vt:lpstr>10c</vt:lpstr>
      <vt:lpstr>10d</vt:lpstr>
      <vt:lpstr>10h</vt:lpstr>
      <vt:lpstr>10i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Kwamina Nyame</cp:lastModifiedBy>
  <dcterms:created xsi:type="dcterms:W3CDTF">2022-02-19T15:28:17Z</dcterms:created>
  <dcterms:modified xsi:type="dcterms:W3CDTF">2024-11-09T18:25:37Z</dcterms:modified>
</cp:coreProperties>
</file>