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b-turnerj/working/Projects by manuscript/opossum_methylation/third_resubmission_acceptance_Jan_2025/"/>
    </mc:Choice>
  </mc:AlternateContent>
  <xr:revisionPtr revIDLastSave="0" documentId="13_ncr:1_{F572AEFD-B1AA-B149-914C-21EAB07CEDAC}" xr6:coauthVersionLast="47" xr6:coauthVersionMax="47" xr10:uidLastSave="{00000000-0000-0000-0000-000000000000}"/>
  <bookViews>
    <workbookView xWindow="780" yWindow="1000" windowWidth="27640" windowHeight="15880" activeTab="1" xr2:uid="{CC588C2E-619B-9D49-9898-738B9EE0933E}"/>
  </bookViews>
  <sheets>
    <sheet name="DMRs_putative_imprints" sheetId="1" r:id="rId1"/>
    <sheet name="DMR_direc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2" i="2"/>
</calcChain>
</file>

<file path=xl/sharedStrings.xml><?xml version="1.0" encoding="utf-8"?>
<sst xmlns="http://schemas.openxmlformats.org/spreadsheetml/2006/main" count="450" uniqueCount="225">
  <si>
    <t>position</t>
  </si>
  <si>
    <t>chr</t>
  </si>
  <si>
    <t>start</t>
  </si>
  <si>
    <t>end</t>
  </si>
  <si>
    <t>meth_state</t>
  </si>
  <si>
    <t>chr1.39523401.39523500</t>
  </si>
  <si>
    <t>chr1</t>
  </si>
  <si>
    <t>oocyte_high</t>
  </si>
  <si>
    <t>ENSMODG00000029374</t>
  </si>
  <si>
    <t>NA</t>
  </si>
  <si>
    <t>chr1.432129701.432129800</t>
  </si>
  <si>
    <t>ENSMODG00000012680</t>
  </si>
  <si>
    <t>chr1.432129901.432130000</t>
  </si>
  <si>
    <t>chr1.497718401.497718500</t>
  </si>
  <si>
    <t>ENSMODG00000016258</t>
  </si>
  <si>
    <t>PREX1</t>
  </si>
  <si>
    <t>chr1.706934501.706934600</t>
  </si>
  <si>
    <t>ENSMODG00000014688</t>
  </si>
  <si>
    <t>chr2.107304001.107304100</t>
  </si>
  <si>
    <t>chr2</t>
  </si>
  <si>
    <t>ENSMODG00000000996</t>
  </si>
  <si>
    <t>PPFIA4</t>
  </si>
  <si>
    <t>chr2.338812201.338812300</t>
  </si>
  <si>
    <t>ENSMODG00000018383</t>
  </si>
  <si>
    <t>RWDD2A</t>
  </si>
  <si>
    <t>chr2.37920501.37920600</t>
  </si>
  <si>
    <t>ENSMODG00000003888</t>
  </si>
  <si>
    <t>chr2.522394701.522394800</t>
  </si>
  <si>
    <t>ENSMODG00000023141</t>
  </si>
  <si>
    <t>chr2.522647901.522648000</t>
  </si>
  <si>
    <t>ENSMODG00000008841</t>
  </si>
  <si>
    <t>chr2.539171301.539171400</t>
  </si>
  <si>
    <t>ENSMODG00000003088</t>
  </si>
  <si>
    <t>DGKD</t>
  </si>
  <si>
    <t>chr3.238922501.238922600</t>
  </si>
  <si>
    <t>chr3</t>
  </si>
  <si>
    <t>ENSMODG00000020348</t>
  </si>
  <si>
    <t>chr3.238923101.238923200</t>
  </si>
  <si>
    <t>chr3.371336501.371336600</t>
  </si>
  <si>
    <t>ENSMODG00000005434</t>
  </si>
  <si>
    <t>DPYS</t>
  </si>
  <si>
    <t>chr3.49842201.49842300</t>
  </si>
  <si>
    <t>ENSMODG00000031121</t>
  </si>
  <si>
    <t>chr3.499576701.499576800</t>
  </si>
  <si>
    <t>ENSMODG00000025647</t>
  </si>
  <si>
    <t>chr3.499626401.499626500</t>
  </si>
  <si>
    <t>ENSMODG00000000422</t>
  </si>
  <si>
    <t>chr3.514514301.514514400</t>
  </si>
  <si>
    <t>ENSMODG00000010070</t>
  </si>
  <si>
    <t>MRPL40</t>
  </si>
  <si>
    <t>chr3.525547901.525548000</t>
  </si>
  <si>
    <t>ENSMODG00000010885</t>
  </si>
  <si>
    <t>chr3.526133701.526133800</t>
  </si>
  <si>
    <t>ENSMODG00000029789</t>
  </si>
  <si>
    <t>chr3.526490301.526490400</t>
  </si>
  <si>
    <t>ENSMODG00000023383</t>
  </si>
  <si>
    <t>chr3.836301.836400</t>
  </si>
  <si>
    <t>ENSMODG00000019240</t>
  </si>
  <si>
    <t>AUH</t>
  </si>
  <si>
    <t>chr5.110495701.110495800</t>
  </si>
  <si>
    <t>chr5</t>
  </si>
  <si>
    <t>ENSMODG00000028980</t>
  </si>
  <si>
    <t>chr5.98055601.98055700</t>
  </si>
  <si>
    <t>ENSMODG00000035009</t>
  </si>
  <si>
    <t>chr6.109872801.109872900</t>
  </si>
  <si>
    <t>chr6</t>
  </si>
  <si>
    <t>ENSMODG00000005065</t>
  </si>
  <si>
    <t>chr6.27378601.27378700</t>
  </si>
  <si>
    <t>ENSMODG00000002665</t>
  </si>
  <si>
    <t>RNF38</t>
  </si>
  <si>
    <t>chr6.288070001.288070100</t>
  </si>
  <si>
    <t>ENSMODG00000013356</t>
  </si>
  <si>
    <t>chr6.291686701.291686800</t>
  </si>
  <si>
    <t>ENSMODG00000024032</t>
  </si>
  <si>
    <t>chr6.291749501.291749600</t>
  </si>
  <si>
    <t>chr6.291749601.291749700</t>
  </si>
  <si>
    <t>chr7.260452101.260452200</t>
  </si>
  <si>
    <t>chr7</t>
  </si>
  <si>
    <t>ENSMODG00000016643</t>
  </si>
  <si>
    <t>DERL2</t>
  </si>
  <si>
    <t>chr7.69480201.69480300</t>
  </si>
  <si>
    <t>ENSMODG00000002479</t>
  </si>
  <si>
    <t>MRPS9</t>
  </si>
  <si>
    <t>chr8.16215601.16215700</t>
  </si>
  <si>
    <t>chr8</t>
  </si>
  <si>
    <t>ENSMODG00000006126</t>
  </si>
  <si>
    <t>PARVG</t>
  </si>
  <si>
    <t>chr8.16482201.16482300</t>
  </si>
  <si>
    <t>ENSMODG00000006239</t>
  </si>
  <si>
    <t>SULT4A1</t>
  </si>
  <si>
    <t>chr8.214081601.214081700</t>
  </si>
  <si>
    <t>ENSMODG00000034380</t>
  </si>
  <si>
    <t>chr8.214081701.214081800</t>
  </si>
  <si>
    <t>chr8.214081801.214081900</t>
  </si>
  <si>
    <t>chr8.262760201.262760300</t>
  </si>
  <si>
    <t>ENSMODG00000010447</t>
  </si>
  <si>
    <t>chr8.302097001.302097100</t>
  </si>
  <si>
    <t>ENSMODG00000032665</t>
  </si>
  <si>
    <t>chr8.310307901.310308000</t>
  </si>
  <si>
    <t>ENSMODG00000014114</t>
  </si>
  <si>
    <t>PHF14</t>
  </si>
  <si>
    <t>chr8.7458001.7458100</t>
  </si>
  <si>
    <t>ENSMODG00000025433</t>
  </si>
  <si>
    <t>ZBED4</t>
  </si>
  <si>
    <t>chr8.80659501.80659600</t>
  </si>
  <si>
    <t>ENSMODG00000027964</t>
  </si>
  <si>
    <t>chrUn.15961001.15961100</t>
  </si>
  <si>
    <t>chrUn</t>
  </si>
  <si>
    <t>ENSMODG00000030606</t>
  </si>
  <si>
    <t>chrUn.30677901.30678000</t>
  </si>
  <si>
    <t>ENSMODG00000025443</t>
  </si>
  <si>
    <t>chrUn.30758001.30758100</t>
  </si>
  <si>
    <t>ENSMODG00000002152</t>
  </si>
  <si>
    <t>chrUn.34848701.34848800</t>
  </si>
  <si>
    <t>ENSMODG00000021160</t>
  </si>
  <si>
    <t>chrUn.40343001.40343100</t>
  </si>
  <si>
    <t>ENSMODG00000022744</t>
  </si>
  <si>
    <t>chrUn.43913801.43913900</t>
  </si>
  <si>
    <t>ENSMODG00000029259</t>
  </si>
  <si>
    <t>chrUn.45722701.45722800</t>
  </si>
  <si>
    <t>ENSMODG00000019412</t>
  </si>
  <si>
    <t>chrUn.48000601.48000700</t>
  </si>
  <si>
    <t>ENSMODG00000018665</t>
  </si>
  <si>
    <t>chrUn.50486201.50486300</t>
  </si>
  <si>
    <t>ENSMODG00000030830</t>
  </si>
  <si>
    <t>chrUn.5288601.5288700</t>
  </si>
  <si>
    <t>ENSMODG00000015698</t>
  </si>
  <si>
    <t>chrUn.5288701.5288800</t>
  </si>
  <si>
    <t>chrUn.53463901.53464000</t>
  </si>
  <si>
    <t>ENSMODG00000005578</t>
  </si>
  <si>
    <t>chrUn.8483301.8483400</t>
  </si>
  <si>
    <t>ENSMODG00000019804</t>
  </si>
  <si>
    <t>APOD</t>
  </si>
  <si>
    <t>chrX.42315801.42315900</t>
  </si>
  <si>
    <t>chrX</t>
  </si>
  <si>
    <t>ENSMODG00000028430</t>
  </si>
  <si>
    <t>chrX.63976701.63976800</t>
  </si>
  <si>
    <t>ENSMODG00000017482</t>
  </si>
  <si>
    <t>chrX.64609901.64610000</t>
  </si>
  <si>
    <t>ENSMODG00000034638</t>
  </si>
  <si>
    <t>chr1.411665301.411665400</t>
  </si>
  <si>
    <t>sperm_high</t>
  </si>
  <si>
    <t>ENSMODG00000019618</t>
  </si>
  <si>
    <t>BRINP1</t>
  </si>
  <si>
    <t>chr1.439840101.439840200</t>
  </si>
  <si>
    <t>ENSMODG00000013071</t>
  </si>
  <si>
    <t>SNX20</t>
  </si>
  <si>
    <t>chr1.441243001.441243100</t>
  </si>
  <si>
    <t>ENSMODG00000033269</t>
  </si>
  <si>
    <t>chr2.14529501.14529600</t>
  </si>
  <si>
    <t>ENSMODG00000012064</t>
  </si>
  <si>
    <t>ZNF326</t>
  </si>
  <si>
    <t>chr2.23474801.23474900</t>
  </si>
  <si>
    <t>ENSMODG00000029388</t>
  </si>
  <si>
    <t>chr2.256800501.256800600</t>
  </si>
  <si>
    <t>ENSMODG00000004907</t>
  </si>
  <si>
    <t>chr2.280015801.280015900</t>
  </si>
  <si>
    <t>ENSMODG00000013170</t>
  </si>
  <si>
    <t>chr2.413162801.413162900</t>
  </si>
  <si>
    <t>ENSMODG00000033039</t>
  </si>
  <si>
    <t>chr2.506821001.506821100</t>
  </si>
  <si>
    <t>ENSMODG00000019312</t>
  </si>
  <si>
    <t>DHRS13</t>
  </si>
  <si>
    <t>chr3.162990101.162990200</t>
  </si>
  <si>
    <t>ENSMODG00000007112</t>
  </si>
  <si>
    <t>chr3.326625001.326625100</t>
  </si>
  <si>
    <t>ENSMODG00000030565</t>
  </si>
  <si>
    <t>chr3.457842401.457842500</t>
  </si>
  <si>
    <t>ENSMODG00000005614</t>
  </si>
  <si>
    <t>CNN2</t>
  </si>
  <si>
    <t>chr3.515628001.515628100</t>
  </si>
  <si>
    <t>ENSMODG00000035587</t>
  </si>
  <si>
    <t>chr3.521610501.521610600</t>
  </si>
  <si>
    <t>ENSMODG00000023473</t>
  </si>
  <si>
    <t>chr4.239736901.239737000</t>
  </si>
  <si>
    <t>chr4</t>
  </si>
  <si>
    <t>ENSMODG00000031133</t>
  </si>
  <si>
    <t>chr4.402479801.402479900</t>
  </si>
  <si>
    <t>ENSMODG00000029397</t>
  </si>
  <si>
    <t>chr4.417379401.417379500</t>
  </si>
  <si>
    <t>ENSMODG00000033389</t>
  </si>
  <si>
    <t>chr4.4176701.4176800</t>
  </si>
  <si>
    <t>ENSMODG00000025413</t>
  </si>
  <si>
    <t>KCNJ15</t>
  </si>
  <si>
    <t>chr5.23076401.23076500</t>
  </si>
  <si>
    <t>ENSMODG00000025521</t>
  </si>
  <si>
    <t>chr5.238485801.238485900</t>
  </si>
  <si>
    <t>ENSMODG00000005402</t>
  </si>
  <si>
    <t>chr5.239155401.239155500</t>
  </si>
  <si>
    <t>ENSMODG00000005655</t>
  </si>
  <si>
    <t>GAK</t>
  </si>
  <si>
    <t>chr5.251107701.251107800</t>
  </si>
  <si>
    <t>ENSMODG00000008440</t>
  </si>
  <si>
    <t>GALNT18</t>
  </si>
  <si>
    <t>chr6.154919701.154919800</t>
  </si>
  <si>
    <t>ENSMODG00000016933</t>
  </si>
  <si>
    <t>CACNA1H</t>
  </si>
  <si>
    <t>chr6.247395601.247395700</t>
  </si>
  <si>
    <t>ENSMODG00000028708</t>
  </si>
  <si>
    <t>chr6.259274601.259274700</t>
  </si>
  <si>
    <t>ENSMODG00000032503</t>
  </si>
  <si>
    <t>chr7.255999101.255999200</t>
  </si>
  <si>
    <t>ENSMODG00000030286</t>
  </si>
  <si>
    <t>chr8.4937101.4937200</t>
  </si>
  <si>
    <t>ENSMODG00000031678</t>
  </si>
  <si>
    <t>distance_to_nearest_gene_bp</t>
  </si>
  <si>
    <t>nearest_gene_id</t>
  </si>
  <si>
    <t>nearest_gene_name</t>
  </si>
  <si>
    <t>sperm_meth</t>
  </si>
  <si>
    <t>oocyte_meth</t>
  </si>
  <si>
    <t>E3.5_embryo_meth</t>
  </si>
  <si>
    <t>E7.5_ED_meth</t>
  </si>
  <si>
    <t>E7.5_TE_meth</t>
  </si>
  <si>
    <t>female_brain_meth</t>
  </si>
  <si>
    <t>female_liver_meth</t>
  </si>
  <si>
    <t>female_spleen_meth</t>
  </si>
  <si>
    <t>DMR_definition</t>
  </si>
  <si>
    <t>all_DMRs_gametes</t>
  </si>
  <si>
    <t>hypermethylated_in_oocyte</t>
  </si>
  <si>
    <t>hypermethylated_in_sperm</t>
  </si>
  <si>
    <t>E3.5_intermediate_methylation</t>
  </si>
  <si>
    <t>E7.5_ED_intermediate_methylation</t>
  </si>
  <si>
    <t>E7.5_TE_intermediate_methylation</t>
  </si>
  <si>
    <t>brain_liver_spleen_intermediate_methylation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</si>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</sst>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C317-7513-E449-A363-1B45613FBA07}">
  <dimension ref="A1:P86"/>
  <sheetViews>
    <sheetView workbookViewId="0">
      <selection activeCell="B2" sqref="B2:B86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208</v>
      </c>
      <c r="F1" t="s">
        <v>209</v>
      </c>
      <c r="G1" t="s">
        <v>210</v>
      </c>
      <c r="H1" t="s">
        <v>211</v>
      </c>
      <c r="I1" t="s">
        <v>212</v>
      </c>
      <c r="J1" t="s">
        <v>213</v>
      </c>
      <c r="K1" t="s">
        <v>214</v>
      </c>
      <c r="L1" t="s">
        <v>215</v>
      </c>
      <c r="M1" t="s">
        <v>4</v>
      </c>
      <c r="N1" t="s">
        <v>206</v>
      </c>
      <c r="O1" t="s">
        <v>207</v>
      </c>
      <c r="P1" t="s">
        <v>205</v>
      </c>
    </row>
    <row r="2" spans="1:16" x14ac:dyDescent="0.2">
      <c r="A2" t="s">
        <v>5</v>
      </c>
      <c r="B2" t="s">
        <v>6</v>
      </c>
      <c r="C2">
        <v>39523401</v>
      </c>
      <c r="D2">
        <v>39523500</v>
      </c>
      <c r="E2">
        <v>0</v>
      </c>
      <c r="F2">
        <v>100</v>
      </c>
      <c r="G2">
        <v>43.75</v>
      </c>
      <c r="H2">
        <v>53.191489361702097</v>
      </c>
      <c r="I2">
        <v>33.962264150943398</v>
      </c>
      <c r="J2">
        <v>58.3333333333333</v>
      </c>
      <c r="K2">
        <v>57.142857142857103</v>
      </c>
      <c r="L2">
        <v>43.421052631578902</v>
      </c>
      <c r="M2" t="s">
        <v>7</v>
      </c>
      <c r="N2" t="s">
        <v>8</v>
      </c>
      <c r="O2" t="s">
        <v>9</v>
      </c>
      <c r="P2">
        <v>17028</v>
      </c>
    </row>
    <row r="3" spans="1:16" x14ac:dyDescent="0.2">
      <c r="A3" t="s">
        <v>10</v>
      </c>
      <c r="B3" t="s">
        <v>6</v>
      </c>
      <c r="C3">
        <v>432129701</v>
      </c>
      <c r="D3">
        <v>432129800</v>
      </c>
      <c r="E3">
        <v>5.625</v>
      </c>
      <c r="F3">
        <v>100</v>
      </c>
      <c r="G3">
        <v>48.214285714285701</v>
      </c>
      <c r="H3">
        <v>47.567567567567501</v>
      </c>
      <c r="I3">
        <v>45.886075949366997</v>
      </c>
      <c r="J3">
        <v>59.595959595959599</v>
      </c>
      <c r="K3">
        <v>42.857142857142797</v>
      </c>
      <c r="L3">
        <v>44.171779141104203</v>
      </c>
      <c r="M3" t="s">
        <v>7</v>
      </c>
      <c r="N3" t="s">
        <v>11</v>
      </c>
      <c r="O3" t="s">
        <v>9</v>
      </c>
      <c r="P3">
        <v>461</v>
      </c>
    </row>
    <row r="4" spans="1:16" x14ac:dyDescent="0.2">
      <c r="A4" t="s">
        <v>12</v>
      </c>
      <c r="B4" t="s">
        <v>6</v>
      </c>
      <c r="C4">
        <v>432129901</v>
      </c>
      <c r="D4">
        <v>432130000</v>
      </c>
      <c r="E4">
        <v>5.0761421319796902</v>
      </c>
      <c r="F4">
        <v>100</v>
      </c>
      <c r="G4">
        <v>55.5555555555555</v>
      </c>
      <c r="H4">
        <v>50</v>
      </c>
      <c r="I4">
        <v>53.1847133757961</v>
      </c>
      <c r="J4">
        <v>53.280839895013102</v>
      </c>
      <c r="K4">
        <v>44.954128440366901</v>
      </c>
      <c r="L4">
        <v>43.069306930693003</v>
      </c>
      <c r="M4" t="s">
        <v>7</v>
      </c>
      <c r="N4" t="s">
        <v>11</v>
      </c>
      <c r="O4" t="s">
        <v>9</v>
      </c>
      <c r="P4">
        <v>661</v>
      </c>
    </row>
    <row r="5" spans="1:16" x14ac:dyDescent="0.2">
      <c r="A5" t="s">
        <v>13</v>
      </c>
      <c r="B5" t="s">
        <v>6</v>
      </c>
      <c r="C5">
        <v>497718401</v>
      </c>
      <c r="D5">
        <v>497718500</v>
      </c>
      <c r="E5">
        <v>3.73831775700934</v>
      </c>
      <c r="F5">
        <v>100</v>
      </c>
      <c r="G5">
        <v>56.756756756756701</v>
      </c>
      <c r="H5">
        <v>42.452830188679201</v>
      </c>
      <c r="I5">
        <v>30.538922155688599</v>
      </c>
      <c r="J5">
        <v>56.3106796116504</v>
      </c>
      <c r="K5">
        <v>59.7222222222222</v>
      </c>
      <c r="L5">
        <v>50</v>
      </c>
      <c r="M5" t="s">
        <v>7</v>
      </c>
      <c r="N5" t="s">
        <v>14</v>
      </c>
      <c r="O5" t="s">
        <v>15</v>
      </c>
      <c r="P5">
        <v>12036</v>
      </c>
    </row>
    <row r="6" spans="1:16" x14ac:dyDescent="0.2">
      <c r="A6" t="s">
        <v>16</v>
      </c>
      <c r="B6" t="s">
        <v>6</v>
      </c>
      <c r="C6">
        <v>706934501</v>
      </c>
      <c r="D6">
        <v>706934600</v>
      </c>
      <c r="E6">
        <v>0</v>
      </c>
      <c r="F6">
        <v>100</v>
      </c>
      <c r="G6">
        <v>50</v>
      </c>
      <c r="H6">
        <v>56.321839080459696</v>
      </c>
      <c r="I6">
        <v>26.923076923076898</v>
      </c>
      <c r="J6">
        <v>58.823529411764703</v>
      </c>
      <c r="K6">
        <v>55.172413793103402</v>
      </c>
      <c r="L6">
        <v>42.857142857142797</v>
      </c>
      <c r="M6" t="s">
        <v>7</v>
      </c>
      <c r="N6" t="s">
        <v>17</v>
      </c>
      <c r="O6" t="s">
        <v>9</v>
      </c>
      <c r="P6">
        <v>54882</v>
      </c>
    </row>
    <row r="7" spans="1:16" x14ac:dyDescent="0.2">
      <c r="A7" t="s">
        <v>18</v>
      </c>
      <c r="B7" t="s">
        <v>19</v>
      </c>
      <c r="C7">
        <v>107304001</v>
      </c>
      <c r="D7">
        <v>107304100</v>
      </c>
      <c r="E7">
        <v>2</v>
      </c>
      <c r="F7">
        <v>100</v>
      </c>
      <c r="G7">
        <v>55.5555555555555</v>
      </c>
      <c r="H7">
        <v>58.3333333333333</v>
      </c>
      <c r="I7">
        <v>53.787878787878697</v>
      </c>
      <c r="J7">
        <v>58.762886597938099</v>
      </c>
      <c r="K7">
        <v>40</v>
      </c>
      <c r="L7">
        <v>45.205479452054703</v>
      </c>
      <c r="M7" t="s">
        <v>7</v>
      </c>
      <c r="N7" t="s">
        <v>20</v>
      </c>
      <c r="O7" t="s">
        <v>21</v>
      </c>
      <c r="P7">
        <v>186</v>
      </c>
    </row>
    <row r="8" spans="1:16" x14ac:dyDescent="0.2">
      <c r="A8" t="s">
        <v>22</v>
      </c>
      <c r="B8" t="s">
        <v>19</v>
      </c>
      <c r="C8">
        <v>338812201</v>
      </c>
      <c r="D8">
        <v>338812300</v>
      </c>
      <c r="E8">
        <v>19.4444444444444</v>
      </c>
      <c r="F8">
        <v>100</v>
      </c>
      <c r="G8">
        <v>52</v>
      </c>
      <c r="H8">
        <v>45.454545454545404</v>
      </c>
      <c r="I8">
        <v>50.793650793650698</v>
      </c>
      <c r="J8">
        <v>51.5625</v>
      </c>
      <c r="K8">
        <v>51.612903225806399</v>
      </c>
      <c r="L8">
        <v>50.909090909090899</v>
      </c>
      <c r="M8" t="s">
        <v>7</v>
      </c>
      <c r="N8" t="s">
        <v>23</v>
      </c>
      <c r="O8" t="s">
        <v>24</v>
      </c>
      <c r="P8">
        <v>0</v>
      </c>
    </row>
    <row r="9" spans="1:16" x14ac:dyDescent="0.2">
      <c r="A9" t="s">
        <v>25</v>
      </c>
      <c r="B9" t="s">
        <v>19</v>
      </c>
      <c r="C9">
        <v>37920501</v>
      </c>
      <c r="D9">
        <v>37920600</v>
      </c>
      <c r="E9">
        <v>2.0942408376963302</v>
      </c>
      <c r="F9">
        <v>100</v>
      </c>
      <c r="G9">
        <v>59.210526315789402</v>
      </c>
      <c r="H9">
        <v>42.798353909465</v>
      </c>
      <c r="I9">
        <v>38.909090909090899</v>
      </c>
      <c r="J9">
        <v>58.555133079847899</v>
      </c>
      <c r="K9">
        <v>55.1020408163265</v>
      </c>
      <c r="L9">
        <v>42.975206611570201</v>
      </c>
      <c r="M9" t="s">
        <v>7</v>
      </c>
      <c r="N9" t="s">
        <v>26</v>
      </c>
      <c r="O9" t="s">
        <v>9</v>
      </c>
      <c r="P9">
        <v>0</v>
      </c>
    </row>
    <row r="10" spans="1:16" x14ac:dyDescent="0.2">
      <c r="A10" t="s">
        <v>27</v>
      </c>
      <c r="B10" t="s">
        <v>19</v>
      </c>
      <c r="C10">
        <v>522394701</v>
      </c>
      <c r="D10">
        <v>522394800</v>
      </c>
      <c r="E10">
        <v>0.83333333333333304</v>
      </c>
      <c r="F10">
        <v>90</v>
      </c>
      <c r="G10">
        <v>51.5463917525773</v>
      </c>
      <c r="H10">
        <v>46.1139896373057</v>
      </c>
      <c r="I10">
        <v>34.915254237288103</v>
      </c>
      <c r="J10">
        <v>45.059288537549399</v>
      </c>
      <c r="K10">
        <v>52.8</v>
      </c>
      <c r="L10">
        <v>44.1441441441441</v>
      </c>
      <c r="M10" t="s">
        <v>7</v>
      </c>
      <c r="N10" t="s">
        <v>28</v>
      </c>
      <c r="O10" t="s">
        <v>9</v>
      </c>
      <c r="P10">
        <v>0</v>
      </c>
    </row>
    <row r="11" spans="1:16" x14ac:dyDescent="0.2">
      <c r="A11" t="s">
        <v>29</v>
      </c>
      <c r="B11" t="s">
        <v>19</v>
      </c>
      <c r="C11">
        <v>522647901</v>
      </c>
      <c r="D11">
        <v>522648000</v>
      </c>
      <c r="E11">
        <v>12.5683060109289</v>
      </c>
      <c r="F11">
        <v>100</v>
      </c>
      <c r="G11">
        <v>48.275862068965502</v>
      </c>
      <c r="H11">
        <v>50.943396226414997</v>
      </c>
      <c r="I11">
        <v>60.583941605839399</v>
      </c>
      <c r="J11">
        <v>53.508771929824498</v>
      </c>
      <c r="K11">
        <v>54.216867469879503</v>
      </c>
      <c r="L11">
        <v>51.724137931034399</v>
      </c>
      <c r="M11" t="s">
        <v>7</v>
      </c>
      <c r="N11" t="s">
        <v>30</v>
      </c>
      <c r="O11" t="s">
        <v>9</v>
      </c>
      <c r="P11">
        <v>0</v>
      </c>
    </row>
    <row r="12" spans="1:16" x14ac:dyDescent="0.2">
      <c r="A12" t="s">
        <v>31</v>
      </c>
      <c r="B12" t="s">
        <v>19</v>
      </c>
      <c r="C12">
        <v>539171301</v>
      </c>
      <c r="D12">
        <v>539171400</v>
      </c>
      <c r="E12">
        <v>1.3824884792626699</v>
      </c>
      <c r="F12">
        <v>100</v>
      </c>
      <c r="G12">
        <v>60</v>
      </c>
      <c r="H12">
        <v>52.542372881355902</v>
      </c>
      <c r="I12">
        <v>50</v>
      </c>
      <c r="J12">
        <v>53.846153846153797</v>
      </c>
      <c r="K12">
        <v>40.336134453781497</v>
      </c>
      <c r="L12">
        <v>42.647058823529399</v>
      </c>
      <c r="M12" t="s">
        <v>7</v>
      </c>
      <c r="N12" t="s">
        <v>32</v>
      </c>
      <c r="O12" t="s">
        <v>33</v>
      </c>
      <c r="P12">
        <v>26239</v>
      </c>
    </row>
    <row r="13" spans="1:16" x14ac:dyDescent="0.2">
      <c r="A13" t="s">
        <v>34</v>
      </c>
      <c r="B13" t="s">
        <v>35</v>
      </c>
      <c r="C13">
        <v>238922501</v>
      </c>
      <c r="D13">
        <v>238922600</v>
      </c>
      <c r="E13">
        <v>2.1551724137931001</v>
      </c>
      <c r="F13">
        <v>100</v>
      </c>
      <c r="G13">
        <v>52</v>
      </c>
      <c r="H13">
        <v>53.5483870967741</v>
      </c>
      <c r="I13">
        <v>46.242774566473898</v>
      </c>
      <c r="J13">
        <v>54.4973544973545</v>
      </c>
      <c r="K13">
        <v>51.5625</v>
      </c>
      <c r="L13">
        <v>43.062200956937801</v>
      </c>
      <c r="M13" t="s">
        <v>7</v>
      </c>
      <c r="N13" t="s">
        <v>36</v>
      </c>
      <c r="O13" t="s">
        <v>9</v>
      </c>
      <c r="P13">
        <v>23445</v>
      </c>
    </row>
    <row r="14" spans="1:16" x14ac:dyDescent="0.2">
      <c r="A14" t="s">
        <v>37</v>
      </c>
      <c r="B14" t="s">
        <v>35</v>
      </c>
      <c r="C14">
        <v>238923101</v>
      </c>
      <c r="D14">
        <v>238923200</v>
      </c>
      <c r="E14">
        <v>0</v>
      </c>
      <c r="F14">
        <v>100</v>
      </c>
      <c r="G14">
        <v>47.619047619047599</v>
      </c>
      <c r="H14">
        <v>49.038461538461497</v>
      </c>
      <c r="I14">
        <v>28.8043478260869</v>
      </c>
      <c r="J14">
        <v>52.669039145907398</v>
      </c>
      <c r="K14">
        <v>52.380952380952301</v>
      </c>
      <c r="L14">
        <v>45.360824742268001</v>
      </c>
      <c r="M14" t="s">
        <v>7</v>
      </c>
      <c r="N14" t="s">
        <v>36</v>
      </c>
      <c r="O14" t="s">
        <v>9</v>
      </c>
      <c r="P14">
        <v>24045</v>
      </c>
    </row>
    <row r="15" spans="1:16" x14ac:dyDescent="0.2">
      <c r="A15" t="s">
        <v>38</v>
      </c>
      <c r="B15" t="s">
        <v>35</v>
      </c>
      <c r="C15">
        <v>371336501</v>
      </c>
      <c r="D15">
        <v>371336600</v>
      </c>
      <c r="E15">
        <v>5.2631578947368398</v>
      </c>
      <c r="F15">
        <v>100</v>
      </c>
      <c r="G15">
        <v>51.162790697674403</v>
      </c>
      <c r="H15">
        <v>50.314465408804999</v>
      </c>
      <c r="I15">
        <v>28.260869565217298</v>
      </c>
      <c r="J15">
        <v>48.366013071895402</v>
      </c>
      <c r="K15">
        <v>57.241379310344797</v>
      </c>
      <c r="L15">
        <v>41.085271317829402</v>
      </c>
      <c r="M15" t="s">
        <v>7</v>
      </c>
      <c r="N15" t="s">
        <v>39</v>
      </c>
      <c r="O15" t="s">
        <v>40</v>
      </c>
      <c r="P15">
        <v>0</v>
      </c>
    </row>
    <row r="16" spans="1:16" x14ac:dyDescent="0.2">
      <c r="A16" t="s">
        <v>41</v>
      </c>
      <c r="B16" t="s">
        <v>35</v>
      </c>
      <c r="C16">
        <v>49842201</v>
      </c>
      <c r="D16">
        <v>49842300</v>
      </c>
      <c r="E16">
        <v>7.2538860103626899</v>
      </c>
      <c r="F16">
        <v>100</v>
      </c>
      <c r="G16">
        <v>54.545454545454497</v>
      </c>
      <c r="H16">
        <v>53.550295857988097</v>
      </c>
      <c r="I16">
        <v>49.700598802395199</v>
      </c>
      <c r="J16">
        <v>49.872122762148301</v>
      </c>
      <c r="K16">
        <v>58.018867924528301</v>
      </c>
      <c r="L16">
        <v>56.8764568764568</v>
      </c>
      <c r="M16" t="s">
        <v>7</v>
      </c>
      <c r="N16" t="s">
        <v>42</v>
      </c>
      <c r="O16" t="s">
        <v>9</v>
      </c>
      <c r="P16">
        <v>0</v>
      </c>
    </row>
    <row r="17" spans="1:16" x14ac:dyDescent="0.2">
      <c r="A17" t="s">
        <v>43</v>
      </c>
      <c r="B17" t="s">
        <v>35</v>
      </c>
      <c r="C17">
        <v>499576701</v>
      </c>
      <c r="D17">
        <v>499576800</v>
      </c>
      <c r="E17">
        <v>5.71428571428571</v>
      </c>
      <c r="F17">
        <v>94.4444444444444</v>
      </c>
      <c r="G17">
        <v>45.161290322580598</v>
      </c>
      <c r="H17">
        <v>54.1436464088397</v>
      </c>
      <c r="I17">
        <v>51.219512195121901</v>
      </c>
      <c r="J17">
        <v>59.405940594059402</v>
      </c>
      <c r="K17">
        <v>56.790123456790099</v>
      </c>
      <c r="L17">
        <v>53.804347826086897</v>
      </c>
      <c r="M17" t="s">
        <v>7</v>
      </c>
      <c r="N17" t="s">
        <v>44</v>
      </c>
      <c r="O17" t="s">
        <v>9</v>
      </c>
      <c r="P17">
        <v>0</v>
      </c>
    </row>
    <row r="18" spans="1:16" x14ac:dyDescent="0.2">
      <c r="A18" t="s">
        <v>45</v>
      </c>
      <c r="B18" t="s">
        <v>35</v>
      </c>
      <c r="C18">
        <v>499626401</v>
      </c>
      <c r="D18">
        <v>499626500</v>
      </c>
      <c r="E18">
        <v>2.3255813953488298</v>
      </c>
      <c r="F18">
        <v>100</v>
      </c>
      <c r="G18">
        <v>46.428571428571402</v>
      </c>
      <c r="H18">
        <v>47.5</v>
      </c>
      <c r="I18">
        <v>55.238095238095198</v>
      </c>
      <c r="J18">
        <v>54.1666666666666</v>
      </c>
      <c r="K18">
        <v>44.4444444444444</v>
      </c>
      <c r="L18">
        <v>49.342105263157897</v>
      </c>
      <c r="M18" t="s">
        <v>7</v>
      </c>
      <c r="N18" t="s">
        <v>46</v>
      </c>
      <c r="O18" t="s">
        <v>9</v>
      </c>
      <c r="P18">
        <v>2729</v>
      </c>
    </row>
    <row r="19" spans="1:16" x14ac:dyDescent="0.2">
      <c r="A19" t="s">
        <v>47</v>
      </c>
      <c r="B19" t="s">
        <v>35</v>
      </c>
      <c r="C19">
        <v>514514301</v>
      </c>
      <c r="D19">
        <v>514514400</v>
      </c>
      <c r="E19">
        <v>9.5744680851063801</v>
      </c>
      <c r="F19">
        <v>100</v>
      </c>
      <c r="G19">
        <v>45.0980392156862</v>
      </c>
      <c r="H19">
        <v>42.307692307692299</v>
      </c>
      <c r="I19">
        <v>27.607361963190101</v>
      </c>
      <c r="J19">
        <v>52.910052910052897</v>
      </c>
      <c r="K19">
        <v>41.605839416058302</v>
      </c>
      <c r="L19">
        <v>51.152073732718897</v>
      </c>
      <c r="M19" t="s">
        <v>7</v>
      </c>
      <c r="N19" t="s">
        <v>48</v>
      </c>
      <c r="O19" t="s">
        <v>49</v>
      </c>
      <c r="P19">
        <v>0</v>
      </c>
    </row>
    <row r="20" spans="1:16" x14ac:dyDescent="0.2">
      <c r="A20" t="s">
        <v>50</v>
      </c>
      <c r="B20" t="s">
        <v>35</v>
      </c>
      <c r="C20">
        <v>525547901</v>
      </c>
      <c r="D20">
        <v>525548000</v>
      </c>
      <c r="E20">
        <v>13.207547169811299</v>
      </c>
      <c r="F20">
        <v>93.3333333333333</v>
      </c>
      <c r="G20">
        <v>58</v>
      </c>
      <c r="H20">
        <v>58</v>
      </c>
      <c r="I20">
        <v>38.554216867469798</v>
      </c>
      <c r="J20">
        <v>53.271028037383097</v>
      </c>
      <c r="K20">
        <v>56.25</v>
      </c>
      <c r="L20">
        <v>58.6666666666666</v>
      </c>
      <c r="M20" t="s">
        <v>7</v>
      </c>
      <c r="N20" t="s">
        <v>51</v>
      </c>
      <c r="O20" t="s">
        <v>9</v>
      </c>
      <c r="P20">
        <v>42511</v>
      </c>
    </row>
    <row r="21" spans="1:16" x14ac:dyDescent="0.2">
      <c r="A21" t="s">
        <v>52</v>
      </c>
      <c r="B21" t="s">
        <v>35</v>
      </c>
      <c r="C21">
        <v>526133701</v>
      </c>
      <c r="D21">
        <v>526133800</v>
      </c>
      <c r="E21">
        <v>4.3795620437956204</v>
      </c>
      <c r="F21">
        <v>100</v>
      </c>
      <c r="G21">
        <v>49.019607843137202</v>
      </c>
      <c r="H21">
        <v>57.894736842105203</v>
      </c>
      <c r="I21">
        <v>51.485148514851403</v>
      </c>
      <c r="J21">
        <v>54.054054054053999</v>
      </c>
      <c r="K21">
        <v>53.676470588235297</v>
      </c>
      <c r="L21">
        <v>57.8125</v>
      </c>
      <c r="M21" t="s">
        <v>7</v>
      </c>
      <c r="N21" t="s">
        <v>53</v>
      </c>
      <c r="O21" t="s">
        <v>9</v>
      </c>
      <c r="P21">
        <v>0</v>
      </c>
    </row>
    <row r="22" spans="1:16" x14ac:dyDescent="0.2">
      <c r="A22" t="s">
        <v>54</v>
      </c>
      <c r="B22" t="s">
        <v>35</v>
      </c>
      <c r="C22">
        <v>526490301</v>
      </c>
      <c r="D22">
        <v>526490400</v>
      </c>
      <c r="E22">
        <v>3.4090909090908998</v>
      </c>
      <c r="F22">
        <v>100</v>
      </c>
      <c r="G22">
        <v>52.173913043478201</v>
      </c>
      <c r="H22">
        <v>50.6172839506172</v>
      </c>
      <c r="I22">
        <v>54.081632653061199</v>
      </c>
      <c r="J22">
        <v>53.3333333333333</v>
      </c>
      <c r="K22">
        <v>42.647058823529399</v>
      </c>
      <c r="L22">
        <v>51.190476190476097</v>
      </c>
      <c r="M22" t="s">
        <v>7</v>
      </c>
      <c r="N22" t="s">
        <v>55</v>
      </c>
      <c r="O22" t="s">
        <v>9</v>
      </c>
      <c r="P22">
        <v>23866</v>
      </c>
    </row>
    <row r="23" spans="1:16" x14ac:dyDescent="0.2">
      <c r="A23" t="s">
        <v>56</v>
      </c>
      <c r="B23" t="s">
        <v>35</v>
      </c>
      <c r="C23">
        <v>836301</v>
      </c>
      <c r="D23">
        <v>836400</v>
      </c>
      <c r="E23">
        <v>3.125</v>
      </c>
      <c r="F23">
        <v>100</v>
      </c>
      <c r="G23">
        <v>45.454545454545404</v>
      </c>
      <c r="H23">
        <v>50</v>
      </c>
      <c r="I23">
        <v>51.724137931034399</v>
      </c>
      <c r="J23">
        <v>51.162790697674403</v>
      </c>
      <c r="K23">
        <v>55.8823529411764</v>
      </c>
      <c r="L23">
        <v>60</v>
      </c>
      <c r="M23" t="s">
        <v>7</v>
      </c>
      <c r="N23" t="s">
        <v>57</v>
      </c>
      <c r="O23" t="s">
        <v>58</v>
      </c>
      <c r="P23">
        <v>0</v>
      </c>
    </row>
    <row r="24" spans="1:16" x14ac:dyDescent="0.2">
      <c r="A24" t="s">
        <v>59</v>
      </c>
      <c r="B24" t="s">
        <v>60</v>
      </c>
      <c r="C24">
        <v>110495701</v>
      </c>
      <c r="D24">
        <v>110495800</v>
      </c>
      <c r="E24">
        <v>18.918918918918902</v>
      </c>
      <c r="F24">
        <v>100</v>
      </c>
      <c r="G24">
        <v>56.410256410256402</v>
      </c>
      <c r="H24">
        <v>41.791044776119399</v>
      </c>
      <c r="I24">
        <v>36.842105263157897</v>
      </c>
      <c r="J24">
        <v>57.065217391304301</v>
      </c>
      <c r="K24">
        <v>49.549549549549504</v>
      </c>
      <c r="L24">
        <v>51.785714285714199</v>
      </c>
      <c r="M24" t="s">
        <v>7</v>
      </c>
      <c r="N24" t="s">
        <v>61</v>
      </c>
      <c r="O24" t="s">
        <v>9</v>
      </c>
      <c r="P24">
        <v>0</v>
      </c>
    </row>
    <row r="25" spans="1:16" x14ac:dyDescent="0.2">
      <c r="A25" t="s">
        <v>62</v>
      </c>
      <c r="B25" t="s">
        <v>60</v>
      </c>
      <c r="C25">
        <v>98055601</v>
      </c>
      <c r="D25">
        <v>98055700</v>
      </c>
      <c r="E25">
        <v>1.72413793103448</v>
      </c>
      <c r="F25">
        <v>100</v>
      </c>
      <c r="G25">
        <v>40.909090909090899</v>
      </c>
      <c r="H25">
        <v>52.0833333333333</v>
      </c>
      <c r="I25">
        <v>40.909090909090899</v>
      </c>
      <c r="J25">
        <v>58.883248730964397</v>
      </c>
      <c r="K25">
        <v>45</v>
      </c>
      <c r="L25">
        <v>47.577092511013198</v>
      </c>
      <c r="M25" t="s">
        <v>7</v>
      </c>
      <c r="N25" t="s">
        <v>63</v>
      </c>
      <c r="O25" t="s">
        <v>9</v>
      </c>
      <c r="P25">
        <v>0</v>
      </c>
    </row>
    <row r="26" spans="1:16" x14ac:dyDescent="0.2">
      <c r="A26" t="s">
        <v>64</v>
      </c>
      <c r="B26" t="s">
        <v>65</v>
      </c>
      <c r="C26">
        <v>109872801</v>
      </c>
      <c r="D26">
        <v>109872900</v>
      </c>
      <c r="E26">
        <v>2.5157232704402501</v>
      </c>
      <c r="F26">
        <v>100</v>
      </c>
      <c r="G26">
        <v>44.4444444444444</v>
      </c>
      <c r="H26">
        <v>54.867256637168097</v>
      </c>
      <c r="I26">
        <v>42.207792207792203</v>
      </c>
      <c r="J26">
        <v>50.689655172413701</v>
      </c>
      <c r="K26">
        <v>54.729729729729698</v>
      </c>
      <c r="L26">
        <v>47.592067988668497</v>
      </c>
      <c r="M26" t="s">
        <v>7</v>
      </c>
      <c r="N26" t="s">
        <v>66</v>
      </c>
      <c r="O26" t="s">
        <v>9</v>
      </c>
      <c r="P26">
        <v>0</v>
      </c>
    </row>
    <row r="27" spans="1:16" x14ac:dyDescent="0.2">
      <c r="A27" t="s">
        <v>67</v>
      </c>
      <c r="B27" t="s">
        <v>65</v>
      </c>
      <c r="C27">
        <v>27378601</v>
      </c>
      <c r="D27">
        <v>27378700</v>
      </c>
      <c r="E27">
        <v>6.4356435643564298</v>
      </c>
      <c r="F27">
        <v>100</v>
      </c>
      <c r="G27">
        <v>54.081632653061199</v>
      </c>
      <c r="H27">
        <v>46.987951807228903</v>
      </c>
      <c r="I27">
        <v>41.935483870967701</v>
      </c>
      <c r="J27">
        <v>59.337349397590302</v>
      </c>
      <c r="K27">
        <v>58.9743589743589</v>
      </c>
      <c r="L27">
        <v>54</v>
      </c>
      <c r="M27" t="s">
        <v>7</v>
      </c>
      <c r="N27" t="s">
        <v>68</v>
      </c>
      <c r="O27" t="s">
        <v>69</v>
      </c>
      <c r="P27">
        <v>7931</v>
      </c>
    </row>
    <row r="28" spans="1:16" x14ac:dyDescent="0.2">
      <c r="A28" t="s">
        <v>70</v>
      </c>
      <c r="B28" t="s">
        <v>65</v>
      </c>
      <c r="C28">
        <v>288070001</v>
      </c>
      <c r="D28">
        <v>288070100</v>
      </c>
      <c r="E28">
        <v>1.15606936416184</v>
      </c>
      <c r="F28">
        <v>88.8888888888888</v>
      </c>
      <c r="G28">
        <v>47.706422018348597</v>
      </c>
      <c r="H28">
        <v>44.418052256532</v>
      </c>
      <c r="I28">
        <v>37.225042301184402</v>
      </c>
      <c r="J28">
        <v>47.476635514018596</v>
      </c>
      <c r="K28">
        <v>50.216450216450198</v>
      </c>
      <c r="L28">
        <v>59.724137931034399</v>
      </c>
      <c r="M28" t="s">
        <v>7</v>
      </c>
      <c r="N28" t="s">
        <v>71</v>
      </c>
      <c r="O28" t="s">
        <v>9</v>
      </c>
      <c r="P28">
        <v>0</v>
      </c>
    </row>
    <row r="29" spans="1:16" x14ac:dyDescent="0.2">
      <c r="A29" t="s">
        <v>72</v>
      </c>
      <c r="B29" t="s">
        <v>65</v>
      </c>
      <c r="C29">
        <v>291686701</v>
      </c>
      <c r="D29">
        <v>291686800</v>
      </c>
      <c r="E29">
        <v>1.76470588235294</v>
      </c>
      <c r="F29">
        <v>100</v>
      </c>
      <c r="G29">
        <v>52.325581395348799</v>
      </c>
      <c r="H29">
        <v>52.011494252873497</v>
      </c>
      <c r="I29">
        <v>53.846153846153797</v>
      </c>
      <c r="J29">
        <v>53.75</v>
      </c>
      <c r="K29">
        <v>46.445497630331701</v>
      </c>
      <c r="L29">
        <v>45</v>
      </c>
      <c r="M29" t="s">
        <v>7</v>
      </c>
      <c r="N29" t="s">
        <v>73</v>
      </c>
      <c r="O29" t="s">
        <v>9</v>
      </c>
      <c r="P29">
        <v>273</v>
      </c>
    </row>
    <row r="30" spans="1:16" x14ac:dyDescent="0.2">
      <c r="A30" t="s">
        <v>74</v>
      </c>
      <c r="B30" t="s">
        <v>65</v>
      </c>
      <c r="C30">
        <v>291749501</v>
      </c>
      <c r="D30">
        <v>291749600</v>
      </c>
      <c r="E30">
        <v>0</v>
      </c>
      <c r="F30">
        <v>85</v>
      </c>
      <c r="G30">
        <v>50.704225352112601</v>
      </c>
      <c r="H30">
        <v>57.3333333333333</v>
      </c>
      <c r="I30">
        <v>61.363636363636303</v>
      </c>
      <c r="J30">
        <v>56.6666666666666</v>
      </c>
      <c r="K30">
        <v>48.4375</v>
      </c>
      <c r="L30">
        <v>58.3333333333333</v>
      </c>
      <c r="M30" t="s">
        <v>7</v>
      </c>
      <c r="N30" t="s">
        <v>73</v>
      </c>
      <c r="O30" t="s">
        <v>9</v>
      </c>
      <c r="P30">
        <v>0</v>
      </c>
    </row>
    <row r="31" spans="1:16" x14ac:dyDescent="0.2">
      <c r="A31" t="s">
        <v>75</v>
      </c>
      <c r="B31" t="s">
        <v>65</v>
      </c>
      <c r="C31">
        <v>291749601</v>
      </c>
      <c r="D31">
        <v>291749700</v>
      </c>
      <c r="E31">
        <v>3.75</v>
      </c>
      <c r="F31">
        <v>93.069306930693003</v>
      </c>
      <c r="G31">
        <v>51.8867924528301</v>
      </c>
      <c r="H31">
        <v>50.393700787401499</v>
      </c>
      <c r="I31">
        <v>51.495016611295597</v>
      </c>
      <c r="J31">
        <v>56.294536817102099</v>
      </c>
      <c r="K31">
        <v>49.122807017543799</v>
      </c>
      <c r="L31">
        <v>43.175487465181</v>
      </c>
      <c r="M31" t="s">
        <v>7</v>
      </c>
      <c r="N31" t="s">
        <v>73</v>
      </c>
      <c r="O31" t="s">
        <v>9</v>
      </c>
      <c r="P31">
        <v>0</v>
      </c>
    </row>
    <row r="32" spans="1:16" x14ac:dyDescent="0.2">
      <c r="A32" t="s">
        <v>76</v>
      </c>
      <c r="B32" t="s">
        <v>77</v>
      </c>
      <c r="C32">
        <v>260452101</v>
      </c>
      <c r="D32">
        <v>260452200</v>
      </c>
      <c r="E32">
        <v>4.6511627906976702</v>
      </c>
      <c r="F32">
        <v>94.736842105263094</v>
      </c>
      <c r="G32">
        <v>50</v>
      </c>
      <c r="H32">
        <v>55.5555555555555</v>
      </c>
      <c r="I32">
        <v>20.547945205479401</v>
      </c>
      <c r="J32">
        <v>49.019607843137202</v>
      </c>
      <c r="K32">
        <v>51.219512195121901</v>
      </c>
      <c r="L32">
        <v>49.295774647887299</v>
      </c>
      <c r="M32" t="s">
        <v>7</v>
      </c>
      <c r="N32" t="s">
        <v>78</v>
      </c>
      <c r="O32" t="s">
        <v>79</v>
      </c>
      <c r="P32">
        <v>0</v>
      </c>
    </row>
    <row r="33" spans="1:16" x14ac:dyDescent="0.2">
      <c r="A33" t="s">
        <v>80</v>
      </c>
      <c r="B33" t="s">
        <v>77</v>
      </c>
      <c r="C33">
        <v>69480201</v>
      </c>
      <c r="D33">
        <v>69480300</v>
      </c>
      <c r="E33">
        <v>1.7543859649122799</v>
      </c>
      <c r="F33">
        <v>100</v>
      </c>
      <c r="G33">
        <v>45.8333333333333</v>
      </c>
      <c r="H33">
        <v>49.056603773584897</v>
      </c>
      <c r="I33">
        <v>24.5614035087719</v>
      </c>
      <c r="J33">
        <v>53.508771929824498</v>
      </c>
      <c r="K33">
        <v>49.180327868852402</v>
      </c>
      <c r="L33">
        <v>46.031746031746003</v>
      </c>
      <c r="M33" t="s">
        <v>7</v>
      </c>
      <c r="N33" t="s">
        <v>81</v>
      </c>
      <c r="O33" t="s">
        <v>82</v>
      </c>
      <c r="P33">
        <v>17081</v>
      </c>
    </row>
    <row r="34" spans="1:16" x14ac:dyDescent="0.2">
      <c r="A34" t="s">
        <v>83</v>
      </c>
      <c r="B34" t="s">
        <v>84</v>
      </c>
      <c r="C34">
        <v>16215601</v>
      </c>
      <c r="D34">
        <v>16215700</v>
      </c>
      <c r="E34">
        <v>2.69058295964125</v>
      </c>
      <c r="F34">
        <v>83.3333333333333</v>
      </c>
      <c r="G34">
        <v>53.012048192770997</v>
      </c>
      <c r="H34">
        <v>55.364806866952698</v>
      </c>
      <c r="I34">
        <v>38.431372549019599</v>
      </c>
      <c r="J34">
        <v>59.813084112149497</v>
      </c>
      <c r="K34">
        <v>51.8867924528301</v>
      </c>
      <c r="L34">
        <v>50.429799426933997</v>
      </c>
      <c r="M34" t="s">
        <v>7</v>
      </c>
      <c r="N34" t="s">
        <v>85</v>
      </c>
      <c r="O34" t="s">
        <v>86</v>
      </c>
      <c r="P34">
        <v>0</v>
      </c>
    </row>
    <row r="35" spans="1:16" x14ac:dyDescent="0.2">
      <c r="A35" t="s">
        <v>87</v>
      </c>
      <c r="B35" t="s">
        <v>84</v>
      </c>
      <c r="C35">
        <v>16482201</v>
      </c>
      <c r="D35">
        <v>16482300</v>
      </c>
      <c r="E35">
        <v>4</v>
      </c>
      <c r="F35">
        <v>100</v>
      </c>
      <c r="G35">
        <v>60</v>
      </c>
      <c r="H35">
        <v>45.0980392156862</v>
      </c>
      <c r="I35">
        <v>40.909090909090899</v>
      </c>
      <c r="J35">
        <v>53.3333333333333</v>
      </c>
      <c r="K35">
        <v>60</v>
      </c>
      <c r="L35">
        <v>54.1666666666666</v>
      </c>
      <c r="M35" t="s">
        <v>7</v>
      </c>
      <c r="N35" t="s">
        <v>88</v>
      </c>
      <c r="O35" t="s">
        <v>89</v>
      </c>
      <c r="P35">
        <v>0</v>
      </c>
    </row>
    <row r="36" spans="1:16" x14ac:dyDescent="0.2">
      <c r="A36" t="s">
        <v>90</v>
      </c>
      <c r="B36" t="s">
        <v>84</v>
      </c>
      <c r="C36">
        <v>214081601</v>
      </c>
      <c r="D36">
        <v>214081700</v>
      </c>
      <c r="E36">
        <v>1.72413793103448</v>
      </c>
      <c r="F36">
        <v>94.117647058823493</v>
      </c>
      <c r="G36">
        <v>40</v>
      </c>
      <c r="H36">
        <v>48.979591836734599</v>
      </c>
      <c r="I36">
        <v>34.246575342465697</v>
      </c>
      <c r="J36">
        <v>50</v>
      </c>
      <c r="K36">
        <v>42</v>
      </c>
      <c r="L36">
        <v>57.731958762886599</v>
      </c>
      <c r="M36" t="s">
        <v>7</v>
      </c>
      <c r="N36" t="s">
        <v>91</v>
      </c>
      <c r="O36" t="s">
        <v>9</v>
      </c>
      <c r="P36">
        <v>0</v>
      </c>
    </row>
    <row r="37" spans="1:16" x14ac:dyDescent="0.2">
      <c r="A37" t="s">
        <v>92</v>
      </c>
      <c r="B37" t="s">
        <v>84</v>
      </c>
      <c r="C37">
        <v>214081701</v>
      </c>
      <c r="D37">
        <v>214081800</v>
      </c>
      <c r="E37">
        <v>3.0303030303030298</v>
      </c>
      <c r="F37">
        <v>100</v>
      </c>
      <c r="G37">
        <v>50</v>
      </c>
      <c r="H37">
        <v>52.336448598130801</v>
      </c>
      <c r="I37">
        <v>39.669421487603302</v>
      </c>
      <c r="J37">
        <v>49.579831932773097</v>
      </c>
      <c r="K37">
        <v>45.238095238095198</v>
      </c>
      <c r="L37">
        <v>48.175182481751797</v>
      </c>
      <c r="M37" t="s">
        <v>7</v>
      </c>
      <c r="N37" t="s">
        <v>91</v>
      </c>
      <c r="O37" t="s">
        <v>9</v>
      </c>
      <c r="P37">
        <v>0</v>
      </c>
    </row>
    <row r="38" spans="1:16" x14ac:dyDescent="0.2">
      <c r="A38" t="s">
        <v>93</v>
      </c>
      <c r="B38" t="s">
        <v>84</v>
      </c>
      <c r="C38">
        <v>214081801</v>
      </c>
      <c r="D38">
        <v>214081900</v>
      </c>
      <c r="E38">
        <v>2.4691358024691299</v>
      </c>
      <c r="F38">
        <v>100</v>
      </c>
      <c r="G38">
        <v>52.380952380952301</v>
      </c>
      <c r="H38">
        <v>48.648648648648603</v>
      </c>
      <c r="I38">
        <v>46.363636363636303</v>
      </c>
      <c r="J38">
        <v>59.3333333333333</v>
      </c>
      <c r="K38">
        <v>55.405405405405403</v>
      </c>
      <c r="L38">
        <v>50.757575757575701</v>
      </c>
      <c r="M38" t="s">
        <v>7</v>
      </c>
      <c r="N38" t="s">
        <v>91</v>
      </c>
      <c r="O38" t="s">
        <v>9</v>
      </c>
      <c r="P38">
        <v>0</v>
      </c>
    </row>
    <row r="39" spans="1:16" x14ac:dyDescent="0.2">
      <c r="A39" t="s">
        <v>94</v>
      </c>
      <c r="B39" t="s">
        <v>84</v>
      </c>
      <c r="C39">
        <v>262760201</v>
      </c>
      <c r="D39">
        <v>262760300</v>
      </c>
      <c r="E39">
        <v>1.2195121951219501</v>
      </c>
      <c r="F39">
        <v>100</v>
      </c>
      <c r="G39">
        <v>56.962025316455602</v>
      </c>
      <c r="H39">
        <v>57.7287066246056</v>
      </c>
      <c r="I39">
        <v>49.090909090909001</v>
      </c>
      <c r="J39">
        <v>44.050991501416398</v>
      </c>
      <c r="K39">
        <v>40.840840840840798</v>
      </c>
      <c r="L39">
        <v>46.6666666666666</v>
      </c>
      <c r="M39" t="s">
        <v>7</v>
      </c>
      <c r="N39" t="s">
        <v>95</v>
      </c>
      <c r="O39" t="s">
        <v>9</v>
      </c>
      <c r="P39">
        <v>1001</v>
      </c>
    </row>
    <row r="40" spans="1:16" x14ac:dyDescent="0.2">
      <c r="A40" t="s">
        <v>96</v>
      </c>
      <c r="B40" t="s">
        <v>84</v>
      </c>
      <c r="C40">
        <v>302097001</v>
      </c>
      <c r="D40">
        <v>302097100</v>
      </c>
      <c r="E40">
        <v>3.2608695652173898</v>
      </c>
      <c r="F40">
        <v>100</v>
      </c>
      <c r="G40">
        <v>44.4444444444444</v>
      </c>
      <c r="H40">
        <v>58.4745762711864</v>
      </c>
      <c r="I40">
        <v>38.028169014084497</v>
      </c>
      <c r="J40">
        <v>45.508982035928099</v>
      </c>
      <c r="K40">
        <v>57.5471698113207</v>
      </c>
      <c r="L40">
        <v>46.703296703296701</v>
      </c>
      <c r="M40" t="s">
        <v>7</v>
      </c>
      <c r="N40" t="s">
        <v>97</v>
      </c>
      <c r="O40" t="s">
        <v>9</v>
      </c>
      <c r="P40">
        <v>132745</v>
      </c>
    </row>
    <row r="41" spans="1:16" x14ac:dyDescent="0.2">
      <c r="A41" t="s">
        <v>98</v>
      </c>
      <c r="B41" t="s">
        <v>84</v>
      </c>
      <c r="C41">
        <v>310307901</v>
      </c>
      <c r="D41">
        <v>310308000</v>
      </c>
      <c r="E41">
        <v>4.8780487804878003</v>
      </c>
      <c r="F41">
        <v>100</v>
      </c>
      <c r="G41">
        <v>50</v>
      </c>
      <c r="H41">
        <v>45.689655172413701</v>
      </c>
      <c r="I41">
        <v>23.188405797101399</v>
      </c>
      <c r="J41">
        <v>58.673469387755098</v>
      </c>
      <c r="K41">
        <v>42.063492063491999</v>
      </c>
      <c r="L41">
        <v>48.623853211009099</v>
      </c>
      <c r="M41" t="s">
        <v>7</v>
      </c>
      <c r="N41" t="s">
        <v>99</v>
      </c>
      <c r="O41" t="s">
        <v>100</v>
      </c>
      <c r="P41">
        <v>30225</v>
      </c>
    </row>
    <row r="42" spans="1:16" x14ac:dyDescent="0.2">
      <c r="A42" t="s">
        <v>101</v>
      </c>
      <c r="B42" t="s">
        <v>84</v>
      </c>
      <c r="C42">
        <v>7458001</v>
      </c>
      <c r="D42">
        <v>7458100</v>
      </c>
      <c r="E42">
        <v>3.125</v>
      </c>
      <c r="F42">
        <v>100</v>
      </c>
      <c r="G42">
        <v>56.521739130434703</v>
      </c>
      <c r="H42">
        <v>40.331491712707098</v>
      </c>
      <c r="I42">
        <v>36.936936936936902</v>
      </c>
      <c r="J42">
        <v>51.744186046511601</v>
      </c>
      <c r="K42">
        <v>50.442477876106103</v>
      </c>
      <c r="L42">
        <v>49.0683229813664</v>
      </c>
      <c r="M42" t="s">
        <v>7</v>
      </c>
      <c r="N42" t="s">
        <v>102</v>
      </c>
      <c r="O42" t="s">
        <v>103</v>
      </c>
      <c r="P42">
        <v>0</v>
      </c>
    </row>
    <row r="43" spans="1:16" x14ac:dyDescent="0.2">
      <c r="A43" t="s">
        <v>104</v>
      </c>
      <c r="B43" t="s">
        <v>84</v>
      </c>
      <c r="C43">
        <v>80659501</v>
      </c>
      <c r="D43">
        <v>80659600</v>
      </c>
      <c r="E43">
        <v>0.88495575221238898</v>
      </c>
      <c r="F43">
        <v>86.6666666666666</v>
      </c>
      <c r="G43">
        <v>45.8333333333333</v>
      </c>
      <c r="H43">
        <v>54.1666666666666</v>
      </c>
      <c r="I43">
        <v>33.3333333333333</v>
      </c>
      <c r="J43">
        <v>41.558441558441501</v>
      </c>
      <c r="K43">
        <v>50</v>
      </c>
      <c r="L43">
        <v>50.230414746543701</v>
      </c>
      <c r="M43" t="s">
        <v>7</v>
      </c>
      <c r="N43" t="s">
        <v>105</v>
      </c>
      <c r="O43" t="s">
        <v>9</v>
      </c>
      <c r="P43">
        <v>0</v>
      </c>
    </row>
    <row r="44" spans="1:16" x14ac:dyDescent="0.2">
      <c r="A44" t="s">
        <v>106</v>
      </c>
      <c r="B44" t="s">
        <v>107</v>
      </c>
      <c r="C44">
        <v>15961001</v>
      </c>
      <c r="D44">
        <v>15961100</v>
      </c>
      <c r="E44">
        <v>0</v>
      </c>
      <c r="F44">
        <v>94.642857142857096</v>
      </c>
      <c r="G44">
        <v>54.9295774647887</v>
      </c>
      <c r="H44">
        <v>44.979919678714801</v>
      </c>
      <c r="I44">
        <v>31.076923076922998</v>
      </c>
      <c r="J44">
        <v>51.1737089201877</v>
      </c>
      <c r="K44">
        <v>40.462427745664698</v>
      </c>
      <c r="L44">
        <v>45.620437956204299</v>
      </c>
      <c r="M44" t="s">
        <v>7</v>
      </c>
      <c r="N44" t="s">
        <v>108</v>
      </c>
      <c r="O44" t="s">
        <v>9</v>
      </c>
      <c r="P44">
        <v>9038</v>
      </c>
    </row>
    <row r="45" spans="1:16" x14ac:dyDescent="0.2">
      <c r="A45" t="s">
        <v>109</v>
      </c>
      <c r="B45" t="s">
        <v>107</v>
      </c>
      <c r="C45">
        <v>30677901</v>
      </c>
      <c r="D45">
        <v>30678000</v>
      </c>
      <c r="E45">
        <v>0</v>
      </c>
      <c r="F45">
        <v>100</v>
      </c>
      <c r="G45">
        <v>59.523809523809497</v>
      </c>
      <c r="H45">
        <v>46.808510638297797</v>
      </c>
      <c r="I45">
        <v>47.826086956521699</v>
      </c>
      <c r="J45">
        <v>43.495934959349498</v>
      </c>
      <c r="K45">
        <v>43.678160919540197</v>
      </c>
      <c r="L45">
        <v>42.519685039370003</v>
      </c>
      <c r="M45" t="s">
        <v>7</v>
      </c>
      <c r="N45" t="s">
        <v>110</v>
      </c>
      <c r="O45" t="s">
        <v>9</v>
      </c>
      <c r="P45">
        <v>0</v>
      </c>
    </row>
    <row r="46" spans="1:16" x14ac:dyDescent="0.2">
      <c r="A46" t="s">
        <v>111</v>
      </c>
      <c r="B46" t="s">
        <v>107</v>
      </c>
      <c r="C46">
        <v>30758001</v>
      </c>
      <c r="D46">
        <v>30758100</v>
      </c>
      <c r="E46">
        <v>1.1834319526627199</v>
      </c>
      <c r="F46">
        <v>96.153846153846104</v>
      </c>
      <c r="G46">
        <v>53.191489361702097</v>
      </c>
      <c r="H46">
        <v>51.533742331288302</v>
      </c>
      <c r="I46">
        <v>37.642585551330797</v>
      </c>
      <c r="J46">
        <v>50</v>
      </c>
      <c r="K46">
        <v>53.048780487804798</v>
      </c>
      <c r="L46">
        <v>40.974212034383903</v>
      </c>
      <c r="M46" t="s">
        <v>7</v>
      </c>
      <c r="N46" t="s">
        <v>112</v>
      </c>
      <c r="O46" t="s">
        <v>9</v>
      </c>
      <c r="P46">
        <v>0</v>
      </c>
    </row>
    <row r="47" spans="1:16" x14ac:dyDescent="0.2">
      <c r="A47" t="s">
        <v>113</v>
      </c>
      <c r="B47" t="s">
        <v>107</v>
      </c>
      <c r="C47">
        <v>34848701</v>
      </c>
      <c r="D47">
        <v>34848800</v>
      </c>
      <c r="E47">
        <v>2.5974025974025898</v>
      </c>
      <c r="F47">
        <v>100</v>
      </c>
      <c r="G47">
        <v>52.892561983470998</v>
      </c>
      <c r="H47">
        <v>54.7785547785547</v>
      </c>
      <c r="I47">
        <v>62.387387387387299</v>
      </c>
      <c r="J47">
        <v>52.173913043478201</v>
      </c>
      <c r="K47">
        <v>55.635062611806703</v>
      </c>
      <c r="L47">
        <v>51.581843191196697</v>
      </c>
      <c r="M47" t="s">
        <v>7</v>
      </c>
      <c r="N47" t="s">
        <v>114</v>
      </c>
      <c r="O47" t="s">
        <v>9</v>
      </c>
      <c r="P47">
        <v>41488</v>
      </c>
    </row>
    <row r="48" spans="1:16" x14ac:dyDescent="0.2">
      <c r="A48" t="s">
        <v>115</v>
      </c>
      <c r="B48" t="s">
        <v>107</v>
      </c>
      <c r="C48">
        <v>40343001</v>
      </c>
      <c r="D48">
        <v>40343100</v>
      </c>
      <c r="E48">
        <v>1.98019801980198</v>
      </c>
      <c r="F48">
        <v>97.619047619047606</v>
      </c>
      <c r="G48">
        <v>45.714285714285701</v>
      </c>
      <c r="H48">
        <v>51.497005988023901</v>
      </c>
      <c r="I48">
        <v>50.349650349650297</v>
      </c>
      <c r="J48">
        <v>40.512820512820497</v>
      </c>
      <c r="K48">
        <v>40</v>
      </c>
      <c r="L48">
        <v>52.450980392156801</v>
      </c>
      <c r="M48" t="s">
        <v>7</v>
      </c>
      <c r="N48" t="s">
        <v>116</v>
      </c>
      <c r="O48" t="s">
        <v>9</v>
      </c>
      <c r="P48">
        <v>275</v>
      </c>
    </row>
    <row r="49" spans="1:16" x14ac:dyDescent="0.2">
      <c r="A49" t="s">
        <v>117</v>
      </c>
      <c r="B49" t="s">
        <v>107</v>
      </c>
      <c r="C49">
        <v>43913801</v>
      </c>
      <c r="D49">
        <v>43913900</v>
      </c>
      <c r="E49">
        <v>2.6595744680851001</v>
      </c>
      <c r="F49">
        <v>93.181818181818102</v>
      </c>
      <c r="G49">
        <v>50</v>
      </c>
      <c r="H49">
        <v>41.566265060240902</v>
      </c>
      <c r="I49">
        <v>38.968481375358103</v>
      </c>
      <c r="J49">
        <v>50.359712230215798</v>
      </c>
      <c r="K49">
        <v>47.933884297520599</v>
      </c>
      <c r="L49">
        <v>41.441441441441398</v>
      </c>
      <c r="M49" t="s">
        <v>7</v>
      </c>
      <c r="N49" t="s">
        <v>118</v>
      </c>
      <c r="O49" t="s">
        <v>9</v>
      </c>
      <c r="P49">
        <v>33283</v>
      </c>
    </row>
    <row r="50" spans="1:16" x14ac:dyDescent="0.2">
      <c r="A50" t="s">
        <v>119</v>
      </c>
      <c r="B50" t="s">
        <v>107</v>
      </c>
      <c r="C50">
        <v>45722701</v>
      </c>
      <c r="D50">
        <v>45722800</v>
      </c>
      <c r="E50">
        <v>3.84615384615384</v>
      </c>
      <c r="F50">
        <v>83.870967741935402</v>
      </c>
      <c r="G50">
        <v>45.161290322580598</v>
      </c>
      <c r="H50">
        <v>53.030303030303003</v>
      </c>
      <c r="I50">
        <v>37.6</v>
      </c>
      <c r="J50">
        <v>57.7777777777777</v>
      </c>
      <c r="K50">
        <v>48.695652173912997</v>
      </c>
      <c r="L50">
        <v>40.408163265306101</v>
      </c>
      <c r="M50" t="s">
        <v>7</v>
      </c>
      <c r="N50" t="s">
        <v>120</v>
      </c>
      <c r="O50" t="s">
        <v>9</v>
      </c>
      <c r="P50">
        <v>0</v>
      </c>
    </row>
    <row r="51" spans="1:16" x14ac:dyDescent="0.2">
      <c r="A51" t="s">
        <v>121</v>
      </c>
      <c r="B51" t="s">
        <v>107</v>
      </c>
      <c r="C51">
        <v>48000601</v>
      </c>
      <c r="D51">
        <v>48000700</v>
      </c>
      <c r="E51">
        <v>1.92307692307692</v>
      </c>
      <c r="F51">
        <v>100</v>
      </c>
      <c r="G51">
        <v>58.024691358024597</v>
      </c>
      <c r="H51">
        <v>54.782608695652101</v>
      </c>
      <c r="I51">
        <v>50.215517241379303</v>
      </c>
      <c r="J51">
        <v>58.501440922190199</v>
      </c>
      <c r="K51">
        <v>55.140186915887803</v>
      </c>
      <c r="L51">
        <v>53.693181818181799</v>
      </c>
      <c r="M51" t="s">
        <v>7</v>
      </c>
      <c r="N51" t="s">
        <v>122</v>
      </c>
      <c r="O51" t="s">
        <v>9</v>
      </c>
      <c r="P51">
        <v>1136</v>
      </c>
    </row>
    <row r="52" spans="1:16" x14ac:dyDescent="0.2">
      <c r="A52" t="s">
        <v>123</v>
      </c>
      <c r="B52" t="s">
        <v>107</v>
      </c>
      <c r="C52">
        <v>50486201</v>
      </c>
      <c r="D52">
        <v>50486300</v>
      </c>
      <c r="E52">
        <v>1.07913669064748</v>
      </c>
      <c r="F52">
        <v>100</v>
      </c>
      <c r="G52">
        <v>48.1132075471698</v>
      </c>
      <c r="H52">
        <v>43.269230769230703</v>
      </c>
      <c r="I52">
        <v>39.962121212121197</v>
      </c>
      <c r="J52">
        <v>49.572649572649503</v>
      </c>
      <c r="K52">
        <v>54.435483870967701</v>
      </c>
      <c r="L52">
        <v>47.669491525423702</v>
      </c>
      <c r="M52" t="s">
        <v>7</v>
      </c>
      <c r="N52" t="s">
        <v>124</v>
      </c>
      <c r="O52" t="s">
        <v>9</v>
      </c>
      <c r="P52">
        <v>0</v>
      </c>
    </row>
    <row r="53" spans="1:16" x14ac:dyDescent="0.2">
      <c r="A53" t="s">
        <v>125</v>
      </c>
      <c r="B53" t="s">
        <v>107</v>
      </c>
      <c r="C53">
        <v>5288601</v>
      </c>
      <c r="D53">
        <v>5288700</v>
      </c>
      <c r="E53">
        <v>5.9829059829059803</v>
      </c>
      <c r="F53">
        <v>100</v>
      </c>
      <c r="G53">
        <v>47.058823529411697</v>
      </c>
      <c r="H53">
        <v>46.456692913385801</v>
      </c>
      <c r="I53">
        <v>51.700680272108798</v>
      </c>
      <c r="J53">
        <v>45.991561181434598</v>
      </c>
      <c r="K53">
        <v>44.565217391304301</v>
      </c>
      <c r="L53">
        <v>49.519230769230703</v>
      </c>
      <c r="M53" t="s">
        <v>7</v>
      </c>
      <c r="N53" t="s">
        <v>126</v>
      </c>
      <c r="O53" t="s">
        <v>9</v>
      </c>
      <c r="P53">
        <v>0</v>
      </c>
    </row>
    <row r="54" spans="1:16" x14ac:dyDescent="0.2">
      <c r="A54" t="s">
        <v>127</v>
      </c>
      <c r="B54" t="s">
        <v>107</v>
      </c>
      <c r="C54">
        <v>5288701</v>
      </c>
      <c r="D54">
        <v>5288800</v>
      </c>
      <c r="E54">
        <v>6.6037735849056602</v>
      </c>
      <c r="F54">
        <v>100</v>
      </c>
      <c r="G54">
        <v>56.25</v>
      </c>
      <c r="H54">
        <v>40.384615384615302</v>
      </c>
      <c r="I54">
        <v>48.730964467005002</v>
      </c>
      <c r="J54">
        <v>50.306748466257602</v>
      </c>
      <c r="K54">
        <v>50.980392156862699</v>
      </c>
      <c r="L54">
        <v>45.588235294117602</v>
      </c>
      <c r="M54" t="s">
        <v>7</v>
      </c>
      <c r="N54" t="s">
        <v>126</v>
      </c>
      <c r="O54" t="s">
        <v>9</v>
      </c>
      <c r="P54">
        <v>0</v>
      </c>
    </row>
    <row r="55" spans="1:16" x14ac:dyDescent="0.2">
      <c r="A55" t="s">
        <v>128</v>
      </c>
      <c r="B55" t="s">
        <v>107</v>
      </c>
      <c r="C55">
        <v>53463901</v>
      </c>
      <c r="D55">
        <v>53464000</v>
      </c>
      <c r="E55">
        <v>0.952380952380952</v>
      </c>
      <c r="F55">
        <v>83.870967741935402</v>
      </c>
      <c r="G55">
        <v>54.545454545454497</v>
      </c>
      <c r="H55">
        <v>41</v>
      </c>
      <c r="I55">
        <v>34.507042253521099</v>
      </c>
      <c r="J55">
        <v>41.1111111111111</v>
      </c>
      <c r="K55">
        <v>47.368421052631497</v>
      </c>
      <c r="L55">
        <v>50.769230769230703</v>
      </c>
      <c r="M55" t="s">
        <v>7</v>
      </c>
      <c r="N55" t="s">
        <v>129</v>
      </c>
      <c r="O55" t="s">
        <v>9</v>
      </c>
      <c r="P55">
        <v>0</v>
      </c>
    </row>
    <row r="56" spans="1:16" x14ac:dyDescent="0.2">
      <c r="A56" t="s">
        <v>130</v>
      </c>
      <c r="B56" t="s">
        <v>107</v>
      </c>
      <c r="C56">
        <v>8483301</v>
      </c>
      <c r="D56">
        <v>8483400</v>
      </c>
      <c r="E56">
        <v>6.6666666666666599</v>
      </c>
      <c r="F56">
        <v>100</v>
      </c>
      <c r="G56">
        <v>58.139534883720899</v>
      </c>
      <c r="H56">
        <v>57.8125</v>
      </c>
      <c r="I56">
        <v>34.615384615384599</v>
      </c>
      <c r="J56">
        <v>47.368421052631497</v>
      </c>
      <c r="K56">
        <v>54.237288135593197</v>
      </c>
      <c r="L56">
        <v>50</v>
      </c>
      <c r="M56" t="s">
        <v>7</v>
      </c>
      <c r="N56" t="s">
        <v>131</v>
      </c>
      <c r="O56" t="s">
        <v>132</v>
      </c>
      <c r="P56">
        <v>0</v>
      </c>
    </row>
    <row r="57" spans="1:16" x14ac:dyDescent="0.2">
      <c r="A57" t="s">
        <v>133</v>
      </c>
      <c r="B57" t="s">
        <v>134</v>
      </c>
      <c r="C57">
        <v>42315801</v>
      </c>
      <c r="D57">
        <v>42315900</v>
      </c>
      <c r="E57">
        <v>0</v>
      </c>
      <c r="F57">
        <v>81.818181818181799</v>
      </c>
      <c r="G57">
        <v>58.3333333333333</v>
      </c>
      <c r="H57">
        <v>50</v>
      </c>
      <c r="I57">
        <v>75</v>
      </c>
      <c r="J57">
        <v>47.368421052631497</v>
      </c>
      <c r="K57">
        <v>54.545454545454497</v>
      </c>
      <c r="L57">
        <v>40</v>
      </c>
      <c r="M57" t="s">
        <v>7</v>
      </c>
      <c r="N57" t="s">
        <v>135</v>
      </c>
      <c r="O57" t="s">
        <v>9</v>
      </c>
      <c r="P57">
        <v>8697</v>
      </c>
    </row>
    <row r="58" spans="1:16" x14ac:dyDescent="0.2">
      <c r="A58" t="s">
        <v>136</v>
      </c>
      <c r="B58" t="s">
        <v>134</v>
      </c>
      <c r="C58">
        <v>63976701</v>
      </c>
      <c r="D58">
        <v>63976800</v>
      </c>
      <c r="E58">
        <v>4.8780487804878003</v>
      </c>
      <c r="F58">
        <v>100</v>
      </c>
      <c r="G58">
        <v>60</v>
      </c>
      <c r="H58">
        <v>60</v>
      </c>
      <c r="I58">
        <v>70.063694267515899</v>
      </c>
      <c r="J58">
        <v>55.172413793103402</v>
      </c>
      <c r="K58">
        <v>57.037037037037003</v>
      </c>
      <c r="L58">
        <v>45.549738219895197</v>
      </c>
      <c r="M58" t="s">
        <v>7</v>
      </c>
      <c r="N58" t="s">
        <v>137</v>
      </c>
      <c r="O58" t="s">
        <v>9</v>
      </c>
      <c r="P58">
        <v>34</v>
      </c>
    </row>
    <row r="59" spans="1:16" x14ac:dyDescent="0.2">
      <c r="A59" t="s">
        <v>138</v>
      </c>
      <c r="B59" t="s">
        <v>134</v>
      </c>
      <c r="C59">
        <v>64609901</v>
      </c>
      <c r="D59">
        <v>64610000</v>
      </c>
      <c r="E59">
        <v>2.9585798816567999</v>
      </c>
      <c r="F59">
        <v>100</v>
      </c>
      <c r="G59">
        <v>53.846153846153797</v>
      </c>
      <c r="H59">
        <v>52.879581151832397</v>
      </c>
      <c r="I59">
        <v>56.097560975609703</v>
      </c>
      <c r="J59">
        <v>57.040572792362703</v>
      </c>
      <c r="K59">
        <v>43.234323432343203</v>
      </c>
      <c r="L59">
        <v>48.296593186372696</v>
      </c>
      <c r="M59" t="s">
        <v>7</v>
      </c>
      <c r="N59" t="s">
        <v>139</v>
      </c>
      <c r="O59" t="s">
        <v>9</v>
      </c>
      <c r="P59">
        <v>53462</v>
      </c>
    </row>
    <row r="60" spans="1:16" x14ac:dyDescent="0.2">
      <c r="A60" t="s">
        <v>140</v>
      </c>
      <c r="B60" t="s">
        <v>6</v>
      </c>
      <c r="C60">
        <v>411665301</v>
      </c>
      <c r="D60">
        <v>411665400</v>
      </c>
      <c r="E60">
        <v>97.297297297297206</v>
      </c>
      <c r="F60">
        <v>12.5</v>
      </c>
      <c r="G60">
        <v>50</v>
      </c>
      <c r="H60">
        <v>44.4444444444444</v>
      </c>
      <c r="I60">
        <v>20.5128205128205</v>
      </c>
      <c r="J60">
        <v>47.368421052631497</v>
      </c>
      <c r="K60">
        <v>51.724137931034399</v>
      </c>
      <c r="L60">
        <v>51.162790697674403</v>
      </c>
      <c r="M60" t="s">
        <v>141</v>
      </c>
      <c r="N60" t="s">
        <v>142</v>
      </c>
      <c r="O60" t="s">
        <v>143</v>
      </c>
      <c r="P60">
        <v>206201</v>
      </c>
    </row>
    <row r="61" spans="1:16" x14ac:dyDescent="0.2">
      <c r="A61" t="s">
        <v>144</v>
      </c>
      <c r="B61" t="s">
        <v>6</v>
      </c>
      <c r="C61">
        <v>439840101</v>
      </c>
      <c r="D61">
        <v>439840200</v>
      </c>
      <c r="E61">
        <v>100</v>
      </c>
      <c r="F61">
        <v>12.5</v>
      </c>
      <c r="G61">
        <v>46.153846153846096</v>
      </c>
      <c r="H61">
        <v>45</v>
      </c>
      <c r="I61">
        <v>8.6956521739130395</v>
      </c>
      <c r="J61">
        <v>51.724137931034399</v>
      </c>
      <c r="K61">
        <v>50</v>
      </c>
      <c r="L61">
        <v>55.5555555555555</v>
      </c>
      <c r="M61" t="s">
        <v>141</v>
      </c>
      <c r="N61" t="s">
        <v>145</v>
      </c>
      <c r="O61" t="s">
        <v>146</v>
      </c>
      <c r="P61">
        <v>3942</v>
      </c>
    </row>
    <row r="62" spans="1:16" x14ac:dyDescent="0.2">
      <c r="A62" t="s">
        <v>147</v>
      </c>
      <c r="B62" t="s">
        <v>6</v>
      </c>
      <c r="C62">
        <v>441243001</v>
      </c>
      <c r="D62">
        <v>441243100</v>
      </c>
      <c r="E62">
        <v>90</v>
      </c>
      <c r="F62">
        <v>0</v>
      </c>
      <c r="G62">
        <v>50</v>
      </c>
      <c r="H62">
        <v>43.75</v>
      </c>
      <c r="I62">
        <v>25</v>
      </c>
      <c r="J62">
        <v>60</v>
      </c>
      <c r="K62">
        <v>47.058823529411697</v>
      </c>
      <c r="L62">
        <v>44</v>
      </c>
      <c r="M62" t="s">
        <v>141</v>
      </c>
      <c r="N62" t="s">
        <v>148</v>
      </c>
      <c r="O62" t="s">
        <v>9</v>
      </c>
      <c r="P62">
        <v>21772</v>
      </c>
    </row>
    <row r="63" spans="1:16" x14ac:dyDescent="0.2">
      <c r="A63" t="s">
        <v>149</v>
      </c>
      <c r="B63" t="s">
        <v>19</v>
      </c>
      <c r="C63">
        <v>14529501</v>
      </c>
      <c r="D63">
        <v>14529600</v>
      </c>
      <c r="E63">
        <v>100</v>
      </c>
      <c r="F63">
        <v>10</v>
      </c>
      <c r="G63">
        <v>40.740740740740698</v>
      </c>
      <c r="H63">
        <v>42.2222222222222</v>
      </c>
      <c r="I63">
        <v>38.709677419354797</v>
      </c>
      <c r="J63">
        <v>56</v>
      </c>
      <c r="K63">
        <v>52.631578947368403</v>
      </c>
      <c r="L63">
        <v>45.614035087719301</v>
      </c>
      <c r="M63" t="s">
        <v>141</v>
      </c>
      <c r="N63" t="s">
        <v>150</v>
      </c>
      <c r="O63" t="s">
        <v>151</v>
      </c>
      <c r="P63">
        <v>84709</v>
      </c>
    </row>
    <row r="64" spans="1:16" x14ac:dyDescent="0.2">
      <c r="A64" t="s">
        <v>152</v>
      </c>
      <c r="B64" t="s">
        <v>19</v>
      </c>
      <c r="C64">
        <v>23474801</v>
      </c>
      <c r="D64">
        <v>23474900</v>
      </c>
      <c r="E64">
        <v>96</v>
      </c>
      <c r="F64">
        <v>0</v>
      </c>
      <c r="G64">
        <v>55</v>
      </c>
      <c r="H64">
        <v>45.714285714285701</v>
      </c>
      <c r="I64">
        <v>43.776824034334702</v>
      </c>
      <c r="J64">
        <v>52.734375</v>
      </c>
      <c r="K64">
        <v>44.660194174757201</v>
      </c>
      <c r="L64">
        <v>42.758620689655103</v>
      </c>
      <c r="M64" t="s">
        <v>141</v>
      </c>
      <c r="N64" t="s">
        <v>153</v>
      </c>
      <c r="O64" t="s">
        <v>9</v>
      </c>
      <c r="P64">
        <v>1744</v>
      </c>
    </row>
    <row r="65" spans="1:16" x14ac:dyDescent="0.2">
      <c r="A65" t="s">
        <v>154</v>
      </c>
      <c r="B65" t="s">
        <v>19</v>
      </c>
      <c r="C65">
        <v>256800501</v>
      </c>
      <c r="D65">
        <v>256800600</v>
      </c>
      <c r="E65">
        <v>93.75</v>
      </c>
      <c r="F65">
        <v>0</v>
      </c>
      <c r="G65">
        <v>44.4444444444444</v>
      </c>
      <c r="H65">
        <v>40</v>
      </c>
      <c r="I65">
        <v>6.6666666666666599</v>
      </c>
      <c r="J65">
        <v>57.142857142857103</v>
      </c>
      <c r="K65">
        <v>56.25</v>
      </c>
      <c r="L65">
        <v>51.851851851851798</v>
      </c>
      <c r="M65" t="s">
        <v>141</v>
      </c>
      <c r="N65" t="s">
        <v>155</v>
      </c>
      <c r="O65" t="s">
        <v>9</v>
      </c>
      <c r="P65">
        <v>40415</v>
      </c>
    </row>
    <row r="66" spans="1:16" x14ac:dyDescent="0.2">
      <c r="A66" t="s">
        <v>156</v>
      </c>
      <c r="B66" t="s">
        <v>19</v>
      </c>
      <c r="C66">
        <v>280015801</v>
      </c>
      <c r="D66">
        <v>280015900</v>
      </c>
      <c r="E66">
        <v>100</v>
      </c>
      <c r="F66">
        <v>0</v>
      </c>
      <c r="G66">
        <v>41.176470588235297</v>
      </c>
      <c r="H66">
        <v>47.368421052631497</v>
      </c>
      <c r="I66">
        <v>5</v>
      </c>
      <c r="J66">
        <v>45.8333333333333</v>
      </c>
      <c r="K66">
        <v>41.6666666666666</v>
      </c>
      <c r="L66">
        <v>45.454545454545404</v>
      </c>
      <c r="M66" t="s">
        <v>141</v>
      </c>
      <c r="N66" t="s">
        <v>157</v>
      </c>
      <c r="O66" t="s">
        <v>9</v>
      </c>
      <c r="P66">
        <v>39031</v>
      </c>
    </row>
    <row r="67" spans="1:16" x14ac:dyDescent="0.2">
      <c r="A67" t="s">
        <v>158</v>
      </c>
      <c r="B67" t="s">
        <v>19</v>
      </c>
      <c r="C67">
        <v>413162801</v>
      </c>
      <c r="D67">
        <v>413162900</v>
      </c>
      <c r="E67">
        <v>95.238095238095198</v>
      </c>
      <c r="F67">
        <v>0</v>
      </c>
      <c r="G67">
        <v>50</v>
      </c>
      <c r="H67">
        <v>52.7777777777777</v>
      </c>
      <c r="I67">
        <v>38.461538461538403</v>
      </c>
      <c r="J67">
        <v>50</v>
      </c>
      <c r="K67">
        <v>43.478260869565197</v>
      </c>
      <c r="L67">
        <v>45</v>
      </c>
      <c r="M67" t="s">
        <v>141</v>
      </c>
      <c r="N67" t="s">
        <v>159</v>
      </c>
      <c r="O67" t="s">
        <v>9</v>
      </c>
      <c r="P67">
        <v>0</v>
      </c>
    </row>
    <row r="68" spans="1:16" x14ac:dyDescent="0.2">
      <c r="A68" t="s">
        <v>160</v>
      </c>
      <c r="B68" t="s">
        <v>19</v>
      </c>
      <c r="C68">
        <v>506821001</v>
      </c>
      <c r="D68">
        <v>506821100</v>
      </c>
      <c r="E68">
        <v>100</v>
      </c>
      <c r="F68">
        <v>0</v>
      </c>
      <c r="G68">
        <v>60</v>
      </c>
      <c r="H68">
        <v>55.5555555555555</v>
      </c>
      <c r="I68">
        <v>26.923076923076898</v>
      </c>
      <c r="J68">
        <v>44.4444444444444</v>
      </c>
      <c r="K68">
        <v>40</v>
      </c>
      <c r="L68">
        <v>45.161290322580598</v>
      </c>
      <c r="M68" t="s">
        <v>141</v>
      </c>
      <c r="N68" t="s">
        <v>161</v>
      </c>
      <c r="O68" t="s">
        <v>162</v>
      </c>
      <c r="P68">
        <v>774</v>
      </c>
    </row>
    <row r="69" spans="1:16" x14ac:dyDescent="0.2">
      <c r="A69" t="s">
        <v>163</v>
      </c>
      <c r="B69" t="s">
        <v>35</v>
      </c>
      <c r="C69">
        <v>162990101</v>
      </c>
      <c r="D69">
        <v>162990200</v>
      </c>
      <c r="E69">
        <v>93.548387096774107</v>
      </c>
      <c r="F69">
        <v>0</v>
      </c>
      <c r="G69">
        <v>50</v>
      </c>
      <c r="H69">
        <v>50</v>
      </c>
      <c r="I69">
        <v>46.341463414634099</v>
      </c>
      <c r="J69">
        <v>50</v>
      </c>
      <c r="K69">
        <v>45.454545454545404</v>
      </c>
      <c r="L69">
        <v>55</v>
      </c>
      <c r="M69" t="s">
        <v>141</v>
      </c>
      <c r="N69" t="s">
        <v>164</v>
      </c>
      <c r="O69" t="s">
        <v>9</v>
      </c>
      <c r="P69">
        <v>0</v>
      </c>
    </row>
    <row r="70" spans="1:16" x14ac:dyDescent="0.2">
      <c r="A70" t="s">
        <v>165</v>
      </c>
      <c r="B70" t="s">
        <v>35</v>
      </c>
      <c r="C70">
        <v>326625001</v>
      </c>
      <c r="D70">
        <v>326625100</v>
      </c>
      <c r="E70">
        <v>100</v>
      </c>
      <c r="F70">
        <v>0</v>
      </c>
      <c r="G70">
        <v>50</v>
      </c>
      <c r="H70">
        <v>56.521739130434703</v>
      </c>
      <c r="I70">
        <v>19.047619047619001</v>
      </c>
      <c r="J70">
        <v>40.625</v>
      </c>
      <c r="K70">
        <v>45.8333333333333</v>
      </c>
      <c r="L70">
        <v>51.351351351351298</v>
      </c>
      <c r="M70" t="s">
        <v>141</v>
      </c>
      <c r="N70" t="s">
        <v>166</v>
      </c>
      <c r="O70" t="s">
        <v>9</v>
      </c>
      <c r="P70">
        <v>0</v>
      </c>
    </row>
    <row r="71" spans="1:16" x14ac:dyDescent="0.2">
      <c r="A71" t="s">
        <v>167</v>
      </c>
      <c r="B71" t="s">
        <v>35</v>
      </c>
      <c r="C71">
        <v>457842401</v>
      </c>
      <c r="D71">
        <v>457842500</v>
      </c>
      <c r="E71">
        <v>100</v>
      </c>
      <c r="F71">
        <v>0</v>
      </c>
      <c r="G71">
        <v>42.857142857142797</v>
      </c>
      <c r="H71">
        <v>47.826086956521699</v>
      </c>
      <c r="I71">
        <v>20.588235294117599</v>
      </c>
      <c r="J71">
        <v>43.75</v>
      </c>
      <c r="K71">
        <v>45</v>
      </c>
      <c r="L71">
        <v>53.571428571428498</v>
      </c>
      <c r="M71" t="s">
        <v>141</v>
      </c>
      <c r="N71" t="s">
        <v>168</v>
      </c>
      <c r="O71" t="s">
        <v>169</v>
      </c>
      <c r="P71">
        <v>1363</v>
      </c>
    </row>
    <row r="72" spans="1:16" x14ac:dyDescent="0.2">
      <c r="A72" t="s">
        <v>170</v>
      </c>
      <c r="B72" t="s">
        <v>35</v>
      </c>
      <c r="C72">
        <v>515628001</v>
      </c>
      <c r="D72">
        <v>515628100</v>
      </c>
      <c r="E72">
        <v>100</v>
      </c>
      <c r="F72">
        <v>0</v>
      </c>
      <c r="G72">
        <v>40</v>
      </c>
      <c r="H72">
        <v>54.545454545454497</v>
      </c>
      <c r="I72">
        <v>6.8181818181818103</v>
      </c>
      <c r="J72">
        <v>56.25</v>
      </c>
      <c r="K72">
        <v>46.153846153846096</v>
      </c>
      <c r="L72">
        <v>46.938775510204003</v>
      </c>
      <c r="M72" t="s">
        <v>141</v>
      </c>
      <c r="N72" t="s">
        <v>171</v>
      </c>
      <c r="O72" t="s">
        <v>9</v>
      </c>
      <c r="P72">
        <v>261194</v>
      </c>
    </row>
    <row r="73" spans="1:16" x14ac:dyDescent="0.2">
      <c r="A73" t="s">
        <v>172</v>
      </c>
      <c r="B73" t="s">
        <v>35</v>
      </c>
      <c r="C73">
        <v>521610501</v>
      </c>
      <c r="D73">
        <v>521610600</v>
      </c>
      <c r="E73">
        <v>89.285714285714207</v>
      </c>
      <c r="F73">
        <v>0</v>
      </c>
      <c r="G73">
        <v>55.5555555555555</v>
      </c>
      <c r="H73">
        <v>57.7777777777777</v>
      </c>
      <c r="I73">
        <v>40</v>
      </c>
      <c r="J73">
        <v>51.063829787233999</v>
      </c>
      <c r="K73">
        <v>58.823529411764703</v>
      </c>
      <c r="L73">
        <v>42.105263157894697</v>
      </c>
      <c r="M73" t="s">
        <v>141</v>
      </c>
      <c r="N73" t="s">
        <v>173</v>
      </c>
      <c r="O73" t="s">
        <v>9</v>
      </c>
      <c r="P73">
        <v>0</v>
      </c>
    </row>
    <row r="74" spans="1:16" x14ac:dyDescent="0.2">
      <c r="A74" t="s">
        <v>174</v>
      </c>
      <c r="B74" t="s">
        <v>175</v>
      </c>
      <c r="C74">
        <v>239736901</v>
      </c>
      <c r="D74">
        <v>239737000</v>
      </c>
      <c r="E74">
        <v>97.9166666666666</v>
      </c>
      <c r="F74">
        <v>0</v>
      </c>
      <c r="G74">
        <v>55.5555555555555</v>
      </c>
      <c r="H74">
        <v>55</v>
      </c>
      <c r="I74">
        <v>55.5555555555555</v>
      </c>
      <c r="J74">
        <v>59.574468085106297</v>
      </c>
      <c r="K74">
        <v>51.612903225806399</v>
      </c>
      <c r="L74">
        <v>46.511627906976699</v>
      </c>
      <c r="M74" t="s">
        <v>141</v>
      </c>
      <c r="N74" t="s">
        <v>176</v>
      </c>
      <c r="O74" t="s">
        <v>9</v>
      </c>
      <c r="P74">
        <v>134799</v>
      </c>
    </row>
    <row r="75" spans="1:16" x14ac:dyDescent="0.2">
      <c r="A75" t="s">
        <v>177</v>
      </c>
      <c r="B75" t="s">
        <v>175</v>
      </c>
      <c r="C75">
        <v>402479801</v>
      </c>
      <c r="D75">
        <v>402479900</v>
      </c>
      <c r="E75">
        <v>98.290598290598297</v>
      </c>
      <c r="F75">
        <v>12.5</v>
      </c>
      <c r="G75">
        <v>41.6666666666666</v>
      </c>
      <c r="H75">
        <v>47.368421052631497</v>
      </c>
      <c r="I75">
        <v>57.831325301204799</v>
      </c>
      <c r="J75">
        <v>56</v>
      </c>
      <c r="K75">
        <v>42.268041237113401</v>
      </c>
      <c r="L75">
        <v>51.063829787233999</v>
      </c>
      <c r="M75" t="s">
        <v>141</v>
      </c>
      <c r="N75" t="s">
        <v>178</v>
      </c>
      <c r="O75" t="s">
        <v>9</v>
      </c>
      <c r="P75">
        <v>0</v>
      </c>
    </row>
    <row r="76" spans="1:16" x14ac:dyDescent="0.2">
      <c r="A76" t="s">
        <v>179</v>
      </c>
      <c r="B76" t="s">
        <v>175</v>
      </c>
      <c r="C76">
        <v>417379401</v>
      </c>
      <c r="D76">
        <v>417379500</v>
      </c>
      <c r="E76">
        <v>80.701754385964904</v>
      </c>
      <c r="F76">
        <v>0</v>
      </c>
      <c r="G76">
        <v>59.259259259259203</v>
      </c>
      <c r="H76">
        <v>53.3333333333333</v>
      </c>
      <c r="I76">
        <v>46.7532467532467</v>
      </c>
      <c r="J76">
        <v>46.938775510204003</v>
      </c>
      <c r="K76">
        <v>54.1666666666666</v>
      </c>
      <c r="L76">
        <v>44.117647058823501</v>
      </c>
      <c r="M76" t="s">
        <v>141</v>
      </c>
      <c r="N76" t="s">
        <v>180</v>
      </c>
      <c r="O76" t="s">
        <v>9</v>
      </c>
      <c r="P76">
        <v>130610</v>
      </c>
    </row>
    <row r="77" spans="1:16" x14ac:dyDescent="0.2">
      <c r="A77" t="s">
        <v>181</v>
      </c>
      <c r="B77" t="s">
        <v>175</v>
      </c>
      <c r="C77">
        <v>4176701</v>
      </c>
      <c r="D77">
        <v>4176800</v>
      </c>
      <c r="E77">
        <v>87.5</v>
      </c>
      <c r="F77">
        <v>0</v>
      </c>
      <c r="G77">
        <v>50</v>
      </c>
      <c r="H77">
        <v>48.4375</v>
      </c>
      <c r="I77">
        <v>23.9130434782608</v>
      </c>
      <c r="J77">
        <v>51.612903225806399</v>
      </c>
      <c r="K77">
        <v>56.25</v>
      </c>
      <c r="L77">
        <v>51.851851851851798</v>
      </c>
      <c r="M77" t="s">
        <v>141</v>
      </c>
      <c r="N77" t="s">
        <v>182</v>
      </c>
      <c r="O77" t="s">
        <v>183</v>
      </c>
      <c r="P77">
        <v>0</v>
      </c>
    </row>
    <row r="78" spans="1:16" x14ac:dyDescent="0.2">
      <c r="A78" t="s">
        <v>184</v>
      </c>
      <c r="B78" t="s">
        <v>60</v>
      </c>
      <c r="C78">
        <v>23076401</v>
      </c>
      <c r="D78">
        <v>23076500</v>
      </c>
      <c r="E78">
        <v>100</v>
      </c>
      <c r="F78">
        <v>0</v>
      </c>
      <c r="G78">
        <v>44.4444444444444</v>
      </c>
      <c r="H78">
        <v>42.857142857142797</v>
      </c>
      <c r="I78">
        <v>7.8431372549019596</v>
      </c>
      <c r="J78">
        <v>57.894736842105203</v>
      </c>
      <c r="K78">
        <v>57.692307692307601</v>
      </c>
      <c r="L78">
        <v>58.3333333333333</v>
      </c>
      <c r="M78" t="s">
        <v>141</v>
      </c>
      <c r="N78" t="s">
        <v>185</v>
      </c>
      <c r="O78" t="s">
        <v>9</v>
      </c>
      <c r="P78">
        <v>9661</v>
      </c>
    </row>
    <row r="79" spans="1:16" x14ac:dyDescent="0.2">
      <c r="A79" t="s">
        <v>186</v>
      </c>
      <c r="B79" t="s">
        <v>60</v>
      </c>
      <c r="C79">
        <v>238485801</v>
      </c>
      <c r="D79">
        <v>238485900</v>
      </c>
      <c r="E79">
        <v>87.5</v>
      </c>
      <c r="F79">
        <v>0</v>
      </c>
      <c r="G79">
        <v>45.454545454545404</v>
      </c>
      <c r="H79">
        <v>47.826086956521699</v>
      </c>
      <c r="I79">
        <v>45.454545454545404</v>
      </c>
      <c r="J79">
        <v>52.631578947368403</v>
      </c>
      <c r="K79">
        <v>57.142857142857103</v>
      </c>
      <c r="L79">
        <v>46.153846153846096</v>
      </c>
      <c r="M79" t="s">
        <v>141</v>
      </c>
      <c r="N79" t="s">
        <v>187</v>
      </c>
      <c r="O79" t="s">
        <v>9</v>
      </c>
      <c r="P79">
        <v>2866</v>
      </c>
    </row>
    <row r="80" spans="1:16" x14ac:dyDescent="0.2">
      <c r="A80" t="s">
        <v>188</v>
      </c>
      <c r="B80" t="s">
        <v>60</v>
      </c>
      <c r="C80">
        <v>239155401</v>
      </c>
      <c r="D80">
        <v>239155500</v>
      </c>
      <c r="E80">
        <v>100</v>
      </c>
      <c r="F80">
        <v>0</v>
      </c>
      <c r="G80">
        <v>50</v>
      </c>
      <c r="H80">
        <v>52.7777777777777</v>
      </c>
      <c r="I80">
        <v>30.232558139534799</v>
      </c>
      <c r="J80">
        <v>53.658536585365802</v>
      </c>
      <c r="K80">
        <v>51.851851851851798</v>
      </c>
      <c r="L80">
        <v>52.941176470588204</v>
      </c>
      <c r="M80" t="s">
        <v>141</v>
      </c>
      <c r="N80" t="s">
        <v>189</v>
      </c>
      <c r="O80" t="s">
        <v>190</v>
      </c>
      <c r="P80">
        <v>41952</v>
      </c>
    </row>
    <row r="81" spans="1:16" x14ac:dyDescent="0.2">
      <c r="A81" t="s">
        <v>191</v>
      </c>
      <c r="B81" t="s">
        <v>60</v>
      </c>
      <c r="C81">
        <v>251107701</v>
      </c>
      <c r="D81">
        <v>251107800</v>
      </c>
      <c r="E81">
        <v>100</v>
      </c>
      <c r="F81">
        <v>0</v>
      </c>
      <c r="G81">
        <v>50</v>
      </c>
      <c r="H81">
        <v>47.368421052631497</v>
      </c>
      <c r="I81">
        <v>25</v>
      </c>
      <c r="J81">
        <v>52</v>
      </c>
      <c r="K81">
        <v>54.545454545454497</v>
      </c>
      <c r="L81">
        <v>54.545454545454497</v>
      </c>
      <c r="M81" t="s">
        <v>141</v>
      </c>
      <c r="N81" t="s">
        <v>192</v>
      </c>
      <c r="O81" t="s">
        <v>193</v>
      </c>
      <c r="P81">
        <v>10256</v>
      </c>
    </row>
    <row r="82" spans="1:16" x14ac:dyDescent="0.2">
      <c r="A82" t="s">
        <v>194</v>
      </c>
      <c r="B82" t="s">
        <v>65</v>
      </c>
      <c r="C82">
        <v>154919701</v>
      </c>
      <c r="D82">
        <v>154919800</v>
      </c>
      <c r="E82">
        <v>100</v>
      </c>
      <c r="F82">
        <v>0</v>
      </c>
      <c r="G82">
        <v>50</v>
      </c>
      <c r="H82">
        <v>60</v>
      </c>
      <c r="I82">
        <v>58.208955223880501</v>
      </c>
      <c r="J82">
        <v>53.488372093023202</v>
      </c>
      <c r="K82">
        <v>56.25</v>
      </c>
      <c r="L82">
        <v>44.4444444444444</v>
      </c>
      <c r="M82" t="s">
        <v>141</v>
      </c>
      <c r="N82" t="s">
        <v>195</v>
      </c>
      <c r="O82" t="s">
        <v>196</v>
      </c>
      <c r="P82">
        <v>0</v>
      </c>
    </row>
    <row r="83" spans="1:16" x14ac:dyDescent="0.2">
      <c r="A83" t="s">
        <v>197</v>
      </c>
      <c r="B83" t="s">
        <v>65</v>
      </c>
      <c r="C83">
        <v>247395601</v>
      </c>
      <c r="D83">
        <v>247395700</v>
      </c>
      <c r="E83">
        <v>96.551724137931004</v>
      </c>
      <c r="F83">
        <v>9.0909090909090899</v>
      </c>
      <c r="G83">
        <v>43.75</v>
      </c>
      <c r="H83">
        <v>46.376811594202898</v>
      </c>
      <c r="I83">
        <v>34.567901234567898</v>
      </c>
      <c r="J83">
        <v>48.3333333333333</v>
      </c>
      <c r="K83">
        <v>55.172413793103402</v>
      </c>
      <c r="L83">
        <v>46.296296296296298</v>
      </c>
      <c r="M83" t="s">
        <v>141</v>
      </c>
      <c r="N83" t="s">
        <v>198</v>
      </c>
      <c r="O83" t="s">
        <v>9</v>
      </c>
      <c r="P83">
        <v>0</v>
      </c>
    </row>
    <row r="84" spans="1:16" x14ac:dyDescent="0.2">
      <c r="A84" t="s">
        <v>199</v>
      </c>
      <c r="B84" t="s">
        <v>65</v>
      </c>
      <c r="C84">
        <v>259274601</v>
      </c>
      <c r="D84">
        <v>259274700</v>
      </c>
      <c r="E84">
        <v>100</v>
      </c>
      <c r="F84">
        <v>0</v>
      </c>
      <c r="G84">
        <v>45.454545454545404</v>
      </c>
      <c r="H84">
        <v>48</v>
      </c>
      <c r="I84">
        <v>6.6666666666666599</v>
      </c>
      <c r="J84">
        <v>42.105263157894697</v>
      </c>
      <c r="K84">
        <v>57.142857142857103</v>
      </c>
      <c r="L84">
        <v>41.6666666666666</v>
      </c>
      <c r="M84" t="s">
        <v>141</v>
      </c>
      <c r="N84" t="s">
        <v>200</v>
      </c>
      <c r="O84" t="s">
        <v>9</v>
      </c>
      <c r="P84">
        <v>43515</v>
      </c>
    </row>
    <row r="85" spans="1:16" x14ac:dyDescent="0.2">
      <c r="A85" t="s">
        <v>201</v>
      </c>
      <c r="B85" t="s">
        <v>77</v>
      </c>
      <c r="C85">
        <v>255999101</v>
      </c>
      <c r="D85">
        <v>255999200</v>
      </c>
      <c r="E85">
        <v>95.789473684210506</v>
      </c>
      <c r="F85">
        <v>7.6923076923076898</v>
      </c>
      <c r="G85">
        <v>50</v>
      </c>
      <c r="H85">
        <v>48.3333333333333</v>
      </c>
      <c r="I85">
        <v>28.776978417266101</v>
      </c>
      <c r="J85">
        <v>47.311827956989198</v>
      </c>
      <c r="K85">
        <v>48.314606741573002</v>
      </c>
      <c r="L85">
        <v>40.0881057268722</v>
      </c>
      <c r="M85" t="s">
        <v>141</v>
      </c>
      <c r="N85" t="s">
        <v>202</v>
      </c>
      <c r="O85" t="s">
        <v>9</v>
      </c>
      <c r="P85">
        <v>0</v>
      </c>
    </row>
    <row r="86" spans="1:16" x14ac:dyDescent="0.2">
      <c r="A86" t="s">
        <v>203</v>
      </c>
      <c r="B86" t="s">
        <v>84</v>
      </c>
      <c r="C86">
        <v>4937101</v>
      </c>
      <c r="D86">
        <v>4937200</v>
      </c>
      <c r="E86">
        <v>100</v>
      </c>
      <c r="F86">
        <v>0</v>
      </c>
      <c r="G86">
        <v>52.380952380952301</v>
      </c>
      <c r="H86">
        <v>51.923076923076898</v>
      </c>
      <c r="I86">
        <v>40</v>
      </c>
      <c r="J86">
        <v>45</v>
      </c>
      <c r="K86">
        <v>42.857142857142797</v>
      </c>
      <c r="L86">
        <v>52.0833333333333</v>
      </c>
      <c r="M86" t="s">
        <v>141</v>
      </c>
      <c r="N86" t="s">
        <v>204</v>
      </c>
      <c r="O86" t="s">
        <v>9</v>
      </c>
      <c r="P86">
        <v>178655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20A7-C148-E84C-9458-46F683F6C043}">
  <dimension ref="A1:D6"/>
  <sheetViews>
    <sheetView tabSelected="1" workbookViewId="0">
      <selection activeCell="F8" sqref="F8"/>
    </sheetView>
  </sheetViews>
  <sheetFormatPr baseColWidth="10" defaultRowHeight="16" x14ac:dyDescent="0.2"/>
  <cols>
    <col min="1" max="1" width="43.1640625" customWidth="1"/>
    <col min="2" max="2" width="24.1640625" customWidth="1"/>
  </cols>
  <sheetData>
    <row r="1" spans="1:4" x14ac:dyDescent="0.2">
      <c r="A1" t="s">
        <v>216</v>
      </c>
      <c r="B1" t="s">
        <v>218</v>
      </c>
      <c r="C1" t="s">
        <v>219</v>
      </c>
      <c r="D1" t="s">
        <v>224</v>
      </c>
    </row>
    <row r="2" spans="1:4" x14ac:dyDescent="0.2">
      <c r="A2" t="s">
        <v>217</v>
      </c>
      <c r="B2">
        <v>22921</v>
      </c>
      <c r="C2">
        <v>20800</v>
      </c>
      <c r="D2">
        <f>SUM(B2:C2)</f>
        <v>43721</v>
      </c>
    </row>
    <row r="3" spans="1:4" x14ac:dyDescent="0.2">
      <c r="A3" t="s">
        <v>220</v>
      </c>
      <c r="B3">
        <v>7566</v>
      </c>
      <c r="C3">
        <v>4530</v>
      </c>
      <c r="D3">
        <f t="shared" ref="D3:D6" si="0">SUM(B3:C3)</f>
        <v>12096</v>
      </c>
    </row>
    <row r="4" spans="1:4" x14ac:dyDescent="0.2">
      <c r="A4" t="s">
        <v>221</v>
      </c>
      <c r="B4">
        <v>1459</v>
      </c>
      <c r="C4">
        <v>1154</v>
      </c>
      <c r="D4">
        <f t="shared" si="0"/>
        <v>2613</v>
      </c>
    </row>
    <row r="5" spans="1:4" x14ac:dyDescent="0.2">
      <c r="A5" t="s">
        <v>222</v>
      </c>
      <c r="B5">
        <v>3036</v>
      </c>
      <c r="C5">
        <v>850</v>
      </c>
      <c r="D5">
        <f t="shared" si="0"/>
        <v>3886</v>
      </c>
    </row>
    <row r="6" spans="1:4" x14ac:dyDescent="0.2">
      <c r="A6" t="s">
        <v>223</v>
      </c>
      <c r="B6">
        <v>58</v>
      </c>
      <c r="C6">
        <v>27</v>
      </c>
      <c r="D6">
        <f t="shared" si="0"/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DMRs_putative_imprints</vt:lpstr>
      <vt:lpstr>DMR_direction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Bryony Leeke</dc:creator>
  <cp:lastModifiedBy>Bryony Leeke</cp:lastModifiedBy>
  <dcterms:created xsi:type="dcterms:W3CDTF">2024-05-21T22:05:46Z</dcterms:created>
  <dcterms:modified xsi:type="dcterms:W3CDTF">2025-01-12T12:44:52Z</dcterms:modified>
</cp:coreProperties>
</file>