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我的文件\华为家庭存储\工作文件\CGG Project\Human population\和耀喜-2014\东南亚人群基因组\Manuscript\Nature\Revision-3\revision3-final\"/>
    </mc:Choice>
  </mc:AlternateContent>
  <xr:revisionPtr revIDLastSave="0" documentId="13_ncr:1_{A7E0149A-0DB3-430C-A2E1-E0C45FA94AB0}" xr6:coauthVersionLast="47" xr6:coauthVersionMax="47" xr10:uidLastSave="{00000000-0000-0000-0000-000000000000}"/>
  <bookViews>
    <workbookView xWindow="853" yWindow="213" windowWidth="16887" windowHeight="11747" tabRatio="835" xr2:uid="{00000000-000D-0000-FFFF-FFFF00000000}"/>
  </bookViews>
  <sheets>
    <sheet name="S1" sheetId="29" r:id="rId1"/>
    <sheet name="S2" sheetId="13" r:id="rId2"/>
    <sheet name="S3" sheetId="2" r:id="rId3"/>
    <sheet name="S4" sheetId="20" r:id="rId4"/>
    <sheet name="S5" sheetId="17" r:id="rId5"/>
    <sheet name="S6" sheetId="15" r:id="rId6"/>
    <sheet name="S7" sheetId="10" r:id="rId7"/>
    <sheet name="S8" sheetId="11" r:id="rId8"/>
    <sheet name="S9" sheetId="18" r:id="rId9"/>
    <sheet name="S10" sheetId="22" r:id="rId10"/>
    <sheet name="S11" sheetId="24" r:id="rId11"/>
    <sheet name="S12" sheetId="27" r:id="rId12"/>
    <sheet name="S13" sheetId="19" r:id="rId13"/>
    <sheet name="S14" sheetId="28" r:id="rId14"/>
    <sheet name="S15" sheetId="5" r:id="rId15"/>
    <sheet name="S16" sheetId="25" r:id="rId16"/>
    <sheet name="S17" sheetId="26" r:id="rId17"/>
    <sheet name="S18" sheetId="14" r:id="rId18"/>
    <sheet name="S19" sheetId="30" r:id="rId19"/>
    <sheet name="S20" sheetId="21" r:id="rId20"/>
  </sheets>
  <definedNames>
    <definedName name="_xlnm._FilterDatabase" localSheetId="9" hidden="1">'S10'!$B$1:$B$48</definedName>
    <definedName name="_xlnm._FilterDatabase" localSheetId="12" hidden="1">'S13'!$G$1:$G$423</definedName>
    <definedName name="_xlnm._FilterDatabase" localSheetId="1" hidden="1">'S2'!$M$1:$M$94</definedName>
    <definedName name="_xlnm._FilterDatabase" localSheetId="4" hidden="1">'S5'!#REF!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30" l="1"/>
  <c r="J12" i="30"/>
  <c r="J11" i="30"/>
  <c r="J10" i="30"/>
  <c r="J9" i="30"/>
  <c r="J8" i="30"/>
  <c r="J7" i="30"/>
  <c r="J6" i="30"/>
  <c r="J5" i="30"/>
  <c r="J4" i="30"/>
  <c r="F56" i="29" l="1"/>
  <c r="G42" i="29"/>
  <c r="G41" i="29"/>
  <c r="G40" i="29"/>
  <c r="G39" i="29"/>
  <c r="G38" i="29"/>
  <c r="G37" i="29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21" i="29"/>
  <c r="G18" i="29"/>
  <c r="G17" i="29"/>
  <c r="G16" i="29"/>
  <c r="G13" i="29"/>
  <c r="G12" i="29"/>
  <c r="G11" i="29"/>
  <c r="G10" i="29"/>
  <c r="G9" i="29"/>
  <c r="G8" i="29"/>
  <c r="G7" i="29"/>
  <c r="G6" i="29"/>
  <c r="G5" i="29"/>
  <c r="K4" i="29"/>
  <c r="J4" i="29"/>
  <c r="I4" i="29"/>
  <c r="H4" i="29"/>
  <c r="F4" i="29"/>
  <c r="E4" i="29"/>
  <c r="D4" i="29"/>
  <c r="C4" i="29"/>
  <c r="H56" i="29" l="1"/>
  <c r="G4" i="29"/>
  <c r="B4" i="29" s="1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I94" i="13" l="1"/>
  <c r="J94" i="13"/>
</calcChain>
</file>

<file path=xl/sharedStrings.xml><?xml version="1.0" encoding="utf-8"?>
<sst xmlns="http://schemas.openxmlformats.org/spreadsheetml/2006/main" count="9447" uniqueCount="4287">
  <si>
    <t>Country</t>
  </si>
  <si>
    <t>Sample size</t>
  </si>
  <si>
    <t>Population</t>
  </si>
  <si>
    <t>Language Family</t>
  </si>
  <si>
    <t>China</t>
  </si>
  <si>
    <t>Blang</t>
  </si>
  <si>
    <t>CHBL</t>
  </si>
  <si>
    <t>Austro-Asiatic</t>
  </si>
  <si>
    <t>Khasi–Palaungic</t>
  </si>
  <si>
    <t>Deang</t>
  </si>
  <si>
    <t>CHDA</t>
  </si>
  <si>
    <t>Wa</t>
  </si>
  <si>
    <t>CHWA</t>
  </si>
  <si>
    <t>Cambodia</t>
  </si>
  <si>
    <t>CMBR</t>
  </si>
  <si>
    <t>Bahnaric</t>
  </si>
  <si>
    <t>CMJA</t>
  </si>
  <si>
    <t>Austronesian</t>
  </si>
  <si>
    <t>Chamic</t>
  </si>
  <si>
    <t>CMKA</t>
  </si>
  <si>
    <t>CMKE</t>
  </si>
  <si>
    <t>Khmer</t>
  </si>
  <si>
    <t>CMKH</t>
  </si>
  <si>
    <t>CMKL</t>
  </si>
  <si>
    <t>CMKR</t>
  </si>
  <si>
    <t>CMKU</t>
  </si>
  <si>
    <t>Katuic</t>
  </si>
  <si>
    <t>CMLA</t>
  </si>
  <si>
    <t xml:space="preserve">Tai-Kadai </t>
  </si>
  <si>
    <t>Tai</t>
  </si>
  <si>
    <t>CMLU</t>
  </si>
  <si>
    <t>CMME</t>
  </si>
  <si>
    <t>Monic</t>
  </si>
  <si>
    <t>CMPH</t>
  </si>
  <si>
    <t>CMST</t>
  </si>
  <si>
    <t>CMTO</t>
  </si>
  <si>
    <t>Laos</t>
  </si>
  <si>
    <t>LALL</t>
  </si>
  <si>
    <t>LALS</t>
  </si>
  <si>
    <t>Hmong-Mien</t>
  </si>
  <si>
    <t>Hmongic</t>
  </si>
  <si>
    <t>LALT</t>
  </si>
  <si>
    <t>Khmuic</t>
  </si>
  <si>
    <t>Myanmar</t>
  </si>
  <si>
    <t>MYBU</t>
  </si>
  <si>
    <t>Sino-Tibetan</t>
  </si>
  <si>
    <t>Burmese</t>
  </si>
  <si>
    <t>Chin</t>
  </si>
  <si>
    <t>MYCH</t>
  </si>
  <si>
    <t>Naga</t>
  </si>
  <si>
    <t>MYNA</t>
  </si>
  <si>
    <t>Rakhine</t>
  </si>
  <si>
    <t>MYRA</t>
  </si>
  <si>
    <t>Thailand</t>
  </si>
  <si>
    <t>THH1</t>
  </si>
  <si>
    <t>THPA</t>
  </si>
  <si>
    <t>THW1</t>
  </si>
  <si>
    <t>THW2</t>
  </si>
  <si>
    <t>Vietnam</t>
  </si>
  <si>
    <t>VICH</t>
  </si>
  <si>
    <t>VIKI</t>
  </si>
  <si>
    <t>Vietic</t>
  </si>
  <si>
    <t>Total</t>
  </si>
  <si>
    <t>Locations</t>
  </si>
  <si>
    <t>Longitude</t>
  </si>
  <si>
    <t>Latitude</t>
  </si>
  <si>
    <t>TCHHL1</t>
  </si>
  <si>
    <t>HRNR</t>
  </si>
  <si>
    <t>MYO5A</t>
  </si>
  <si>
    <t>rs11188582</t>
  </si>
  <si>
    <t>CUX2</t>
  </si>
  <si>
    <t>rs28533733</t>
  </si>
  <si>
    <t>rs245801</t>
  </si>
  <si>
    <t>CDC42SE2;RAPGEF6</t>
  </si>
  <si>
    <t>CTXN2;MYEF2;SLC12A1;SLC24A5</t>
  </si>
  <si>
    <t>rs7136874</t>
  </si>
  <si>
    <t>BRAP</t>
  </si>
  <si>
    <t>rs782574</t>
  </si>
  <si>
    <t>CCDC104;PNPT1;SMEK2</t>
  </si>
  <si>
    <t>PNPT1</t>
  </si>
  <si>
    <t>rs9271642</t>
  </si>
  <si>
    <t>HLA-DQA1;HLA-DQB1;HLA-DRB1;HLA-DRB6</t>
  </si>
  <si>
    <t>HLA-DQA1</t>
  </si>
  <si>
    <t>CEP250;GDF5;MIR1289-1;UQCC1</t>
  </si>
  <si>
    <t>GDF5</t>
  </si>
  <si>
    <t>rs141756608</t>
  </si>
  <si>
    <t>IKZF1</t>
  </si>
  <si>
    <t>rs60407987</t>
  </si>
  <si>
    <t>PSMD9;WDR66</t>
  </si>
  <si>
    <t>rs2034840</t>
  </si>
  <si>
    <t>RAB3GAP1;ZRANB3</t>
  </si>
  <si>
    <t>RAB3GAP1</t>
  </si>
  <si>
    <t>rs1877026</t>
  </si>
  <si>
    <t>EHBP1</t>
  </si>
  <si>
    <t>rs11622805</t>
  </si>
  <si>
    <t>PRKCH</t>
  </si>
  <si>
    <t>rs2242329</t>
  </si>
  <si>
    <t>STAP1</t>
  </si>
  <si>
    <t>rs1900741</t>
  </si>
  <si>
    <t>ZRANB3</t>
  </si>
  <si>
    <t>rs12619432</t>
  </si>
  <si>
    <t>LOC100130451;SPAG16</t>
  </si>
  <si>
    <t>SPAG16</t>
  </si>
  <si>
    <t>R22</t>
  </si>
  <si>
    <t>rs71542468</t>
  </si>
  <si>
    <t>HLA-DQB1</t>
  </si>
  <si>
    <t>R23</t>
  </si>
  <si>
    <t>rs1025132</t>
  </si>
  <si>
    <t>DBIL5P2;WDPCP</t>
  </si>
  <si>
    <t>WDPCP</t>
  </si>
  <si>
    <t>rs35709485</t>
  </si>
  <si>
    <t>rs10992957</t>
  </si>
  <si>
    <t>rs2106265</t>
  </si>
  <si>
    <t>rs3752791</t>
  </si>
  <si>
    <t>AP1M1</t>
  </si>
  <si>
    <t>rs35804719</t>
  </si>
  <si>
    <t>ABCE1;ANAPC10;OTUD4</t>
  </si>
  <si>
    <t>ANAPC10</t>
  </si>
  <si>
    <t>rs112729571</t>
  </si>
  <si>
    <t>R31</t>
  </si>
  <si>
    <t>rs11140543</t>
  </si>
  <si>
    <t>SLC28A3</t>
  </si>
  <si>
    <t>rs6027099</t>
  </si>
  <si>
    <t>PHACTR3</t>
  </si>
  <si>
    <t>rs17029679</t>
  </si>
  <si>
    <t>rs58091239</t>
  </si>
  <si>
    <t>BPESC1;PRR23A;PRR23B;PRR23C</t>
  </si>
  <si>
    <t>MRPS22</t>
  </si>
  <si>
    <t>FLG-AS1</t>
  </si>
  <si>
    <t>rs4747418</t>
  </si>
  <si>
    <t>rs2256411</t>
  </si>
  <si>
    <t>rs6708729</t>
  </si>
  <si>
    <t>UBXN4</t>
  </si>
  <si>
    <t>rs10162308</t>
  </si>
  <si>
    <t>rs11065875</t>
  </si>
  <si>
    <t>rs7245411</t>
  </si>
  <si>
    <t>GPATCH1;RHPN2</t>
  </si>
  <si>
    <t>RHPN2</t>
  </si>
  <si>
    <t>rs17116695</t>
  </si>
  <si>
    <t>TESPA1</t>
  </si>
  <si>
    <t>rs6779477</t>
  </si>
  <si>
    <t>rs7556759</t>
  </si>
  <si>
    <t>NAGK</t>
  </si>
  <si>
    <t>SNP</t>
    <phoneticPr fontId="23" type="noConversion"/>
  </si>
  <si>
    <t>AA</t>
    <phoneticPr fontId="23" type="noConversion"/>
  </si>
  <si>
    <t>DA</t>
    <phoneticPr fontId="23" type="noConversion"/>
  </si>
  <si>
    <t>Ref allele</t>
    <phoneticPr fontId="23" type="noConversion"/>
  </si>
  <si>
    <t>Risk allele</t>
    <phoneticPr fontId="23" type="noConversion"/>
  </si>
  <si>
    <t>Class</t>
    <phoneticPr fontId="23" type="noConversion"/>
  </si>
  <si>
    <t>A</t>
  </si>
  <si>
    <t>G</t>
  </si>
  <si>
    <t>rs200373411</t>
    <phoneticPr fontId="23" type="noConversion"/>
  </si>
  <si>
    <t>C</t>
  </si>
  <si>
    <t>AGRN</t>
    <phoneticPr fontId="23" type="noConversion"/>
  </si>
  <si>
    <t>AR</t>
  </si>
  <si>
    <t>T</t>
  </si>
  <si>
    <t>rs373995498</t>
    <phoneticPr fontId="23" type="noConversion"/>
  </si>
  <si>
    <t>A</t>
    <phoneticPr fontId="23" type="noConversion"/>
  </si>
  <si>
    <t>C</t>
    <phoneticPr fontId="23" type="noConversion"/>
  </si>
  <si>
    <t>ZFP36L2</t>
    <phoneticPr fontId="23" type="noConversion"/>
  </si>
  <si>
    <t>rs534683576</t>
    <phoneticPr fontId="23" type="noConversion"/>
  </si>
  <si>
    <t>G</t>
    <phoneticPr fontId="23" type="noConversion"/>
  </si>
  <si>
    <t>ANTXR2</t>
    <phoneticPr fontId="23" type="noConversion"/>
  </si>
  <si>
    <t>rs121909592</t>
    <phoneticPr fontId="23" type="noConversion"/>
  </si>
  <si>
    <t>C9</t>
    <phoneticPr fontId="23" type="noConversion"/>
  </si>
  <si>
    <t>AD</t>
  </si>
  <si>
    <t>rs185805779</t>
    <phoneticPr fontId="23" type="noConversion"/>
  </si>
  <si>
    <t>7:80661109</t>
    <phoneticPr fontId="23" type="noConversion"/>
  </si>
  <si>
    <t>AAC</t>
  </si>
  <si>
    <t>CD36</t>
    <phoneticPr fontId="23" type="noConversion"/>
  </si>
  <si>
    <t>rs190405606</t>
    <phoneticPr fontId="23" type="noConversion"/>
  </si>
  <si>
    <t>BSCL2</t>
    <phoneticPr fontId="23" type="noConversion"/>
  </si>
  <si>
    <t>rs79072327</t>
    <phoneticPr fontId="23" type="noConversion"/>
  </si>
  <si>
    <t>AGBL1</t>
    <phoneticPr fontId="23" type="noConversion"/>
  </si>
  <si>
    <t>rs41464951</t>
    <phoneticPr fontId="23" type="noConversion"/>
  </si>
  <si>
    <t>T</t>
    <phoneticPr fontId="23" type="noConversion"/>
  </si>
  <si>
    <t>HBA2</t>
    <phoneticPr fontId="23" type="noConversion"/>
  </si>
  <si>
    <t>19:48703560</t>
    <phoneticPr fontId="23" type="noConversion"/>
  </si>
  <si>
    <t>FUT2</t>
    <phoneticPr fontId="23" type="noConversion"/>
  </si>
  <si>
    <t>Cambodia</t>
    <phoneticPr fontId="23" type="noConversion"/>
  </si>
  <si>
    <t>Laos</t>
    <phoneticPr fontId="23" type="noConversion"/>
  </si>
  <si>
    <t>Myanmar</t>
    <phoneticPr fontId="23" type="noConversion"/>
  </si>
  <si>
    <t>Thailand</t>
    <phoneticPr fontId="23" type="noConversion"/>
  </si>
  <si>
    <t>Vitnam</t>
    <phoneticPr fontId="23" type="noConversion"/>
  </si>
  <si>
    <t>AA</t>
    <phoneticPr fontId="23" type="noConversion"/>
  </si>
  <si>
    <t>AN</t>
    <phoneticPr fontId="23" type="noConversion"/>
  </si>
  <si>
    <t>TK</t>
    <phoneticPr fontId="23" type="noConversion"/>
  </si>
  <si>
    <t>TK</t>
    <phoneticPr fontId="23" type="noConversion"/>
  </si>
  <si>
    <t>HM</t>
    <phoneticPr fontId="23" type="noConversion"/>
  </si>
  <si>
    <t>TB</t>
    <phoneticPr fontId="23" type="noConversion"/>
  </si>
  <si>
    <t>TB</t>
    <phoneticPr fontId="23" type="noConversion"/>
  </si>
  <si>
    <t>AN</t>
    <phoneticPr fontId="23" type="noConversion"/>
  </si>
  <si>
    <t>Total</t>
    <phoneticPr fontId="23" type="noConversion"/>
  </si>
  <si>
    <t>M80'D</t>
    <phoneticPr fontId="23" type="noConversion"/>
  </si>
  <si>
    <t>1(1.82)</t>
  </si>
  <si>
    <t>6(8.96)</t>
  </si>
  <si>
    <t>9(16.98)</t>
  </si>
  <si>
    <t>2(5.71)</t>
  </si>
  <si>
    <t>2(3.45)</t>
  </si>
  <si>
    <t>24(3.77)</t>
  </si>
  <si>
    <t>9(4.25)</t>
  </si>
  <si>
    <t>8(6.15)</t>
  </si>
  <si>
    <t>22(12.36)</t>
  </si>
  <si>
    <t>13(11.61)</t>
  </si>
  <si>
    <t>4(6.90)</t>
  </si>
  <si>
    <t>6(11.76)</t>
  </si>
  <si>
    <t>1(16.67)</t>
  </si>
  <si>
    <t>2(66.67)</t>
  </si>
  <si>
    <t>2(14.29)</t>
  </si>
  <si>
    <t>4(12.90)</t>
  </si>
  <si>
    <t>2(2.22)</t>
  </si>
  <si>
    <t>3(3.33)</t>
  </si>
  <si>
    <t>120(5.50)</t>
  </si>
  <si>
    <t>D4*</t>
    <phoneticPr fontId="23" type="noConversion"/>
  </si>
  <si>
    <t>8(15.09)</t>
  </si>
  <si>
    <t>1(0.16)</t>
  </si>
  <si>
    <t>1(0.56)</t>
  </si>
  <si>
    <t>1(0.89)</t>
  </si>
  <si>
    <t>1(7.14)</t>
  </si>
  <si>
    <t>12(0.55)</t>
  </si>
  <si>
    <t>M</t>
    <phoneticPr fontId="23" type="noConversion"/>
  </si>
  <si>
    <t>D4a*</t>
    <phoneticPr fontId="23" type="noConversion"/>
  </si>
  <si>
    <t>3(0.47)</t>
  </si>
  <si>
    <t>1(0.77)</t>
  </si>
  <si>
    <t>1(1.11)</t>
  </si>
  <si>
    <t>6(0.27)</t>
  </si>
  <si>
    <t>D4a5</t>
  </si>
  <si>
    <t>3(1.69)</t>
  </si>
  <si>
    <t>3(0.14)</t>
  </si>
  <si>
    <t>D4a7</t>
  </si>
  <si>
    <t>2(0.31)</t>
  </si>
  <si>
    <t>2(0.09)</t>
  </si>
  <si>
    <t>L3</t>
    <phoneticPr fontId="23" type="noConversion"/>
  </si>
  <si>
    <t>D4b1a</t>
  </si>
  <si>
    <t>1(2.86)</t>
  </si>
  <si>
    <t>1(0.05)</t>
  </si>
  <si>
    <t>D4b1b2</t>
  </si>
  <si>
    <t>D4b1d</t>
  </si>
  <si>
    <t>2(0.94)</t>
  </si>
  <si>
    <t>4(0.18)</t>
  </si>
  <si>
    <t>D4b2b</t>
  </si>
  <si>
    <t>3(2.68)</t>
  </si>
  <si>
    <t>5(0.23)</t>
  </si>
  <si>
    <t>D4e1a*</t>
    <phoneticPr fontId="23" type="noConversion"/>
  </si>
  <si>
    <t>2(1.12)</t>
  </si>
  <si>
    <t>1(1.96)</t>
  </si>
  <si>
    <t>7(0.32)</t>
  </si>
  <si>
    <t>D4e1a2</t>
  </si>
  <si>
    <t>D4e1a3</t>
  </si>
  <si>
    <t>4(1.89)</t>
  </si>
  <si>
    <t>D4e3</t>
  </si>
  <si>
    <t>D4g2a1</t>
  </si>
  <si>
    <t>4(0.63)</t>
  </si>
  <si>
    <t>D4g2a1b</t>
  </si>
  <si>
    <t>D4g2a1c</t>
  </si>
  <si>
    <t>1(1.49)</t>
  </si>
  <si>
    <t>1(1.72)</t>
  </si>
  <si>
    <t>D4h*</t>
    <phoneticPr fontId="23" type="noConversion"/>
  </si>
  <si>
    <t>D4h1c</t>
  </si>
  <si>
    <t>D4h3</t>
  </si>
  <si>
    <t>D4j*</t>
    <phoneticPr fontId="23" type="noConversion"/>
  </si>
  <si>
    <t>D4j1</t>
  </si>
  <si>
    <t>D4j1a1</t>
  </si>
  <si>
    <t>2(6.45)</t>
  </si>
  <si>
    <t>D4j1b</t>
  </si>
  <si>
    <t>3(4.48)</t>
  </si>
  <si>
    <t>D4q</t>
  </si>
  <si>
    <t>D5a2a1</t>
  </si>
  <si>
    <t>1(1.89)</t>
  </si>
  <si>
    <t>10(0.46)</t>
  </si>
  <si>
    <t>D5a2a1b</t>
  </si>
  <si>
    <t>6(3.37)</t>
  </si>
  <si>
    <t>9(0.41)</t>
  </si>
  <si>
    <t>D5a2b</t>
  </si>
  <si>
    <t>1(0.47)</t>
  </si>
  <si>
    <t>D5b1c1a</t>
  </si>
  <si>
    <t>D5b3</t>
  </si>
  <si>
    <t>D5b4</t>
  </si>
  <si>
    <t>M7</t>
  </si>
  <si>
    <t>3(6.82)</t>
  </si>
  <si>
    <t>1(4.35)</t>
  </si>
  <si>
    <t>4(8.51)</t>
  </si>
  <si>
    <t>99(15.57)</t>
  </si>
  <si>
    <t>23(10.85)</t>
  </si>
  <si>
    <t>16(12.31)</t>
  </si>
  <si>
    <t>10(5.62)</t>
  </si>
  <si>
    <t>7(13.73)</t>
  </si>
  <si>
    <t>4(4.44)</t>
  </si>
  <si>
    <t>19(21.11)</t>
  </si>
  <si>
    <t>194(8.89)</t>
  </si>
  <si>
    <t>M7b*</t>
    <phoneticPr fontId="23" type="noConversion"/>
  </si>
  <si>
    <t>3(5.88)</t>
  </si>
  <si>
    <t>M7b1a1*</t>
    <phoneticPr fontId="23" type="noConversion"/>
  </si>
  <si>
    <t>17(2.67)</t>
  </si>
  <si>
    <t>5(2.36)</t>
  </si>
  <si>
    <t>4(3.08)</t>
  </si>
  <si>
    <t>38(1.74)</t>
  </si>
  <si>
    <t>M7b1a1a</t>
  </si>
  <si>
    <t>M7b1a1a2</t>
  </si>
  <si>
    <t>5(0.79)</t>
  </si>
  <si>
    <t>8(0.37)</t>
  </si>
  <si>
    <t>M7b1a1a3</t>
  </si>
  <si>
    <t>1(2.13)</t>
  </si>
  <si>
    <t>3(1.42)</t>
  </si>
  <si>
    <t>2(1.54)</t>
  </si>
  <si>
    <t>27(1.24)</t>
  </si>
  <si>
    <t>M7b1a1b</t>
  </si>
  <si>
    <t>8(1.26)</t>
  </si>
  <si>
    <t>3(2.31)</t>
  </si>
  <si>
    <t>17(0.78)</t>
  </si>
  <si>
    <t>M7b1a1d1</t>
  </si>
  <si>
    <t>M7b1a1e*</t>
    <phoneticPr fontId="23" type="noConversion"/>
  </si>
  <si>
    <t>M7b1a1e1</t>
  </si>
  <si>
    <t>10(1.57)</t>
  </si>
  <si>
    <t>20(0.92)</t>
  </si>
  <si>
    <t>M7b1a1f</t>
  </si>
  <si>
    <t>2(4.26)</t>
  </si>
  <si>
    <t>7(1.10)</t>
  </si>
  <si>
    <t>5(5.56)</t>
  </si>
  <si>
    <t>M7b1a1h</t>
  </si>
  <si>
    <t>M7c1a*</t>
    <phoneticPr fontId="23" type="noConversion"/>
  </si>
  <si>
    <t>M7c1a1b</t>
  </si>
  <si>
    <t>M7c1b2*</t>
    <phoneticPr fontId="23" type="noConversion"/>
  </si>
  <si>
    <t>M7c1b2b</t>
  </si>
  <si>
    <t>M7c1c*</t>
    <phoneticPr fontId="23" type="noConversion"/>
  </si>
  <si>
    <t>M7c1c2</t>
  </si>
  <si>
    <t>12(1.89)</t>
  </si>
  <si>
    <t>16(0.73)</t>
  </si>
  <si>
    <t>M7c1c2a</t>
  </si>
  <si>
    <t>M7c2*</t>
    <phoneticPr fontId="23" type="noConversion"/>
  </si>
  <si>
    <t>M7c2a</t>
  </si>
  <si>
    <t>M7c2b</t>
  </si>
  <si>
    <t>M12'G</t>
  </si>
  <si>
    <t>2(3.64)</t>
  </si>
  <si>
    <t>5(14.29)</t>
  </si>
  <si>
    <t>7(30.43)</t>
  </si>
  <si>
    <t>11(45.83)</t>
  </si>
  <si>
    <t>4(11.76)</t>
  </si>
  <si>
    <t>1(5.56)</t>
  </si>
  <si>
    <t>30(4.72)</t>
  </si>
  <si>
    <t>13(6.13)</t>
  </si>
  <si>
    <t>13(7.30)</t>
  </si>
  <si>
    <t>116(5.31)</t>
  </si>
  <si>
    <t>G*</t>
    <phoneticPr fontId="23" type="noConversion"/>
  </si>
  <si>
    <t>G1a2</t>
  </si>
  <si>
    <t>G2*</t>
    <phoneticPr fontId="23" type="noConversion"/>
  </si>
  <si>
    <t>G2a1*</t>
    <phoneticPr fontId="23" type="noConversion"/>
  </si>
  <si>
    <t>5(7.46)</t>
  </si>
  <si>
    <t>G2a1d2*</t>
    <phoneticPr fontId="23" type="noConversion"/>
  </si>
  <si>
    <t>G2a1d2a</t>
  </si>
  <si>
    <t>G2a1h</t>
  </si>
  <si>
    <t>G2b1a*</t>
    <phoneticPr fontId="23" type="noConversion"/>
  </si>
  <si>
    <t>G2b1a1</t>
  </si>
  <si>
    <t>G2b1a2</t>
  </si>
  <si>
    <t>G2b2a</t>
  </si>
  <si>
    <t>G3b2</t>
  </si>
  <si>
    <t>M12a1a*</t>
    <phoneticPr fontId="23" type="noConversion"/>
  </si>
  <si>
    <t>M12a1a1</t>
  </si>
  <si>
    <t>M12a1a2</t>
  </si>
  <si>
    <t>M12a1b</t>
  </si>
  <si>
    <t>M12a2</t>
  </si>
  <si>
    <t>M12b*</t>
    <phoneticPr fontId="23" type="noConversion"/>
  </si>
  <si>
    <t>M12b1a*</t>
    <phoneticPr fontId="23" type="noConversion"/>
  </si>
  <si>
    <t>6(0.94)</t>
  </si>
  <si>
    <t>M12b1a2*</t>
    <phoneticPr fontId="23" type="noConversion"/>
  </si>
  <si>
    <t>M12b1a2a</t>
  </si>
  <si>
    <t>4(11.43)</t>
  </si>
  <si>
    <t>6(26.09)</t>
  </si>
  <si>
    <t>8(33.33)</t>
  </si>
  <si>
    <t>1(3.23)</t>
  </si>
  <si>
    <t>22(1.01)</t>
  </si>
  <si>
    <t>M12b1a2b</t>
  </si>
  <si>
    <t>3(12.50)</t>
  </si>
  <si>
    <t>M12b1b</t>
  </si>
  <si>
    <t>1(2.94)</t>
  </si>
  <si>
    <t>11(0.50)</t>
  </si>
  <si>
    <t>M12b2*</t>
    <phoneticPr fontId="23" type="noConversion"/>
  </si>
  <si>
    <t>4(2.25)</t>
  </si>
  <si>
    <t>M12b2a</t>
  </si>
  <si>
    <t>3(8.82)</t>
  </si>
  <si>
    <t>M8 (w/ CZ)</t>
  </si>
  <si>
    <t>2(2.99)</t>
  </si>
  <si>
    <t>44(6.92)</t>
  </si>
  <si>
    <t>15(7.08)</t>
  </si>
  <si>
    <t>10(8.93)</t>
    <phoneticPr fontId="23" type="noConversion"/>
  </si>
  <si>
    <t>3(5.17)</t>
  </si>
  <si>
    <t>1(33.33)</t>
  </si>
  <si>
    <t>10(11.11)</t>
  </si>
  <si>
    <t>106(4.86)</t>
  </si>
  <si>
    <t>M8*</t>
    <phoneticPr fontId="23" type="noConversion"/>
  </si>
  <si>
    <t>M8a2*</t>
    <phoneticPr fontId="23" type="noConversion"/>
  </si>
  <si>
    <t>M8a2a1</t>
  </si>
  <si>
    <t>C4a1a1a</t>
  </si>
  <si>
    <t>C4a2*</t>
    <phoneticPr fontId="23" type="noConversion"/>
  </si>
  <si>
    <t>C4a2b*</t>
    <phoneticPr fontId="23" type="noConversion"/>
  </si>
  <si>
    <t>C4a2b2</t>
  </si>
  <si>
    <t>C4a2c*</t>
    <phoneticPr fontId="23" type="noConversion"/>
  </si>
  <si>
    <t>C4a2c2</t>
  </si>
  <si>
    <t>C4d</t>
  </si>
  <si>
    <t>C5d</t>
  </si>
  <si>
    <t>C7*</t>
    <phoneticPr fontId="23" type="noConversion"/>
  </si>
  <si>
    <t>6(2.83)</t>
  </si>
  <si>
    <t>23(1.05)</t>
  </si>
  <si>
    <t>C7a*</t>
    <phoneticPr fontId="23" type="noConversion"/>
  </si>
  <si>
    <t>27(4.25)</t>
  </si>
  <si>
    <t>40(1.83)</t>
  </si>
  <si>
    <t>C7a1a</t>
  </si>
  <si>
    <t>C7b</t>
  </si>
  <si>
    <t>Z3*</t>
    <phoneticPr fontId="23" type="noConversion"/>
  </si>
  <si>
    <t>Z3a*</t>
    <phoneticPr fontId="23" type="noConversion"/>
  </si>
  <si>
    <t>Z3a1*</t>
    <phoneticPr fontId="23" type="noConversion"/>
  </si>
  <si>
    <t>Z3a1a</t>
  </si>
  <si>
    <t>Z3b</t>
  </si>
  <si>
    <t>Z4</t>
  </si>
  <si>
    <t>Z7</t>
  </si>
  <si>
    <t>8(7.14)</t>
  </si>
  <si>
    <t>M74</t>
  </si>
  <si>
    <t>3(8.57)</t>
  </si>
  <si>
    <t>2(8.33)</t>
  </si>
  <si>
    <t>4(28.57)</t>
  </si>
  <si>
    <t>3(16.67)</t>
  </si>
  <si>
    <t>20(3.14)</t>
  </si>
  <si>
    <t>5(3.85)</t>
  </si>
  <si>
    <t>7(6.25)</t>
  </si>
  <si>
    <t>53(2.43)</t>
  </si>
  <si>
    <t>M74*</t>
    <phoneticPr fontId="23" type="noConversion"/>
  </si>
  <si>
    <t>14(0.64)</t>
  </si>
  <si>
    <t>M74a</t>
  </si>
  <si>
    <t>18(0.82)</t>
  </si>
  <si>
    <t>M74b</t>
  </si>
  <si>
    <t>M74b1</t>
  </si>
  <si>
    <t>6(5.36)</t>
  </si>
  <si>
    <t>M74b2</t>
  </si>
  <si>
    <t>M9 (w/ E)</t>
  </si>
  <si>
    <t>5(2.81)</t>
  </si>
  <si>
    <t>11(18.97)</t>
  </si>
  <si>
    <t>2(3.92)</t>
  </si>
  <si>
    <t>37(1.69)</t>
  </si>
  <si>
    <t>M9a1a2</t>
  </si>
  <si>
    <t>2(1.79)</t>
  </si>
  <si>
    <t>M9a1b*</t>
    <phoneticPr fontId="23" type="noConversion"/>
  </si>
  <si>
    <t>7(12.07)</t>
  </si>
  <si>
    <t>M9a1b1</t>
  </si>
  <si>
    <t>M9a4a2</t>
  </si>
  <si>
    <t>M9a4b</t>
  </si>
  <si>
    <t>M9a5</t>
  </si>
  <si>
    <t>M9b</t>
  </si>
  <si>
    <t>E1a1a1</t>
  </si>
  <si>
    <t>M21</t>
  </si>
  <si>
    <t>7(15.91)</t>
  </si>
  <si>
    <t>1(10.00)</t>
  </si>
  <si>
    <t>26(1.19)</t>
  </si>
  <si>
    <t>M21a</t>
    <phoneticPr fontId="23" type="noConversion"/>
  </si>
  <si>
    <t>M21b*</t>
    <phoneticPr fontId="23" type="noConversion"/>
  </si>
  <si>
    <t>M21b1</t>
  </si>
  <si>
    <t>M21b2</t>
  </si>
  <si>
    <t>M71</t>
  </si>
  <si>
    <t>3(9.68)</t>
  </si>
  <si>
    <t>9(1.42)</t>
  </si>
  <si>
    <t>M71+151</t>
  </si>
  <si>
    <t>M71a*</t>
    <phoneticPr fontId="23" type="noConversion"/>
  </si>
  <si>
    <t>M71a1a</t>
  </si>
  <si>
    <t>M71a2</t>
  </si>
  <si>
    <t>M71b</t>
  </si>
  <si>
    <t>M71c</t>
  </si>
  <si>
    <t>M73</t>
  </si>
  <si>
    <t>6(10.34)</t>
  </si>
  <si>
    <t>M73b</t>
  </si>
  <si>
    <t>M*</t>
    <phoneticPr fontId="23" type="noConversion"/>
  </si>
  <si>
    <t>5(8.62)</t>
  </si>
  <si>
    <t>M10</t>
  </si>
  <si>
    <t>13(0.60)</t>
  </si>
  <si>
    <t>M10a*</t>
    <phoneticPr fontId="23" type="noConversion"/>
  </si>
  <si>
    <t>M10a1*</t>
    <phoneticPr fontId="23" type="noConversion"/>
  </si>
  <si>
    <t>M10a1a1*</t>
    <phoneticPr fontId="23" type="noConversion"/>
  </si>
  <si>
    <t>M10a1a1b*</t>
    <phoneticPr fontId="23" type="noConversion"/>
  </si>
  <si>
    <t>M10a1a1b1</t>
  </si>
  <si>
    <t>M10a1b</t>
  </si>
  <si>
    <t>M11</t>
  </si>
  <si>
    <t>M11a</t>
  </si>
  <si>
    <t>M1'20'51</t>
    <phoneticPr fontId="23" type="noConversion"/>
  </si>
  <si>
    <t>5(9.09)</t>
  </si>
  <si>
    <t>3(4.48)</t>
    <phoneticPr fontId="23" type="noConversion"/>
  </si>
  <si>
    <t>2(3.77)</t>
  </si>
  <si>
    <t>2(4.55)</t>
  </si>
  <si>
    <t>3(6.38)</t>
  </si>
  <si>
    <t>1(4.55)</t>
  </si>
  <si>
    <t>2(6.46)</t>
    <phoneticPr fontId="23" type="noConversion"/>
  </si>
  <si>
    <t>5(14.70)</t>
    <phoneticPr fontId="23" type="noConversion"/>
  </si>
  <si>
    <t>2(3.92)</t>
    <phoneticPr fontId="23" type="noConversion"/>
  </si>
  <si>
    <t>3(9.68)</t>
    <phoneticPr fontId="23" type="noConversion"/>
  </si>
  <si>
    <t>2(2.22)</t>
    <phoneticPr fontId="23" type="noConversion"/>
  </si>
  <si>
    <t>58(2.65)</t>
    <phoneticPr fontId="23" type="noConversion"/>
  </si>
  <si>
    <t>M20</t>
    <phoneticPr fontId="23" type="noConversion"/>
  </si>
  <si>
    <t>5(9.09)</t>
    <phoneticPr fontId="23" type="noConversion"/>
  </si>
  <si>
    <t>1(2.27)</t>
  </si>
  <si>
    <t>2(5.88)</t>
  </si>
  <si>
    <t>42(1.92)</t>
  </si>
  <si>
    <t>M51</t>
  </si>
  <si>
    <t>M51a*</t>
    <phoneticPr fontId="23" type="noConversion"/>
  </si>
  <si>
    <t>M51a1a</t>
  </si>
  <si>
    <t>M51a1b</t>
  </si>
  <si>
    <t>M51a2</t>
  </si>
  <si>
    <t>M51b1a</t>
  </si>
  <si>
    <t>M51b1b</t>
  </si>
  <si>
    <t>M13'46'61</t>
  </si>
  <si>
    <t>7(3.93)</t>
  </si>
  <si>
    <t>M13a1b</t>
  </si>
  <si>
    <t>M13a2</t>
  </si>
  <si>
    <t>M13b1</t>
  </si>
  <si>
    <t>M13c</t>
  </si>
  <si>
    <t>M46*</t>
    <phoneticPr fontId="23" type="noConversion"/>
  </si>
  <si>
    <t>M46a</t>
  </si>
  <si>
    <t>M61</t>
  </si>
  <si>
    <t>M17</t>
  </si>
  <si>
    <t>M17*</t>
    <phoneticPr fontId="23" type="noConversion"/>
  </si>
  <si>
    <t>M17a</t>
  </si>
  <si>
    <t>M17c</t>
  </si>
  <si>
    <t>M17c1a1a</t>
  </si>
  <si>
    <t>M19</t>
  </si>
  <si>
    <t>M2</t>
  </si>
  <si>
    <t>M2c</t>
  </si>
  <si>
    <t>M22</t>
  </si>
  <si>
    <t>M22a</t>
  </si>
  <si>
    <t>M22b</t>
  </si>
  <si>
    <t>M23'75</t>
  </si>
  <si>
    <t>M23'75*</t>
    <phoneticPr fontId="23" type="noConversion"/>
  </si>
  <si>
    <t>M23</t>
  </si>
  <si>
    <t>M75</t>
  </si>
  <si>
    <t>M24</t>
  </si>
  <si>
    <t>21(0.96)</t>
  </si>
  <si>
    <t>M24a</t>
  </si>
  <si>
    <t>M24b</t>
  </si>
  <si>
    <t>M3</t>
  </si>
  <si>
    <t>M3c</t>
  </si>
  <si>
    <t>M3d1a</t>
  </si>
  <si>
    <t>M31</t>
  </si>
  <si>
    <t>M31a*</t>
    <phoneticPr fontId="23" type="noConversion"/>
  </si>
  <si>
    <t>M31a2</t>
  </si>
  <si>
    <t>M31b1</t>
  </si>
  <si>
    <t>M33</t>
  </si>
  <si>
    <t>4(3.57)</t>
  </si>
  <si>
    <t>M33a1</t>
    <phoneticPr fontId="23" type="noConversion"/>
  </si>
  <si>
    <t>M33a3a</t>
  </si>
  <si>
    <t>M33b*</t>
    <phoneticPr fontId="23" type="noConversion"/>
  </si>
  <si>
    <t>M33b1</t>
  </si>
  <si>
    <t>M33c</t>
  </si>
  <si>
    <t>M35</t>
  </si>
  <si>
    <t>M35b*</t>
    <phoneticPr fontId="23" type="noConversion"/>
  </si>
  <si>
    <t>M35b4</t>
  </si>
  <si>
    <t>M4''67</t>
  </si>
  <si>
    <t>M4''67*</t>
    <phoneticPr fontId="23" type="noConversion"/>
  </si>
  <si>
    <t>M37*</t>
    <phoneticPr fontId="23" type="noConversion"/>
  </si>
  <si>
    <t>M38*</t>
    <phoneticPr fontId="23" type="noConversion"/>
  </si>
  <si>
    <t>M38a</t>
  </si>
  <si>
    <t>M45</t>
  </si>
  <si>
    <t>M4a</t>
  </si>
  <si>
    <t>M54</t>
  </si>
  <si>
    <t>M48</t>
  </si>
  <si>
    <t>M49</t>
  </si>
  <si>
    <t>M49*</t>
    <phoneticPr fontId="23" type="noConversion"/>
  </si>
  <si>
    <t>M49a</t>
  </si>
  <si>
    <t>M49e1</t>
  </si>
  <si>
    <t>M5</t>
  </si>
  <si>
    <t>M5a2a1a2</t>
  </si>
  <si>
    <t>M50</t>
  </si>
  <si>
    <t>M55'77</t>
  </si>
  <si>
    <t>M55</t>
  </si>
  <si>
    <t>M77</t>
  </si>
  <si>
    <t>M58</t>
  </si>
  <si>
    <t>M59</t>
  </si>
  <si>
    <t>M6</t>
  </si>
  <si>
    <t>M6a1a</t>
  </si>
  <si>
    <t>M60</t>
  </si>
  <si>
    <t>M60a1</t>
  </si>
  <si>
    <t>M62'68</t>
  </si>
  <si>
    <t>M62'68*</t>
    <phoneticPr fontId="23" type="noConversion"/>
  </si>
  <si>
    <t>M68a*</t>
    <phoneticPr fontId="23" type="noConversion"/>
  </si>
  <si>
    <t>M68a1*</t>
    <phoneticPr fontId="23" type="noConversion"/>
  </si>
  <si>
    <t>M68a1a</t>
  </si>
  <si>
    <t>M68a2a</t>
  </si>
  <si>
    <t>M69</t>
  </si>
  <si>
    <t>M69a</t>
  </si>
  <si>
    <t>M72</t>
  </si>
  <si>
    <t>M72*</t>
    <phoneticPr fontId="23" type="noConversion"/>
  </si>
  <si>
    <t>M72a</t>
  </si>
  <si>
    <t>M76</t>
  </si>
  <si>
    <t>M76*</t>
    <phoneticPr fontId="23" type="noConversion"/>
  </si>
  <si>
    <t>M76a</t>
  </si>
  <si>
    <t>M82</t>
  </si>
  <si>
    <t>3(0.14)</t>
    <phoneticPr fontId="23" type="noConversion"/>
  </si>
  <si>
    <t>M83</t>
  </si>
  <si>
    <t>4(7.84)</t>
    <phoneticPr fontId="23" type="noConversion"/>
  </si>
  <si>
    <t>10(0.46)</t>
    <phoneticPr fontId="23" type="noConversion"/>
  </si>
  <si>
    <t>M84</t>
  </si>
  <si>
    <t>13(0.60)</t>
    <phoneticPr fontId="23" type="noConversion"/>
  </si>
  <si>
    <t>M91</t>
  </si>
  <si>
    <t>M91a</t>
  </si>
  <si>
    <t>M91b</t>
  </si>
  <si>
    <t>Q</t>
  </si>
  <si>
    <t>Q1</t>
  </si>
  <si>
    <t>11(6.18)</t>
  </si>
  <si>
    <t>14(12.50)</t>
  </si>
  <si>
    <t>41(1.88)</t>
  </si>
  <si>
    <t>A+152*</t>
    <phoneticPr fontId="23" type="noConversion"/>
  </si>
  <si>
    <t>A+152+16362</t>
  </si>
  <si>
    <t>A11</t>
  </si>
  <si>
    <t>N</t>
    <phoneticPr fontId="23" type="noConversion"/>
  </si>
  <si>
    <t>A14</t>
    <phoneticPr fontId="23" type="noConversion"/>
  </si>
  <si>
    <t>9(8.04)</t>
  </si>
  <si>
    <t>A15a</t>
  </si>
  <si>
    <t>A17</t>
  </si>
  <si>
    <t>A25</t>
  </si>
  <si>
    <t>A5*</t>
    <phoneticPr fontId="23" type="noConversion"/>
  </si>
  <si>
    <t>A5b1b</t>
  </si>
  <si>
    <t>A6</t>
  </si>
  <si>
    <t>N10</t>
  </si>
  <si>
    <t>6(11.32)</t>
  </si>
  <si>
    <t>N10a</t>
  </si>
  <si>
    <t>N10b</t>
  </si>
  <si>
    <t>N21</t>
  </si>
  <si>
    <t>3(30.00)</t>
  </si>
  <si>
    <t>N21a</t>
  </si>
  <si>
    <t>N22</t>
  </si>
  <si>
    <t>N7</t>
  </si>
  <si>
    <t>1(50.00)</t>
  </si>
  <si>
    <t>N7a1</t>
  </si>
  <si>
    <t>N7a2</t>
  </si>
  <si>
    <t>N7b</t>
  </si>
  <si>
    <t>N8</t>
  </si>
  <si>
    <t>2(8.70)</t>
  </si>
  <si>
    <t>1(4.17)</t>
  </si>
  <si>
    <t>N9</t>
  </si>
  <si>
    <t>3(5.45)</t>
  </si>
  <si>
    <t>23(3.62)</t>
  </si>
  <si>
    <t>11(5.19)</t>
  </si>
  <si>
    <t>6(4.62)</t>
  </si>
  <si>
    <t>59(2.70)</t>
  </si>
  <si>
    <t>N9a*</t>
    <phoneticPr fontId="23" type="noConversion"/>
  </si>
  <si>
    <t>N9a1</t>
  </si>
  <si>
    <t>N9a10</t>
  </si>
  <si>
    <t>N9a2'4'5'11</t>
  </si>
  <si>
    <t>N9a4b1</t>
  </si>
  <si>
    <t>N9a5</t>
  </si>
  <si>
    <t>N9a6</t>
  </si>
  <si>
    <t>34(1.56)</t>
  </si>
  <si>
    <t>N9a6a</t>
  </si>
  <si>
    <t>N*</t>
    <phoneticPr fontId="23" type="noConversion"/>
  </si>
  <si>
    <t>R11'B6</t>
  </si>
  <si>
    <t>3(50.00)</t>
  </si>
  <si>
    <t>19(0.87)</t>
  </si>
  <si>
    <t>B6a*</t>
    <phoneticPr fontId="23" type="noConversion"/>
  </si>
  <si>
    <t>R</t>
    <phoneticPr fontId="23" type="noConversion"/>
  </si>
  <si>
    <t>B6a1a</t>
  </si>
  <si>
    <t>R11*</t>
    <phoneticPr fontId="23" type="noConversion"/>
  </si>
  <si>
    <t>R11b*</t>
    <phoneticPr fontId="23" type="noConversion"/>
  </si>
  <si>
    <t>R11b1</t>
  </si>
  <si>
    <t>15(25.86)</t>
  </si>
  <si>
    <t>44(2.02)</t>
  </si>
  <si>
    <t>R31a</t>
  </si>
  <si>
    <t>R5</t>
  </si>
  <si>
    <t>R5a1a</t>
  </si>
  <si>
    <t>R9 (w/ F)</t>
  </si>
  <si>
    <t>35(63.64)</t>
  </si>
  <si>
    <t>26(38.81)</t>
  </si>
  <si>
    <t>21(39.62)</t>
  </si>
  <si>
    <t>13(37.14)</t>
  </si>
  <si>
    <t>6(13.64)</t>
  </si>
  <si>
    <t>2(20.00)</t>
  </si>
  <si>
    <t>13(27.66)</t>
  </si>
  <si>
    <t>3(13.64)</t>
  </si>
  <si>
    <t>7(20.00)</t>
  </si>
  <si>
    <t>8(23.53)</t>
  </si>
  <si>
    <t>9(50.00)</t>
  </si>
  <si>
    <t>9(15.52)</t>
  </si>
  <si>
    <t>157(24.69)</t>
  </si>
  <si>
    <t>43(20.28)</t>
  </si>
  <si>
    <t>28(21.54)</t>
  </si>
  <si>
    <t>35(19.66)</t>
  </si>
  <si>
    <t>28(25.00)</t>
  </si>
  <si>
    <t>3(21.43)</t>
  </si>
  <si>
    <t>7(22.58)</t>
  </si>
  <si>
    <t>12(13.33)</t>
  </si>
  <si>
    <t>20(22.22)</t>
  </si>
  <si>
    <t>509(23.32)</t>
  </si>
  <si>
    <t>F1*</t>
    <phoneticPr fontId="23" type="noConversion"/>
  </si>
  <si>
    <t>F1a*</t>
    <phoneticPr fontId="23" type="noConversion"/>
  </si>
  <si>
    <t>F1a1*</t>
    <phoneticPr fontId="23" type="noConversion"/>
  </si>
  <si>
    <t>F1a1'4</t>
  </si>
  <si>
    <t>F1a1a*</t>
    <phoneticPr fontId="23" type="noConversion"/>
  </si>
  <si>
    <t>14(25.45)</t>
  </si>
  <si>
    <t>21(3.30)</t>
  </si>
  <si>
    <t>7(3.30)</t>
  </si>
  <si>
    <t>77(3.53)</t>
  </si>
  <si>
    <t>F1a1a1</t>
  </si>
  <si>
    <t>12(21.82)</t>
  </si>
  <si>
    <t>7(10.45)</t>
  </si>
  <si>
    <t>6(17.14)</t>
  </si>
  <si>
    <t>2(9.09)</t>
  </si>
  <si>
    <t>84(3.85)</t>
  </si>
  <si>
    <t>F1a1c</t>
  </si>
  <si>
    <t>F1a1d</t>
  </si>
  <si>
    <t>F1a2*</t>
    <phoneticPr fontId="23" type="noConversion"/>
  </si>
  <si>
    <t>F1a2a</t>
  </si>
  <si>
    <t>F1a3*</t>
    <phoneticPr fontId="23" type="noConversion"/>
  </si>
  <si>
    <t>F1a3b</t>
  </si>
  <si>
    <t>F1a4a*</t>
    <phoneticPr fontId="23" type="noConversion"/>
  </si>
  <si>
    <t>F1a4a1</t>
  </si>
  <si>
    <t>F1a'c'f</t>
  </si>
  <si>
    <t>F1b1*</t>
    <phoneticPr fontId="23" type="noConversion"/>
  </si>
  <si>
    <t>F1b1c</t>
  </si>
  <si>
    <t>F1c1a1</t>
  </si>
  <si>
    <t>F1c1a2</t>
  </si>
  <si>
    <t>9(5.06)</t>
  </si>
  <si>
    <t>29(1.33)</t>
  </si>
  <si>
    <t>F1d*</t>
    <phoneticPr fontId="23" type="noConversion"/>
  </si>
  <si>
    <t>15(13.39)</t>
  </si>
  <si>
    <t>F1d1</t>
  </si>
  <si>
    <t>F1e3</t>
  </si>
  <si>
    <t>F1f</t>
  </si>
  <si>
    <t>8(14.55)</t>
  </si>
  <si>
    <t>10(18.87)</t>
  </si>
  <si>
    <t>5(16.13)</t>
  </si>
  <si>
    <t>86(3.94)</t>
  </si>
  <si>
    <t>F1g*</t>
    <phoneticPr fontId="23" type="noConversion"/>
  </si>
  <si>
    <t>F1g1</t>
  </si>
  <si>
    <t>F2a*</t>
    <phoneticPr fontId="23" type="noConversion"/>
  </si>
  <si>
    <t>F2a1</t>
  </si>
  <si>
    <t>F2b1</t>
  </si>
  <si>
    <t>F2d</t>
  </si>
  <si>
    <t>F2e</t>
  </si>
  <si>
    <t>F3a*</t>
    <phoneticPr fontId="23" type="noConversion"/>
  </si>
  <si>
    <t>F3a1</t>
  </si>
  <si>
    <t>F4a2</t>
  </si>
  <si>
    <t>F4b</t>
  </si>
  <si>
    <t>R9b*</t>
    <phoneticPr fontId="23" type="noConversion"/>
  </si>
  <si>
    <t>R9b1*</t>
    <phoneticPr fontId="23" type="noConversion"/>
  </si>
  <si>
    <t>R9b1a1a</t>
  </si>
  <si>
    <t>R9b1a2a</t>
  </si>
  <si>
    <t>R9b1a2b</t>
  </si>
  <si>
    <t>R9b1a3</t>
  </si>
  <si>
    <t>R9b1b</t>
  </si>
  <si>
    <t>R9b2</t>
  </si>
  <si>
    <t>R9c1a</t>
  </si>
  <si>
    <t>R9c1b1</t>
  </si>
  <si>
    <t>B4'5</t>
  </si>
  <si>
    <t>14(20.90)</t>
  </si>
  <si>
    <t>11(31.43)</t>
  </si>
  <si>
    <t>9(20.45)</t>
  </si>
  <si>
    <t>4(40.00)</t>
  </si>
  <si>
    <t>5(21.74)</t>
  </si>
  <si>
    <t>12(25.53)</t>
  </si>
  <si>
    <t>6(25.00)</t>
  </si>
  <si>
    <t>17(77.27)</t>
  </si>
  <si>
    <t>12(34.29)</t>
  </si>
  <si>
    <t>22(70.97)</t>
  </si>
  <si>
    <t>9(26.47)</t>
  </si>
  <si>
    <t>140(22.01)</t>
  </si>
  <si>
    <t>58(27.36)</t>
  </si>
  <si>
    <t>33(25.38)</t>
  </si>
  <si>
    <t>8(4.49)</t>
  </si>
  <si>
    <t>5(9.80)</t>
  </si>
  <si>
    <t>36(40.00)</t>
  </si>
  <si>
    <t>25(27.78)</t>
  </si>
  <si>
    <t>447(20.48)</t>
  </si>
  <si>
    <t>B4'5*</t>
    <phoneticPr fontId="23" type="noConversion"/>
  </si>
  <si>
    <t>B4*</t>
    <phoneticPr fontId="23" type="noConversion"/>
  </si>
  <si>
    <t>B4a*</t>
    <phoneticPr fontId="23" type="noConversion"/>
  </si>
  <si>
    <t>B4a1a</t>
  </si>
  <si>
    <t>B4a1c*</t>
    <phoneticPr fontId="23" type="noConversion"/>
  </si>
  <si>
    <t>B4a1c2</t>
  </si>
  <si>
    <t>B4a1c4</t>
  </si>
  <si>
    <t>B4a1e</t>
  </si>
  <si>
    <t>B4a4</t>
  </si>
  <si>
    <t>B4a5</t>
  </si>
  <si>
    <t>B4b1*</t>
    <phoneticPr fontId="23" type="noConversion"/>
  </si>
  <si>
    <t>B4b1a*</t>
    <phoneticPr fontId="23" type="noConversion"/>
  </si>
  <si>
    <t>B4b1a2a</t>
  </si>
  <si>
    <t>B4b1c1</t>
  </si>
  <si>
    <t>B4c1b*</t>
    <phoneticPr fontId="23" type="noConversion"/>
  </si>
  <si>
    <t>B4c1b2*</t>
    <phoneticPr fontId="23" type="noConversion"/>
  </si>
  <si>
    <t>B4c1b2a</t>
  </si>
  <si>
    <t>B4c1b2b</t>
  </si>
  <si>
    <t>B4c1b2c*</t>
    <phoneticPr fontId="23" type="noConversion"/>
  </si>
  <si>
    <t>B4c1b2c2</t>
  </si>
  <si>
    <t>B4c2*</t>
    <phoneticPr fontId="23" type="noConversion"/>
  </si>
  <si>
    <t>10(32.26)</t>
  </si>
  <si>
    <t>13(2.04)</t>
  </si>
  <si>
    <t>6(6.67)</t>
  </si>
  <si>
    <t>B4c2a</t>
  </si>
  <si>
    <t>B4c2b</t>
    <phoneticPr fontId="23" type="noConversion"/>
  </si>
  <si>
    <t>8(8.89)</t>
  </si>
  <si>
    <t>15(0.69)</t>
  </si>
  <si>
    <t>B4c2c</t>
  </si>
  <si>
    <t>B4d1'2'3</t>
  </si>
  <si>
    <t>B4e</t>
  </si>
  <si>
    <t>B4g1*</t>
    <phoneticPr fontId="23" type="noConversion"/>
  </si>
  <si>
    <t>B4g1a</t>
  </si>
  <si>
    <t>B4g1b</t>
  </si>
  <si>
    <t>B4g2</t>
  </si>
  <si>
    <t>B4h</t>
  </si>
  <si>
    <t>B4m</t>
  </si>
  <si>
    <t>B5a*</t>
    <phoneticPr fontId="23" type="noConversion"/>
  </si>
  <si>
    <t>B5a1*</t>
    <phoneticPr fontId="23" type="noConversion"/>
  </si>
  <si>
    <t>B5a1a</t>
  </si>
  <si>
    <t>10(14.93)</t>
  </si>
  <si>
    <t>6(27.27)</t>
  </si>
  <si>
    <t>28(4.40)</t>
  </si>
  <si>
    <t>101(4.63)</t>
  </si>
  <si>
    <t>B5a1b1</t>
  </si>
  <si>
    <t>4(9.09)</t>
  </si>
  <si>
    <t>9(29.03)</t>
  </si>
  <si>
    <t>11(1.73)</t>
  </si>
  <si>
    <t>7(7.78)</t>
  </si>
  <si>
    <t>55(2.52)</t>
  </si>
  <si>
    <t>B5a1c*</t>
    <phoneticPr fontId="23" type="noConversion"/>
  </si>
  <si>
    <t>B5a1c1a</t>
  </si>
  <si>
    <t>B5a1c1a1</t>
  </si>
  <si>
    <t>B5a1d</t>
  </si>
  <si>
    <t>3(13.04)</t>
  </si>
  <si>
    <t>8(36.36)</t>
  </si>
  <si>
    <t>58(2.66)</t>
  </si>
  <si>
    <t>B5a2a1a</t>
  </si>
  <si>
    <t>B5b*</t>
    <phoneticPr fontId="23" type="noConversion"/>
  </si>
  <si>
    <t>B5b1*</t>
    <phoneticPr fontId="23" type="noConversion"/>
  </si>
  <si>
    <t>B5b1a</t>
  </si>
  <si>
    <t>B5b2a1</t>
  </si>
  <si>
    <t>HV</t>
  </si>
  <si>
    <t>HV12b1</t>
  </si>
  <si>
    <t>U2</t>
  </si>
  <si>
    <t>U2a1a</t>
    <phoneticPr fontId="23" type="noConversion"/>
  </si>
  <si>
    <t>U2b1*</t>
    <phoneticPr fontId="23" type="noConversion"/>
  </si>
  <si>
    <t>U2b1a</t>
  </si>
  <si>
    <t>U2b2</t>
    <phoneticPr fontId="23" type="noConversion"/>
  </si>
  <si>
    <t>R*</t>
    <phoneticPr fontId="23" type="noConversion"/>
  </si>
  <si>
    <t>Total</t>
    <phoneticPr fontId="23" type="noConversion"/>
  </si>
  <si>
    <t>Thailand</t>
    <phoneticPr fontId="23" type="noConversion"/>
  </si>
  <si>
    <t>AA</t>
    <phoneticPr fontId="23" type="noConversion"/>
  </si>
  <si>
    <t>TK</t>
    <phoneticPr fontId="23" type="noConversion"/>
  </si>
  <si>
    <t>HM</t>
    <phoneticPr fontId="23" type="noConversion"/>
  </si>
  <si>
    <t>TB</t>
    <phoneticPr fontId="23" type="noConversion"/>
  </si>
  <si>
    <t>AN</t>
    <phoneticPr fontId="23" type="noConversion"/>
  </si>
  <si>
    <t>Total</t>
    <phoneticPr fontId="23" type="noConversion"/>
  </si>
  <si>
    <t>D1</t>
  </si>
  <si>
    <t>1(8.33)</t>
  </si>
  <si>
    <t>1(5.88)</t>
  </si>
  <si>
    <t>1(3.70)</t>
  </si>
  <si>
    <t>6(2.26)</t>
  </si>
  <si>
    <t>4(5.00)</t>
  </si>
  <si>
    <t>4(3.85)</t>
  </si>
  <si>
    <t>19(2.09)</t>
  </si>
  <si>
    <t>D1~</t>
  </si>
  <si>
    <t>1(1.25)</t>
  </si>
  <si>
    <t>4(0.44)</t>
  </si>
  <si>
    <t>D1a1a1a1a1b~</t>
  </si>
  <si>
    <t>5(0.55)</t>
  </si>
  <si>
    <t>D1a1a1a1b~</t>
  </si>
  <si>
    <t>2(0.22)</t>
  </si>
  <si>
    <t>D1a1a1b~</t>
  </si>
  <si>
    <t>2(2.50)</t>
  </si>
  <si>
    <t>8(0.88)</t>
  </si>
  <si>
    <t>C1</t>
  </si>
  <si>
    <t>2(11.76)</t>
  </si>
  <si>
    <t>1(0.38)</t>
  </si>
  <si>
    <t>1(0.96)</t>
  </si>
  <si>
    <t>6(0.66)</t>
  </si>
  <si>
    <t>C1b1a1a1a</t>
  </si>
  <si>
    <t>1(0.11)</t>
  </si>
  <si>
    <t>C1b1a1a1a1</t>
  </si>
  <si>
    <t>C1b1a1b2~</t>
  </si>
  <si>
    <t>C1b1a2b~</t>
  </si>
  <si>
    <t>C1b1b~</t>
  </si>
  <si>
    <t>C2</t>
  </si>
  <si>
    <t>3(25.00)</t>
  </si>
  <si>
    <t>7(25.00)</t>
  </si>
  <si>
    <t>1(9.09)</t>
  </si>
  <si>
    <t>7(2.64)</t>
  </si>
  <si>
    <t>9(8.65)</t>
  </si>
  <si>
    <t>1(1.92)</t>
  </si>
  <si>
    <t>3(10.71)</t>
  </si>
  <si>
    <t>7(14.89)</t>
  </si>
  <si>
    <t>46(5.07)</t>
  </si>
  <si>
    <t>C2b1a1a1a1</t>
  </si>
  <si>
    <t>C2b1a1a1b~</t>
  </si>
  <si>
    <t>1(3.57)</t>
  </si>
  <si>
    <t>C2b1a1b1</t>
  </si>
  <si>
    <t>C2b1a2a2</t>
  </si>
  <si>
    <t>3(2.88)</t>
  </si>
  <si>
    <t>C2b1a2a2b1a2a~</t>
  </si>
  <si>
    <t>3(0.33)</t>
  </si>
  <si>
    <t>C2b1a2b2</t>
  </si>
  <si>
    <t>C2b1b1~</t>
  </si>
  <si>
    <t>2(1.92)</t>
  </si>
  <si>
    <t>C2b1b1a1~</t>
  </si>
  <si>
    <t>11(1.21)</t>
  </si>
  <si>
    <t>C2b1b1b2</t>
  </si>
  <si>
    <t>C2b1b2</t>
  </si>
  <si>
    <t>C2b2~</t>
  </si>
  <si>
    <t>3(1.13)</t>
  </si>
  <si>
    <t>F2*</t>
    <phoneticPr fontId="23" type="noConversion"/>
  </si>
  <si>
    <t>G2</t>
    <phoneticPr fontId="23" type="noConversion"/>
  </si>
  <si>
    <t>G2a2b2a1a2~</t>
  </si>
  <si>
    <t>H</t>
  </si>
  <si>
    <t>7(6.73)</t>
  </si>
  <si>
    <t>10(1.10)</t>
  </si>
  <si>
    <t>H1a1a4b2</t>
  </si>
  <si>
    <t>H1a1a4b2a</t>
  </si>
  <si>
    <t>H1a1a4b3a</t>
  </si>
  <si>
    <t>H1a1a4b3b1a</t>
  </si>
  <si>
    <t>H1a2a</t>
  </si>
  <si>
    <t>H1a2b1a1~</t>
  </si>
  <si>
    <t>H1a2b1b~</t>
  </si>
  <si>
    <t>H3a2a2</t>
  </si>
  <si>
    <t>J2</t>
  </si>
  <si>
    <t>1(5.26)</t>
  </si>
  <si>
    <t>2(7.41)</t>
  </si>
  <si>
    <t>12(1.32)</t>
  </si>
  <si>
    <t>I2a2b~</t>
  </si>
  <si>
    <t>J2a1a1a2b2a1b1~</t>
  </si>
  <si>
    <t>J2a1a1b1~</t>
  </si>
  <si>
    <t>J2a1a1b1a1a</t>
  </si>
  <si>
    <t>J2a1a1b2a1a2</t>
  </si>
  <si>
    <t>J2b2a2b2a1</t>
  </si>
  <si>
    <t>L1</t>
  </si>
  <si>
    <t>L1a1b2a</t>
  </si>
  <si>
    <t>L1a1b3</t>
  </si>
  <si>
    <t>L1a1b3c~</t>
  </si>
  <si>
    <t>L1a2a</t>
  </si>
  <si>
    <t>NO*</t>
    <phoneticPr fontId="23" type="noConversion"/>
  </si>
  <si>
    <t>NO1*</t>
    <phoneticPr fontId="23" type="noConversion"/>
  </si>
  <si>
    <t>N1b</t>
  </si>
  <si>
    <t>2(7.14)</t>
  </si>
  <si>
    <t>7(53.85)</t>
  </si>
  <si>
    <t>14(1.54)</t>
  </si>
  <si>
    <t>N1b1</t>
  </si>
  <si>
    <t>N1b1b~</t>
  </si>
  <si>
    <t>N1b2a1b~</t>
  </si>
  <si>
    <t>O1a</t>
  </si>
  <si>
    <t>1(7.69)</t>
  </si>
  <si>
    <t>7(8.75)</t>
  </si>
  <si>
    <t>25(2.76)</t>
  </si>
  <si>
    <t>O1a1a1a1a1a1</t>
  </si>
  <si>
    <t>O1a1a1a1a1a1a5</t>
  </si>
  <si>
    <t>O1a1a1a1a1a1a7a</t>
  </si>
  <si>
    <t>O1a1a1a3</t>
  </si>
  <si>
    <t>O1a1a1a4</t>
  </si>
  <si>
    <t>O1a1a1b1b</t>
  </si>
  <si>
    <t>O1a1a1b1b1b1</t>
  </si>
  <si>
    <t>2(0.75)</t>
  </si>
  <si>
    <t>O1a1a2a1a</t>
  </si>
  <si>
    <t>O1a1a2a1a3a</t>
  </si>
  <si>
    <t>O1a1a2a1a3b</t>
  </si>
  <si>
    <t>3(3.75)</t>
  </si>
  <si>
    <t>O1a1a2a2</t>
  </si>
  <si>
    <t>O1a1b</t>
  </si>
  <si>
    <t>O1a2a</t>
  </si>
  <si>
    <t>O1a2a2</t>
  </si>
  <si>
    <t>O1b</t>
  </si>
  <si>
    <t>7(63.64)</t>
  </si>
  <si>
    <t>15(78.95)</t>
  </si>
  <si>
    <t>4(100.00)</t>
  </si>
  <si>
    <t>9(69.23)</t>
  </si>
  <si>
    <t>9(52.94)</t>
  </si>
  <si>
    <t>4(44.44)</t>
  </si>
  <si>
    <t>6(50.00)</t>
  </si>
  <si>
    <t>6(85.71)</t>
  </si>
  <si>
    <t>10(66.67)</t>
  </si>
  <si>
    <t>4(80.00)</t>
  </si>
  <si>
    <t>19(70.37)</t>
  </si>
  <si>
    <t>156(58.87)</t>
  </si>
  <si>
    <t>36(45.00)</t>
  </si>
  <si>
    <t>31(65.96)</t>
  </si>
  <si>
    <t>15(14.42)</t>
  </si>
  <si>
    <t>14(26.92)</t>
  </si>
  <si>
    <t>3(100.00)</t>
  </si>
  <si>
    <t>2(15.38)</t>
  </si>
  <si>
    <t>12(42.86)</t>
  </si>
  <si>
    <t>23(48.94)</t>
  </si>
  <si>
    <t>408(44.98)</t>
  </si>
  <si>
    <t>O1b1a1a1a1a1</t>
  </si>
  <si>
    <t>1(14.29)</t>
  </si>
  <si>
    <t>O1b1a1a1a1a1a</t>
  </si>
  <si>
    <t>9(3.40)</t>
  </si>
  <si>
    <t>O1b1a1a1a1a1a1a1</t>
  </si>
  <si>
    <t>9(0.99)</t>
  </si>
  <si>
    <t>O1b1a1a1a1a1a1a1a1</t>
  </si>
  <si>
    <t>O1b1a1a1a1a1a1a1a1a1</t>
  </si>
  <si>
    <t>O1b1a1a1a1a1a1a1a1a1a</t>
  </si>
  <si>
    <t>5(1.89)</t>
  </si>
  <si>
    <t>O1b1a1a1a1a1a1a1a2</t>
  </si>
  <si>
    <t>10(3.77)</t>
  </si>
  <si>
    <t>16(1.76)</t>
  </si>
  <si>
    <t>O1b1a1a1a1a1a1a1b</t>
  </si>
  <si>
    <t>8(3.02)</t>
  </si>
  <si>
    <t>O1b1a1a1a1a1a1a2</t>
  </si>
  <si>
    <t>4(1.51)</t>
  </si>
  <si>
    <t>O1b1a1a1a1a1a1a2a</t>
  </si>
  <si>
    <t>O1b1a1a1a1a1a1b1</t>
  </si>
  <si>
    <t>O1b1a1a1a1a1a1b1a</t>
  </si>
  <si>
    <t>7(0.77)</t>
  </si>
  <si>
    <t>O1b1a1a1a1a1b1a</t>
  </si>
  <si>
    <t>O1b1a1a1a1a1b1a1</t>
  </si>
  <si>
    <t>O1b1a1a1a1a1b1a1a</t>
  </si>
  <si>
    <t>O1b1a1a1a1a1b1b</t>
  </si>
  <si>
    <t>O1b1a1a1a1a1b2</t>
  </si>
  <si>
    <t>O1b1a1a1a1b1a1a1a2b</t>
  </si>
  <si>
    <t>O1b1a1a1a1b1a1a1a3</t>
  </si>
  <si>
    <t>O1b1a1a1a1b1b</t>
  </si>
  <si>
    <t>1(25.00)</t>
  </si>
  <si>
    <t>O1b1a1a1a1b2a1a1a</t>
  </si>
  <si>
    <t>O1b1a1a1a1b2a1b</t>
  </si>
  <si>
    <t>O1b1a1a1b</t>
  </si>
  <si>
    <t>O1b1a1a1b1</t>
  </si>
  <si>
    <t>11(4.15)</t>
  </si>
  <si>
    <t>O1b1a1a1b1a</t>
  </si>
  <si>
    <t>2(16.67)</t>
  </si>
  <si>
    <t>2(18.18)</t>
  </si>
  <si>
    <t>1(6.67)</t>
  </si>
  <si>
    <t>56(6.17)</t>
  </si>
  <si>
    <t>O1b1a1a1b1a1</t>
  </si>
  <si>
    <t>O1b1a1a1b1a2</t>
  </si>
  <si>
    <t>O1b1a1a1b1a3</t>
  </si>
  <si>
    <t>3(33.33)</t>
  </si>
  <si>
    <t>2(28.57)</t>
  </si>
  <si>
    <t>12(4.53)</t>
  </si>
  <si>
    <t>28(3.09)</t>
  </si>
  <si>
    <t>O1b1a1a1b1a4</t>
  </si>
  <si>
    <t>1(11.11)</t>
  </si>
  <si>
    <t>O1b1a1a1b1b</t>
  </si>
  <si>
    <t>2(13.33)</t>
  </si>
  <si>
    <t>4(14.81)</t>
  </si>
  <si>
    <t>O1b1a1a1b1b1</t>
  </si>
  <si>
    <t>O1b1a1a1b1b1a</t>
  </si>
  <si>
    <t>O1b1a1a1b1c</t>
  </si>
  <si>
    <t>3(23.08)</t>
  </si>
  <si>
    <t>3(17.65)</t>
  </si>
  <si>
    <t>2(40.00)</t>
  </si>
  <si>
    <t>5(18.52)</t>
  </si>
  <si>
    <t>16(6.04)</t>
  </si>
  <si>
    <t>38(4.19)</t>
  </si>
  <si>
    <t>O1b1a1a1b1c1</t>
  </si>
  <si>
    <t>12(63.16)</t>
  </si>
  <si>
    <t>2(50.00)</t>
  </si>
  <si>
    <t>6(40.00)</t>
  </si>
  <si>
    <t>7(25.93)</t>
  </si>
  <si>
    <t>14(5.28)</t>
  </si>
  <si>
    <t>5(6.25)</t>
  </si>
  <si>
    <t>5(10.64)</t>
  </si>
  <si>
    <t>74(8.16)</t>
  </si>
  <si>
    <t>O1b1a1a1b2</t>
  </si>
  <si>
    <t>O1b1a1a1b2a</t>
  </si>
  <si>
    <t>O1b1a1b1b</t>
  </si>
  <si>
    <t>O1b1a2</t>
  </si>
  <si>
    <t>O2a</t>
  </si>
  <si>
    <t>5(41.67)</t>
  </si>
  <si>
    <t>15(53.57)</t>
  </si>
  <si>
    <t>3(27.27)</t>
  </si>
  <si>
    <t>5(55.56)</t>
  </si>
  <si>
    <t>4(26.67)</t>
  </si>
  <si>
    <t>1(20.00)</t>
  </si>
  <si>
    <t>76(28.68)</t>
  </si>
  <si>
    <t>24(30.00)</t>
  </si>
  <si>
    <t>44(42.31)</t>
  </si>
  <si>
    <t>34(65.38)</t>
  </si>
  <si>
    <t>18(94.74)</t>
  </si>
  <si>
    <t>12(38.71)</t>
  </si>
  <si>
    <t>4(30.77)</t>
  </si>
  <si>
    <t>4(14.29)</t>
  </si>
  <si>
    <t>15(31.91)</t>
  </si>
  <si>
    <t>314(34.62)</t>
  </si>
  <si>
    <t>O2a1a1a1b1</t>
  </si>
  <si>
    <t>O2a1a1a2a1</t>
  </si>
  <si>
    <t>O2a1a1b1a</t>
  </si>
  <si>
    <t>O2a1b1a1a1a1</t>
  </si>
  <si>
    <t>O2a1b1a1a1a1d</t>
  </si>
  <si>
    <t>O2a1b1a1a1a1d1</t>
  </si>
  <si>
    <t>O2a1b1a1a1a1f1a2a</t>
  </si>
  <si>
    <t>O2a1b1a1a1a1h1</t>
  </si>
  <si>
    <t>O2a1b1a1a1a1ia</t>
  </si>
  <si>
    <t>O2a1b1a2a1a3</t>
  </si>
  <si>
    <t>O2a1b1a2a1a3a</t>
  </si>
  <si>
    <t>O2a1b1a2a3</t>
  </si>
  <si>
    <t>O2a2a1a1a1b1</t>
  </si>
  <si>
    <t>O2a2a1a1a1b1a</t>
  </si>
  <si>
    <t>O2a2a1a1b1a</t>
  </si>
  <si>
    <t>O2a2a1a2a1a</t>
  </si>
  <si>
    <t>O2a2a1a2a1a1</t>
  </si>
  <si>
    <t>21(2.32)</t>
  </si>
  <si>
    <t>O2a2a1a2a1a1a1a</t>
  </si>
  <si>
    <t>O2a2a1a2a1a1a2a1a1</t>
  </si>
  <si>
    <t>O2a2a1a2a1a1a2a1a1a1a</t>
  </si>
  <si>
    <t>O2a2a1a2a1a1a2a2</t>
  </si>
  <si>
    <t>O2a2a1a2a1a1a2b</t>
  </si>
  <si>
    <t>O2a2a1a2a1a1c</t>
  </si>
  <si>
    <t>O2a2a1a2a1b</t>
  </si>
  <si>
    <t>O2a2a1b</t>
  </si>
  <si>
    <t>O2a2a2</t>
  </si>
  <si>
    <t>O2a2b1</t>
  </si>
  <si>
    <t>O2a2b1a1a1a1</t>
  </si>
  <si>
    <t>O2a2b1a1a1a1a1b1a</t>
  </si>
  <si>
    <t>O2a2b1a1a1a1a1b1a1a1a2</t>
  </si>
  <si>
    <t>O2a2b1a1a1a3</t>
  </si>
  <si>
    <t>O2a2b1a1a1a3a</t>
  </si>
  <si>
    <t>4(21.05)</t>
  </si>
  <si>
    <t>O2a2b1a1a1a3a1a</t>
  </si>
  <si>
    <t>O2a2b1a1a1a4a</t>
  </si>
  <si>
    <t>O2a2b1a1a1a4a1</t>
  </si>
  <si>
    <t>13(12.50)</t>
  </si>
  <si>
    <t>9(47.37)</t>
  </si>
  <si>
    <t>36(3.97)</t>
  </si>
  <si>
    <t>O2a2b1a1a1a4a2</t>
  </si>
  <si>
    <t>5(4.81)</t>
  </si>
  <si>
    <t>28(53.85)</t>
  </si>
  <si>
    <t>42(4.63)</t>
  </si>
  <si>
    <t>O2a2b1a1a1a4a2a</t>
  </si>
  <si>
    <t>13(41.94)</t>
  </si>
  <si>
    <t>10(9.62)</t>
  </si>
  <si>
    <t>2(3.85)</t>
  </si>
  <si>
    <t>3(15.79)</t>
  </si>
  <si>
    <t>31(3.42)</t>
  </si>
  <si>
    <t>O2a2b1a1a1a4a2a1</t>
  </si>
  <si>
    <t>O2a2b1a1a1a4a2a1a1</t>
  </si>
  <si>
    <t>O2a2b1a1a1a4a2a1b</t>
  </si>
  <si>
    <t>15(5.66)</t>
  </si>
  <si>
    <t>24(2.65)</t>
  </si>
  <si>
    <t>O2a2b1a1a1a4a2a2</t>
  </si>
  <si>
    <t>O2a2b1a1a1a4a2a3a1</t>
  </si>
  <si>
    <t>2(10.53)</t>
  </si>
  <si>
    <t>O2a2b1a1a1c1a1a1</t>
  </si>
  <si>
    <t>O2a2b1a1a1d1a</t>
  </si>
  <si>
    <t>O2a2b1a1a1e2</t>
  </si>
  <si>
    <t>O2a2b1a2a1a1a1a1a1</t>
  </si>
  <si>
    <t>O2a2b1a2a1a1a2a1a1a1a</t>
  </si>
  <si>
    <t>O2a2b1a2a1a1b</t>
  </si>
  <si>
    <t>O2a2b1a2a1a1b1a</t>
  </si>
  <si>
    <t>O2a2b1a2a1a1b1b2a1</t>
  </si>
  <si>
    <t>O2a2b1a2a1a1b1b2b2a</t>
  </si>
  <si>
    <t>O2a2b1a2a1a4a</t>
  </si>
  <si>
    <t>O2a2b1a2a1a4a1</t>
  </si>
  <si>
    <t>O2a2b1a2a2b1</t>
  </si>
  <si>
    <t>O2a2b2a1b1</t>
  </si>
  <si>
    <t>O2a2b2a2a1</t>
  </si>
  <si>
    <t>O2a2b2a2b2</t>
  </si>
  <si>
    <t>O2a2b2a2b2a</t>
  </si>
  <si>
    <t>O2a2b2b1a</t>
  </si>
  <si>
    <t>O2b</t>
  </si>
  <si>
    <t>O2b1a</t>
  </si>
  <si>
    <t>Q1a1a1</t>
  </si>
  <si>
    <t>Q1a1a1a1a</t>
  </si>
  <si>
    <t>Q1a1a1a1a1a~</t>
  </si>
  <si>
    <t>Q1b2b1b1~</t>
  </si>
  <si>
    <t>Q1b2b1b2b2a~</t>
  </si>
  <si>
    <t>Q2a1a1a</t>
  </si>
  <si>
    <t>R1a</t>
    <phoneticPr fontId="23" type="noConversion"/>
  </si>
  <si>
    <t>20(2.21)</t>
  </si>
  <si>
    <t>R1a1a1b2~</t>
  </si>
  <si>
    <t>R1a1a1b2a~</t>
  </si>
  <si>
    <t>R1a1a1b2a1a1a1~</t>
  </si>
  <si>
    <t>R1a1a1b2a1a1a1e2~</t>
  </si>
  <si>
    <t>R1a1a1b2a1a1a1f~</t>
  </si>
  <si>
    <t>R1a1a1b2a1a2a~</t>
  </si>
  <si>
    <t>R1a1a1b2a1a2c</t>
  </si>
  <si>
    <t>R1a1a1b2a1a2c1~</t>
  </si>
  <si>
    <t>R1a1a1b2a1a2c1d~</t>
  </si>
  <si>
    <t>R1a1a1b2a1a2c2d~</t>
  </si>
  <si>
    <t>R1a1a1b2a2a1b1~</t>
  </si>
  <si>
    <t>R1a1a1b2a2a1d6~</t>
  </si>
  <si>
    <t>R1a1a1b2a2a1d8a~</t>
  </si>
  <si>
    <t>R1b</t>
  </si>
  <si>
    <t>R1b1a1b1a1a1c1a2a1~</t>
  </si>
  <si>
    <t>R1b1a1b1a1a2b1c1b2</t>
  </si>
  <si>
    <t>R1b1a1b1a1a2c1a1a1a1a1a1a2a1</t>
  </si>
  <si>
    <t>R1b1a1b1b3a</t>
  </si>
  <si>
    <t>R1b2</t>
  </si>
  <si>
    <t>R2a</t>
  </si>
  <si>
    <t>R2a2b1b1</t>
  </si>
  <si>
    <t>R2a2b1b2b</t>
  </si>
  <si>
    <t>R2a2b1b2b3b</t>
  </si>
  <si>
    <t>R2a2b1b2b3b2a1</t>
  </si>
  <si>
    <t>R2a2b1b2c1</t>
  </si>
  <si>
    <t>Bokeo</t>
  </si>
  <si>
    <t>Borikhamxay</t>
  </si>
  <si>
    <t>Champasak</t>
  </si>
  <si>
    <t>Houaphanh</t>
  </si>
  <si>
    <t>Khammouan</t>
  </si>
  <si>
    <t>Luangprabang</t>
  </si>
  <si>
    <t>Oudomxay</t>
  </si>
  <si>
    <t>Phongsali</t>
  </si>
  <si>
    <t>Salavanh</t>
  </si>
  <si>
    <t>Savannakhet</t>
  </si>
  <si>
    <t>Sekong</t>
  </si>
  <si>
    <t>Vientiane</t>
  </si>
  <si>
    <t>Xaignabouri</t>
  </si>
  <si>
    <t>Xiangkhoang</t>
  </si>
  <si>
    <t>LouangNamtha</t>
  </si>
  <si>
    <t>Sainyabuli</t>
  </si>
  <si>
    <t>Ayeyarwady</t>
  </si>
  <si>
    <t>Bago</t>
  </si>
  <si>
    <t>Magway</t>
  </si>
  <si>
    <t>Sagaing</t>
  </si>
  <si>
    <t>BinhThuan</t>
  </si>
  <si>
    <t>BacNinh</t>
  </si>
  <si>
    <t>Hanoi</t>
  </si>
  <si>
    <t>TuyenQuang</t>
  </si>
  <si>
    <t>VinhPhuc</t>
  </si>
  <si>
    <t>Brao</t>
    <phoneticPr fontId="1" type="noConversion"/>
  </si>
  <si>
    <t>Jarai</t>
    <phoneticPr fontId="1" type="noConversion"/>
  </si>
  <si>
    <t>Kachac</t>
    <phoneticPr fontId="1" type="noConversion"/>
  </si>
  <si>
    <t>Kreung</t>
    <phoneticPr fontId="1" type="noConversion"/>
  </si>
  <si>
    <t>Khmer</t>
    <phoneticPr fontId="1" type="noConversion"/>
  </si>
  <si>
    <t>Kraol</t>
    <phoneticPr fontId="1" type="noConversion"/>
  </si>
  <si>
    <t>Kravet</t>
    <phoneticPr fontId="1" type="noConversion"/>
  </si>
  <si>
    <t>Kuy</t>
    <phoneticPr fontId="1" type="noConversion"/>
  </si>
  <si>
    <t>Lun</t>
    <phoneticPr fontId="1" type="noConversion"/>
  </si>
  <si>
    <t>Mel</t>
    <phoneticPr fontId="1" type="noConversion"/>
  </si>
  <si>
    <t>Phnong</t>
    <phoneticPr fontId="1" type="noConversion"/>
  </si>
  <si>
    <t>Stieng</t>
    <phoneticPr fontId="1" type="noConversion"/>
  </si>
  <si>
    <t>Tompoun</t>
    <phoneticPr fontId="1" type="noConversion"/>
  </si>
  <si>
    <t>Lao Loum</t>
    <phoneticPr fontId="1" type="noConversion"/>
  </si>
  <si>
    <t>Lao Sung</t>
    <phoneticPr fontId="1" type="noConversion"/>
  </si>
  <si>
    <t>Lao Theung</t>
    <phoneticPr fontId="1" type="noConversion"/>
  </si>
  <si>
    <t>Burmans</t>
    <phoneticPr fontId="1" type="noConversion"/>
  </si>
  <si>
    <t>Chin</t>
    <phoneticPr fontId="1" type="noConversion"/>
  </si>
  <si>
    <t>Naga</t>
    <phoneticPr fontId="1" type="noConversion"/>
  </si>
  <si>
    <t>Rakhine</t>
    <phoneticPr fontId="1" type="noConversion"/>
  </si>
  <si>
    <t>Htin1</t>
    <phoneticPr fontId="1" type="noConversion"/>
  </si>
  <si>
    <t>Paluang</t>
    <phoneticPr fontId="1" type="noConversion"/>
  </si>
  <si>
    <t>Lawa1</t>
    <phoneticPr fontId="1" type="noConversion"/>
  </si>
  <si>
    <t>Lawa2</t>
    <phoneticPr fontId="1" type="noConversion"/>
  </si>
  <si>
    <t>Cham</t>
    <phoneticPr fontId="1" type="noConversion"/>
  </si>
  <si>
    <t>Kinh</t>
    <phoneticPr fontId="1" type="noConversion"/>
  </si>
  <si>
    <t>Novel_Doubleton</t>
    <phoneticPr fontId="1" type="noConversion"/>
  </si>
  <si>
    <t>Novel_Common_variants</t>
    <phoneticPr fontId="1" type="noConversion"/>
  </si>
  <si>
    <t>Chiang Mai</t>
  </si>
  <si>
    <t>Chiang Mai</t>
    <phoneticPr fontId="1" type="noConversion"/>
  </si>
  <si>
    <t>Nan</t>
    <phoneticPr fontId="1" type="noConversion"/>
  </si>
  <si>
    <t>Chamic</t>
    <phoneticPr fontId="1" type="noConversion"/>
  </si>
  <si>
    <t>Language</t>
    <phoneticPr fontId="1" type="noConversion"/>
  </si>
  <si>
    <t xml:space="preserve">Sample size </t>
    <phoneticPr fontId="1" type="noConversion"/>
  </si>
  <si>
    <t>C,*</t>
  </si>
  <si>
    <t>Total length</t>
  </si>
  <si>
    <t>Longest contig</t>
  </si>
  <si>
    <t>Second longest contig length</t>
  </si>
  <si>
    <t>N50</t>
  </si>
  <si>
    <t>N50 of contigs &gt;1Mbp</t>
  </si>
  <si>
    <t>Depth</t>
  </si>
  <si>
    <t>Depth in large conigs</t>
  </si>
  <si>
    <t>Expansion</t>
  </si>
  <si>
    <t>Collapse</t>
  </si>
  <si>
    <t>Haplotype switch</t>
  </si>
  <si>
    <t>Inversion</t>
  </si>
  <si>
    <t>Total small-scale assembly error</t>
  </si>
  <si>
    <t>Base substitution</t>
  </si>
  <si>
    <t>Small-scale expansion</t>
  </si>
  <si>
    <t>Small-scale collapse</t>
  </si>
  <si>
    <t>JPZ0091</t>
  </si>
  <si>
    <t>JPZ0131</t>
  </si>
  <si>
    <t>JPZ0236</t>
  </si>
  <si>
    <t>JPZ0312</t>
  </si>
  <si>
    <t>JPZ0325</t>
  </si>
  <si>
    <t>JPZ0368</t>
  </si>
  <si>
    <t>JPZ0370</t>
  </si>
  <si>
    <t>JPZ0411</t>
  </si>
  <si>
    <t>JPZ0455</t>
  </si>
  <si>
    <t>JPZ0458</t>
  </si>
  <si>
    <t>JPZ0509</t>
  </si>
  <si>
    <t>JPZ0514</t>
  </si>
  <si>
    <t>JPZ0675</t>
  </si>
  <si>
    <t>JPZ0713</t>
  </si>
  <si>
    <t>JPZ0782</t>
  </si>
  <si>
    <t>JPZ0847</t>
  </si>
  <si>
    <t>JPZ0893</t>
  </si>
  <si>
    <t>JPZ0961</t>
  </si>
  <si>
    <t>JPZ1007</t>
  </si>
  <si>
    <t>JPZ1010</t>
  </si>
  <si>
    <t>JPZ1024</t>
  </si>
  <si>
    <t>JPZ1040</t>
  </si>
  <si>
    <t>K24522</t>
  </si>
  <si>
    <t>K25083</t>
  </si>
  <si>
    <t>K25260</t>
  </si>
  <si>
    <t>K25379</t>
  </si>
  <si>
    <t>K29996</t>
  </si>
  <si>
    <t>K31550</t>
  </si>
  <si>
    <t>Read number</t>
  </si>
  <si>
    <t>Read length (mean)</t>
  </si>
  <si>
    <t>Read bases</t>
  </si>
  <si>
    <t>Read depth</t>
    <phoneticPr fontId="1" type="noConversion"/>
  </si>
  <si>
    <t>MSEA</t>
  </si>
  <si>
    <t>CHS</t>
  </si>
  <si>
    <t>CEU</t>
  </si>
  <si>
    <t>AFR</t>
  </si>
  <si>
    <t>AMR</t>
  </si>
  <si>
    <t>EAS</t>
  </si>
  <si>
    <t>EUR</t>
  </si>
  <si>
    <t>SAS</t>
  </si>
  <si>
    <t>PBS</t>
  </si>
  <si>
    <t>CMS</t>
  </si>
  <si>
    <t>DA</t>
    <phoneticPr fontId="1" type="noConversion"/>
  </si>
  <si>
    <t>KHV</t>
  </si>
  <si>
    <t>CDX</t>
  </si>
  <si>
    <t>CHB</t>
  </si>
  <si>
    <t>JPT</t>
  </si>
  <si>
    <t>PUR</t>
  </si>
  <si>
    <t>PEL</t>
  </si>
  <si>
    <t>MXL</t>
  </si>
  <si>
    <t>CLM</t>
  </si>
  <si>
    <t>TSI</t>
  </si>
  <si>
    <t>IBS</t>
  </si>
  <si>
    <t>GBR</t>
  </si>
  <si>
    <t>FIN</t>
  </si>
  <si>
    <t>BEB</t>
  </si>
  <si>
    <t>GIH</t>
  </si>
  <si>
    <t>ITU</t>
  </si>
  <si>
    <t>PJL</t>
  </si>
  <si>
    <t>STU</t>
  </si>
  <si>
    <t>intergenic_variant</t>
  </si>
  <si>
    <t>-</t>
  </si>
  <si>
    <t>regulatory_region_variant</t>
  </si>
  <si>
    <t>intron_variant</t>
  </si>
  <si>
    <t>downstream_gene_variant</t>
  </si>
  <si>
    <t>UTRN</t>
  </si>
  <si>
    <t>S100A10</t>
  </si>
  <si>
    <t>upstream_gene_variant</t>
  </si>
  <si>
    <t>NBPF18P</t>
  </si>
  <si>
    <t>S100A11</t>
  </si>
  <si>
    <t>RPTN</t>
  </si>
  <si>
    <t>synonymous_variant</t>
  </si>
  <si>
    <t>Africa</t>
  </si>
  <si>
    <t>America</t>
  </si>
  <si>
    <t>Europe</t>
  </si>
  <si>
    <t>Oceania</t>
  </si>
  <si>
    <t>KAZN</t>
  </si>
  <si>
    <t>WASF2</t>
  </si>
  <si>
    <t>KRT8P47</t>
  </si>
  <si>
    <t>DAB1</t>
  </si>
  <si>
    <t>NEGR1</t>
  </si>
  <si>
    <t>TMIGD3</t>
  </si>
  <si>
    <t>LINC00970</t>
  </si>
  <si>
    <t>LINC01344</t>
  </si>
  <si>
    <t>SMYD3</t>
  </si>
  <si>
    <t>OR2T4</t>
  </si>
  <si>
    <t>SNTG2</t>
  </si>
  <si>
    <t>MYT1L</t>
  </si>
  <si>
    <t>PRKCE</t>
  </si>
  <si>
    <t>IL1RL2</t>
  </si>
  <si>
    <t>LMCD1-AS1</t>
  </si>
  <si>
    <t>RYK</t>
  </si>
  <si>
    <t>SLC7A14-AS1</t>
  </si>
  <si>
    <t>TP63</t>
  </si>
  <si>
    <t>MUC20P1</t>
  </si>
  <si>
    <t>RNU1-36P</t>
  </si>
  <si>
    <t>RAPGEF6</t>
  </si>
  <si>
    <t>SMIM3</t>
  </si>
  <si>
    <t>ADTRP</t>
  </si>
  <si>
    <t>ITPR3</t>
  </si>
  <si>
    <t>NKAIN2</t>
  </si>
  <si>
    <t>LINC00574</t>
  </si>
  <si>
    <t>SKAP2</t>
  </si>
  <si>
    <t>DYNC2I1</t>
  </si>
  <si>
    <t>GSDMD</t>
  </si>
  <si>
    <t>RNF38</t>
  </si>
  <si>
    <t>NSUN6</t>
  </si>
  <si>
    <t>TBC1D12</t>
  </si>
  <si>
    <t>NXPE1</t>
  </si>
  <si>
    <t>FBRSL1</t>
  </si>
  <si>
    <t>ATP8A2</t>
  </si>
  <si>
    <t>KLF12</t>
  </si>
  <si>
    <t>MYO16</t>
  </si>
  <si>
    <t>SLC25A21</t>
  </si>
  <si>
    <t>LINC00871</t>
  </si>
  <si>
    <t>GNG2</t>
  </si>
  <si>
    <t>RTN1</t>
  </si>
  <si>
    <t>LITAF</t>
  </si>
  <si>
    <t>WWOX</t>
  </si>
  <si>
    <t>ABR</t>
  </si>
  <si>
    <t>RAP1GAP2</t>
  </si>
  <si>
    <t>NT5M</t>
  </si>
  <si>
    <t>SYNRG</t>
  </si>
  <si>
    <t>LINC02073</t>
  </si>
  <si>
    <t>CEP112</t>
  </si>
  <si>
    <t>LAMA1</t>
  </si>
  <si>
    <t>ATP9B</t>
  </si>
  <si>
    <t>CENPBD2P</t>
  </si>
  <si>
    <t>PAK5</t>
  </si>
  <si>
    <t>ZFP64</t>
  </si>
  <si>
    <t>TIAM1</t>
  </si>
  <si>
    <t>RNU6-338P</t>
  </si>
  <si>
    <t>PPP2R3B</t>
  </si>
  <si>
    <t>CSF2RA</t>
  </si>
  <si>
    <t>PRDM16</t>
  </si>
  <si>
    <t>C8B</t>
  </si>
  <si>
    <t>COLGALT2</t>
  </si>
  <si>
    <t>LINC02770</t>
  </si>
  <si>
    <t>LRP2</t>
  </si>
  <si>
    <t>VPS8</t>
  </si>
  <si>
    <t>CTNND2</t>
  </si>
  <si>
    <t>RPL35AP3</t>
  </si>
  <si>
    <t>CDCA7L</t>
  </si>
  <si>
    <t>DLGAP2</t>
  </si>
  <si>
    <t>CHID1</t>
  </si>
  <si>
    <t>RPL34P27</t>
  </si>
  <si>
    <t>SPTLC2</t>
  </si>
  <si>
    <t>WWP2</t>
  </si>
  <si>
    <t>HYDIN</t>
  </si>
  <si>
    <t>DSG1-AS1</t>
  </si>
  <si>
    <t>MIER2</t>
  </si>
  <si>
    <t>TAFA5</t>
  </si>
  <si>
    <t>MOV10L1</t>
  </si>
  <si>
    <t>Population</t>
    <phoneticPr fontId="23" type="noConversion"/>
  </si>
  <si>
    <t>HLA-DRA</t>
    <phoneticPr fontId="1" type="noConversion"/>
  </si>
  <si>
    <t>Adygei</t>
  </si>
  <si>
    <t>Balochi</t>
  </si>
  <si>
    <t>Bantu</t>
  </si>
  <si>
    <t>Basque</t>
  </si>
  <si>
    <t>Bedouin</t>
  </si>
  <si>
    <t>Bergamo</t>
  </si>
  <si>
    <t>Biaka</t>
  </si>
  <si>
    <t>Bougainville</t>
  </si>
  <si>
    <t>Brahui</t>
  </si>
  <si>
    <t>Burusho</t>
  </si>
  <si>
    <t>Cambodian</t>
  </si>
  <si>
    <t>Colombian</t>
  </si>
  <si>
    <t>Dai</t>
  </si>
  <si>
    <t>Daur</t>
  </si>
  <si>
    <t>Druze</t>
  </si>
  <si>
    <t>French</t>
  </si>
  <si>
    <t>Han</t>
  </si>
  <si>
    <t>Hazara</t>
  </si>
  <si>
    <t>Hezhen</t>
  </si>
  <si>
    <t>Japanese</t>
  </si>
  <si>
    <t>Ju|'hoan_North</t>
  </si>
  <si>
    <t>Kalash</t>
  </si>
  <si>
    <t>Karitiana</t>
  </si>
  <si>
    <t>Lahu</t>
  </si>
  <si>
    <t>Makrani</t>
  </si>
  <si>
    <t>Mandenka</t>
  </si>
  <si>
    <t>Maya</t>
  </si>
  <si>
    <t>Mbuti</t>
  </si>
  <si>
    <t>Miao</t>
  </si>
  <si>
    <t>Mongola</t>
  </si>
  <si>
    <t>Mongolian</t>
  </si>
  <si>
    <t>Mozabite</t>
  </si>
  <si>
    <t>Naxi</t>
  </si>
  <si>
    <t>Northern_Han</t>
  </si>
  <si>
    <t>Orcadian</t>
  </si>
  <si>
    <t>Oroqen</t>
  </si>
  <si>
    <t>Palestinian</t>
  </si>
  <si>
    <t>Papuan</t>
  </si>
  <si>
    <t>Piapoco</t>
  </si>
  <si>
    <t>Pima</t>
  </si>
  <si>
    <t>Russian</t>
  </si>
  <si>
    <t>San</t>
  </si>
  <si>
    <t>Sardinian</t>
  </si>
  <si>
    <t>She</t>
  </si>
  <si>
    <t>Sindhi</t>
  </si>
  <si>
    <t>Surui</t>
  </si>
  <si>
    <t>Tu</t>
  </si>
  <si>
    <t>Tujia</t>
  </si>
  <si>
    <t>Tuscan</t>
  </si>
  <si>
    <t>Uygur</t>
  </si>
  <si>
    <t>Xibo</t>
  </si>
  <si>
    <t>Yakut</t>
  </si>
  <si>
    <t>Yi</t>
  </si>
  <si>
    <t>Yoruba</t>
  </si>
  <si>
    <t>BEB</t>
    <phoneticPr fontId="23" type="noConversion"/>
  </si>
  <si>
    <t>PJL</t>
    <phoneticPr fontId="23" type="noConversion"/>
  </si>
  <si>
    <t>CHB</t>
    <phoneticPr fontId="23" type="noConversion"/>
  </si>
  <si>
    <t>JPT</t>
    <phoneticPr fontId="23" type="noConversion"/>
  </si>
  <si>
    <t>CEU</t>
    <phoneticPr fontId="23" type="noConversion"/>
  </si>
  <si>
    <t>TSI</t>
    <phoneticPr fontId="23" type="noConversion"/>
  </si>
  <si>
    <t>PUR</t>
    <phoneticPr fontId="23" type="noConversion"/>
  </si>
  <si>
    <t>PEL</t>
    <phoneticPr fontId="23" type="noConversion"/>
  </si>
  <si>
    <t>YRI</t>
    <phoneticPr fontId="23" type="noConversion"/>
  </si>
  <si>
    <t>LWK</t>
    <phoneticPr fontId="23" type="noConversion"/>
  </si>
  <si>
    <t>CHBL</t>
    <phoneticPr fontId="23" type="noConversion"/>
  </si>
  <si>
    <t>CHDA</t>
    <phoneticPr fontId="23" type="noConversion"/>
  </si>
  <si>
    <t>CHWA</t>
    <phoneticPr fontId="23" type="noConversion"/>
  </si>
  <si>
    <t>MYBU</t>
    <phoneticPr fontId="23" type="noConversion"/>
  </si>
  <si>
    <t>MYNA</t>
    <phoneticPr fontId="23" type="noConversion"/>
  </si>
  <si>
    <t>MYCH</t>
    <phoneticPr fontId="23" type="noConversion"/>
  </si>
  <si>
    <t>MYRA</t>
    <phoneticPr fontId="23" type="noConversion"/>
  </si>
  <si>
    <t>THW1</t>
    <phoneticPr fontId="23" type="noConversion"/>
  </si>
  <si>
    <t>THW2</t>
    <phoneticPr fontId="23" type="noConversion"/>
  </si>
  <si>
    <t>THH1</t>
    <phoneticPr fontId="23" type="noConversion"/>
  </si>
  <si>
    <t>THPA</t>
    <phoneticPr fontId="23" type="noConversion"/>
  </si>
  <si>
    <t>LALL</t>
    <phoneticPr fontId="23" type="noConversion"/>
  </si>
  <si>
    <t>LALS</t>
    <phoneticPr fontId="23" type="noConversion"/>
  </si>
  <si>
    <t>LALT</t>
    <phoneticPr fontId="23" type="noConversion"/>
  </si>
  <si>
    <t>VIKI</t>
    <phoneticPr fontId="23" type="noConversion"/>
  </si>
  <si>
    <t>VICH</t>
    <phoneticPr fontId="23" type="noConversion"/>
  </si>
  <si>
    <t>CMBR</t>
    <phoneticPr fontId="23" type="noConversion"/>
  </si>
  <si>
    <t>CMJA</t>
    <phoneticPr fontId="23" type="noConversion"/>
  </si>
  <si>
    <t>CMKA</t>
    <phoneticPr fontId="23" type="noConversion"/>
  </si>
  <si>
    <t>CMKE</t>
    <phoneticPr fontId="23" type="noConversion"/>
  </si>
  <si>
    <t>CMKH</t>
    <phoneticPr fontId="23" type="noConversion"/>
  </si>
  <si>
    <t>CMKL</t>
    <phoneticPr fontId="23" type="noConversion"/>
  </si>
  <si>
    <t>CMKR</t>
    <phoneticPr fontId="23" type="noConversion"/>
  </si>
  <si>
    <t>CMKU</t>
    <phoneticPr fontId="23" type="noConversion"/>
  </si>
  <si>
    <t>CMLA</t>
    <phoneticPr fontId="23" type="noConversion"/>
  </si>
  <si>
    <t>CMLU</t>
    <phoneticPr fontId="23" type="noConversion"/>
  </si>
  <si>
    <t>CMME</t>
    <phoneticPr fontId="23" type="noConversion"/>
  </si>
  <si>
    <t>CMPH</t>
    <phoneticPr fontId="23" type="noConversion"/>
  </si>
  <si>
    <t>CMST</t>
    <phoneticPr fontId="23" type="noConversion"/>
  </si>
  <si>
    <t>CMTO</t>
    <phoneticPr fontId="23" type="noConversion"/>
  </si>
  <si>
    <t>Groups</t>
    <phoneticPr fontId="1" type="noConversion"/>
  </si>
  <si>
    <t>&lt;intergenic&gt;</t>
  </si>
  <si>
    <t>Alpha Thalassemia</t>
    <phoneticPr fontId="1" type="noConversion"/>
  </si>
  <si>
    <t>Hyaline fibromatosis syndrome</t>
    <phoneticPr fontId="1" type="noConversion"/>
  </si>
  <si>
    <t>PEX14</t>
  </si>
  <si>
    <t>TCHH</t>
  </si>
  <si>
    <t>LINC01320</t>
  </si>
  <si>
    <t>LRRFIP1</t>
  </si>
  <si>
    <t>NAALADL2</t>
  </si>
  <si>
    <t>ARFIP1</t>
  </si>
  <si>
    <t>ELOVL5</t>
  </si>
  <si>
    <t>SOBP</t>
  </si>
  <si>
    <t>LAMA2</t>
  </si>
  <si>
    <t>ADAMTSL1</t>
  </si>
  <si>
    <t>C2CD3</t>
  </si>
  <si>
    <t>ANKS1B</t>
  </si>
  <si>
    <t>DNM1P49</t>
  </si>
  <si>
    <t>KDSR</t>
  </si>
  <si>
    <t>NFIC</t>
  </si>
  <si>
    <t>FBN3</t>
  </si>
  <si>
    <t>TSNARE1</t>
  </si>
  <si>
    <t>MPHOSPH9</t>
  </si>
  <si>
    <t>COG3</t>
  </si>
  <si>
    <t>P2RY8</t>
  </si>
  <si>
    <t>1KGP</t>
    <phoneticPr fontId="1" type="noConversion"/>
  </si>
  <si>
    <t>TopMed</t>
  </si>
  <si>
    <t>SEA3K</t>
  </si>
  <si>
    <t>HGDP</t>
    <phoneticPr fontId="1" type="noConversion"/>
  </si>
  <si>
    <t>iHS</t>
    <phoneticPr fontId="1" type="noConversion"/>
  </si>
  <si>
    <t>Yunnan Xishuangbanna</t>
  </si>
  <si>
    <t>Yunnan Dehong</t>
  </si>
  <si>
    <t>Yunnan Puer</t>
  </si>
  <si>
    <t>Ratanakri VeunSai</t>
  </si>
  <si>
    <t>StungTreng SalasrokSesan</t>
  </si>
  <si>
    <t>Ratanakri AndoungMeas</t>
  </si>
  <si>
    <t>Ratanakri BarKaev</t>
  </si>
  <si>
    <t>Kratie ChetBorey</t>
  </si>
  <si>
    <t>Kratie Sambour</t>
  </si>
  <si>
    <t>Kratie Snuol</t>
  </si>
  <si>
    <t>StungTreng SiemBouk</t>
  </si>
  <si>
    <t>-</t>
    <phoneticPr fontId="1" type="noConversion"/>
  </si>
  <si>
    <t>-</t>
    <phoneticPr fontId="1" type="noConversion"/>
  </si>
  <si>
    <t>chr6:32287223-32652752</t>
  </si>
  <si>
    <t>chr9:25897337-25932671</t>
  </si>
  <si>
    <t>chr10:96000994-96224930</t>
  </si>
  <si>
    <t>chr12:111329932-111491129</t>
  </si>
  <si>
    <t>chr5:131271685-131557048</t>
  </si>
  <si>
    <t>chr15:48104611-48225274</t>
  </si>
  <si>
    <t>chr12:111656962-111900735</t>
  </si>
  <si>
    <t>chr2:55499086-55721293</t>
  </si>
  <si>
    <t>chr6:32535427-32668766</t>
  </si>
  <si>
    <t>chr20:35326442-35515304</t>
  </si>
  <si>
    <t>chr7:50182476-50323643</t>
  </si>
  <si>
    <t>chr12:121900523-122012372</t>
  </si>
  <si>
    <t>chr2:135046236-135367595</t>
  </si>
  <si>
    <t>chr2:62794915-62922130</t>
  </si>
  <si>
    <t>chr14:61470446-61525094</t>
  </si>
  <si>
    <t>chr12:11045563-11135693</t>
  </si>
  <si>
    <t>chr4:67554560-67588277</t>
  </si>
  <si>
    <t>chr2:135244930-135493759</t>
  </si>
  <si>
    <t>chr10:28829093-28884699</t>
  </si>
  <si>
    <t>chr2:213270986-213369534</t>
  </si>
  <si>
    <t>chr6:32659415-32669972</t>
  </si>
  <si>
    <t>chr2:63118372-63352829</t>
  </si>
  <si>
    <t>chr11:16536777-16661629</t>
  </si>
  <si>
    <t>chr9:93867614-93895042</t>
  </si>
  <si>
    <t>chr22:29401370-29416932</t>
  </si>
  <si>
    <t>chr19:16196931-16233717</t>
  </si>
  <si>
    <t>chr4:144795071-145214158</t>
  </si>
  <si>
    <t>chr9:90580451-90597178</t>
  </si>
  <si>
    <t>chr9:102022441-102197170</t>
  </si>
  <si>
    <t>chr9:84341428-84355628</t>
  </si>
  <si>
    <t>chr20:59748938-59784538</t>
  </si>
  <si>
    <t>chr2:104291618-104335740</t>
  </si>
  <si>
    <t>chr3:138984562-139118060</t>
  </si>
  <si>
    <t>chr1:152033580-152476512</t>
  </si>
  <si>
    <t>chr10:20637467-20736244</t>
  </si>
  <si>
    <t>chr2:30658344-30675380</t>
  </si>
  <si>
    <t>chr2:135514504-135962774</t>
  </si>
  <si>
    <t>chr14:20852477-20869107</t>
  </si>
  <si>
    <t>chr12:111331169-111353873</t>
  </si>
  <si>
    <t>chr19:33047487-33132036</t>
  </si>
  <si>
    <t>chr12:54951080-54955928</t>
  </si>
  <si>
    <t>chr3:129352535-129366471</t>
  </si>
  <si>
    <t>chr2:71050047-71088256</t>
  </si>
  <si>
    <t>DAF</t>
    <phoneticPr fontId="1" type="noConversion"/>
  </si>
  <si>
    <t>AD and AR</t>
  </si>
  <si>
    <t>DA: Derived allele</t>
  </si>
  <si>
    <t>AA: Ancestral allele</t>
  </si>
  <si>
    <t>AD: Autosomal dominant</t>
    <phoneticPr fontId="1" type="noConversion"/>
  </si>
  <si>
    <t>AR: Autosomal recessive</t>
    <phoneticPr fontId="1" type="noConversion"/>
  </si>
  <si>
    <t>DAF: Derived allele frequency</t>
    <phoneticPr fontId="1" type="noConversion"/>
  </si>
  <si>
    <t>Genes</t>
    <phoneticPr fontId="23" type="noConversion"/>
  </si>
  <si>
    <t>Ref allele: Reference allele</t>
    <phoneticPr fontId="1" type="noConversion"/>
  </si>
  <si>
    <t>Median</t>
  </si>
  <si>
    <t>Short</t>
  </si>
  <si>
    <t>Long*</t>
    <phoneticPr fontId="1" type="noConversion"/>
  </si>
  <si>
    <t>*: ROH segments of each population into short, medium and long size by applying a Gaussian mixed model on density distribution of ROH length.</t>
    <phoneticPr fontId="1" type="noConversion"/>
  </si>
  <si>
    <t>MSEA DAF</t>
  </si>
  <si>
    <t>1KGP DAF</t>
  </si>
  <si>
    <t>gnomAD DAF</t>
  </si>
  <si>
    <t>TOPMed DAF</t>
  </si>
  <si>
    <t xml:space="preserve">2:43224882 </t>
  </si>
  <si>
    <t xml:space="preserve">4:79984835 </t>
  </si>
  <si>
    <t xml:space="preserve">5:39341276 </t>
  </si>
  <si>
    <t xml:space="preserve">6:10528925 </t>
  </si>
  <si>
    <t xml:space="preserve">7:80661109 </t>
  </si>
  <si>
    <t xml:space="preserve">11:62707486 </t>
  </si>
  <si>
    <t xml:space="preserve">15:86988089 </t>
  </si>
  <si>
    <t xml:space="preserve">16:173598 </t>
  </si>
  <si>
    <t xml:space="preserve">19:48703560 </t>
  </si>
  <si>
    <t xml:space="preserve">1:1043197 </t>
    <phoneticPr fontId="1" type="noConversion"/>
  </si>
  <si>
    <t>CHR:POS (v38)</t>
    <phoneticPr fontId="23" type="noConversion"/>
  </si>
  <si>
    <t>CHR:POS (v38): chromosome and position in GRCh38 version</t>
    <phoneticPr fontId="1" type="noConversion"/>
  </si>
  <si>
    <t xml:space="preserve">6:32453294 </t>
  </si>
  <si>
    <t xml:space="preserve">9:25919750 </t>
  </si>
  <si>
    <t xml:space="preserve">10:96074292 </t>
  </si>
  <si>
    <t xml:space="preserve">12:111345851 </t>
  </si>
  <si>
    <t xml:space="preserve">15:52442790 </t>
  </si>
  <si>
    <t xml:space="preserve">5:131331262 </t>
  </si>
  <si>
    <t xml:space="preserve">15:48127189 </t>
  </si>
  <si>
    <t xml:space="preserve">12:111675854 </t>
  </si>
  <si>
    <t xml:space="preserve">2:55686762 </t>
  </si>
  <si>
    <t xml:space="preserve">6:32624442 </t>
  </si>
  <si>
    <t xml:space="preserve">20:35424431 </t>
  </si>
  <si>
    <t xml:space="preserve">7:50235920 </t>
  </si>
  <si>
    <t xml:space="preserve">12:121929415 </t>
  </si>
  <si>
    <t xml:space="preserve">2:135118738 </t>
  </si>
  <si>
    <t xml:space="preserve">2:62845073 </t>
  </si>
  <si>
    <t xml:space="preserve">14:61487876 </t>
  </si>
  <si>
    <t xml:space="preserve">12:11102738 </t>
  </si>
  <si>
    <t xml:space="preserve">4:67581634 </t>
  </si>
  <si>
    <t xml:space="preserve">2:135244930 </t>
  </si>
  <si>
    <t xml:space="preserve">10:28851892 </t>
  </si>
  <si>
    <t xml:space="preserve">2:213369534 </t>
  </si>
  <si>
    <t xml:space="preserve">6:32666904 </t>
  </si>
  <si>
    <t xml:space="preserve">2:63133504 </t>
  </si>
  <si>
    <t xml:space="preserve">11:16642713 </t>
  </si>
  <si>
    <t xml:space="preserve">9:93889373 </t>
  </si>
  <si>
    <t xml:space="preserve">22:29415232 </t>
  </si>
  <si>
    <t xml:space="preserve">19:16229469 </t>
  </si>
  <si>
    <t xml:space="preserve">4:145038284 </t>
  </si>
  <si>
    <t xml:space="preserve">9:90590663 </t>
  </si>
  <si>
    <t xml:space="preserve">9:102170272 </t>
  </si>
  <si>
    <t xml:space="preserve">9:84351285 </t>
  </si>
  <si>
    <t xml:space="preserve">20:59783669 </t>
  </si>
  <si>
    <t xml:space="preserve">2:104335740 </t>
  </si>
  <si>
    <t xml:space="preserve">3:139062807 </t>
  </si>
  <si>
    <t xml:space="preserve">1:152273488 </t>
  </si>
  <si>
    <t xml:space="preserve">10:20687014 </t>
  </si>
  <si>
    <t xml:space="preserve">2:30663994 </t>
  </si>
  <si>
    <t xml:space="preserve">2:135762292 </t>
  </si>
  <si>
    <t xml:space="preserve">14:20865908 </t>
  </si>
  <si>
    <t xml:space="preserve">12:111345998 </t>
  </si>
  <si>
    <t xml:space="preserve">19:33052123 </t>
  </si>
  <si>
    <t xml:space="preserve">12:54955928 </t>
  </si>
  <si>
    <t xml:space="preserve">3:129365923 </t>
  </si>
  <si>
    <t xml:space="preserve">2:71050047 </t>
  </si>
  <si>
    <t>CHR:POS (v38)</t>
    <phoneticPr fontId="1" type="noConversion"/>
  </si>
  <si>
    <t>Sample Size</t>
    <phoneticPr fontId="1" type="noConversion"/>
  </si>
  <si>
    <t>BL0027</t>
    <phoneticPr fontId="1" type="noConversion"/>
  </si>
  <si>
    <t>JPZ0113</t>
    <phoneticPr fontId="1" type="noConversion"/>
  </si>
  <si>
    <t>JPZ0216</t>
    <phoneticPr fontId="1" type="noConversion"/>
  </si>
  <si>
    <t>JPZ0217</t>
    <phoneticPr fontId="1" type="noConversion"/>
  </si>
  <si>
    <t>JPZ0230</t>
    <phoneticPr fontId="1" type="noConversion"/>
  </si>
  <si>
    <t>JPZ0911</t>
    <phoneticPr fontId="1" type="noConversion"/>
  </si>
  <si>
    <t>JPZ0927</t>
    <phoneticPr fontId="1" type="noConversion"/>
  </si>
  <si>
    <t>KH132</t>
    <phoneticPr fontId="1" type="noConversion"/>
  </si>
  <si>
    <t>MN269*</t>
    <phoneticPr fontId="1" type="noConversion"/>
  </si>
  <si>
    <t>MN422*</t>
    <phoneticPr fontId="1" type="noConversion"/>
  </si>
  <si>
    <t>Language Family</t>
    <phoneticPr fontId="1" type="noConversion"/>
  </si>
  <si>
    <t>MN582</t>
    <phoneticPr fontId="1" type="noConversion"/>
  </si>
  <si>
    <t>MN024*</t>
    <phoneticPr fontId="1" type="noConversion"/>
  </si>
  <si>
    <t>Congenital myasthenic syndrome</t>
    <phoneticPr fontId="1" type="noConversion"/>
  </si>
  <si>
    <t>Oocyte maturation defect</t>
    <phoneticPr fontId="1" type="noConversion"/>
  </si>
  <si>
    <t>Complement component deficiency</t>
    <phoneticPr fontId="1" type="noConversion"/>
  </si>
  <si>
    <t>Coronary heart disease, Malaria, Platelet glycoprotein IV deficiency</t>
    <phoneticPr fontId="23" type="noConversion"/>
  </si>
  <si>
    <t>GCNT2</t>
    <phoneticPr fontId="23" type="noConversion"/>
  </si>
  <si>
    <t>Cataract</t>
    <phoneticPr fontId="1" type="noConversion"/>
  </si>
  <si>
    <t>Breast carcinoma, Reduced delayed hypersensitivity, Symphalangism affecting the proximal phalanx of the 4th finger</t>
    <phoneticPr fontId="1" type="noConversion"/>
  </si>
  <si>
    <t>Corneal dystrophy, fuchs endothelial</t>
    <phoneticPr fontId="1" type="noConversion"/>
  </si>
  <si>
    <t>Bombay phenotype, Norwalk virus infection</t>
    <phoneticPr fontId="1" type="noConversion"/>
  </si>
  <si>
    <t>C/G/A</t>
    <phoneticPr fontId="23" type="noConversion"/>
  </si>
  <si>
    <t>Diseases*</t>
    <phoneticPr fontId="23" type="noConversion"/>
  </si>
  <si>
    <t>*: The diseases reported in OMIM</t>
    <phoneticPr fontId="1" type="noConversion"/>
  </si>
  <si>
    <t>Sample ID</t>
    <phoneticPr fontId="1" type="noConversion"/>
  </si>
  <si>
    <t>China (Yunnan)</t>
    <phoneticPr fontId="23" type="noConversion"/>
  </si>
  <si>
    <t>Population ID</t>
    <phoneticPr fontId="1" type="noConversion"/>
  </si>
  <si>
    <t>Group</t>
    <phoneticPr fontId="1" type="noConversion"/>
  </si>
  <si>
    <t>1KGP</t>
  </si>
  <si>
    <t>1KGP</t>
    <phoneticPr fontId="1" type="noConversion"/>
  </si>
  <si>
    <t>SEA3K</t>
    <phoneticPr fontId="1" type="noConversion"/>
  </si>
  <si>
    <t>Dataset</t>
  </si>
  <si>
    <t>Dataset</t>
    <phoneticPr fontId="1" type="noConversion"/>
  </si>
  <si>
    <t>Super population</t>
  </si>
  <si>
    <t>Populations</t>
  </si>
  <si>
    <t>South Asia</t>
  </si>
  <si>
    <t>South Asia</t>
    <phoneticPr fontId="1" type="noConversion"/>
  </si>
  <si>
    <t>East Asia</t>
  </si>
  <si>
    <t>East Asia</t>
    <phoneticPr fontId="1" type="noConversion"/>
  </si>
  <si>
    <t>Europe</t>
    <phoneticPr fontId="1" type="noConversion"/>
  </si>
  <si>
    <t>America</t>
    <phoneticPr fontId="1" type="noConversion"/>
  </si>
  <si>
    <t>Africa</t>
    <phoneticPr fontId="1" type="noConversion"/>
  </si>
  <si>
    <t>MSEA</t>
    <phoneticPr fontId="1" type="noConversion"/>
  </si>
  <si>
    <t>Middle East</t>
  </si>
  <si>
    <t>Central Asia</t>
  </si>
  <si>
    <t>deletion</t>
  </si>
  <si>
    <t>insertion</t>
  </si>
  <si>
    <t>Lao</t>
    <phoneticPr fontId="1" type="noConversion"/>
  </si>
  <si>
    <t>chr19:54055571</t>
  </si>
  <si>
    <t>TACAC</t>
  </si>
  <si>
    <t>CSQ=ACAC|intron_variant|MODIFIER|VSTM1|ENSG00000189068|Transcript|ENST00000338372.7|protein_coding||3/8||||||||||-1||HGNC|HGNC:29455|NM_198481.4||1|P2||||||||||||||||GO:0002376:immune_system_process&amp;GO:0005125:cytokine_activity&amp;GO:0005576:extracellular_region&amp;GO:0005615:extracellular_space&amp;GO:0005886:plasma_membrane&amp;GO:0007165:signal_transduction&amp;GO:0016020:membrane|||||1.0780e+00||,ACAC|intron_variant|MODIFIER|VSTM1|ENSG00000189068|Transcript|ENST00000366170.6|protein_coding||1/5||||||||||-1||HGNC|HGNC:29455|||1|||||||||||||||||GO:0016020:membrane|||||1.0780e+00||,ACAC|intron_variant|MODIFIER|VSTM1|ENSG00000189068|Transcript|ENST00000376626.5|protein_coding||3/7||||||||||-1||HGNC|HGNC:29455|||1|A2||||||||||||||||GO:0002376:immune_system_process&amp;GO:0005125:cytokine_activity&amp;GO:0005576:extracellular_region&amp;GO:0005615:extracellular_space&amp;GO:0005886:plasma_membrane&amp;GO:0007165:signal_transduction&amp;GO:0016020:membrane|||||1.0780e+00||,ACAC|intron_variant|MODIFIER|VSTM1|ENSG00000189068|Transcript|ENST00000419106.5|protein_coding||1/5||||||||||-1|cds_start_NF|HGNC|HGNC:29455|||2||||||||||||||||||||||1.0780e+00||,ACAC|intron_variant|MODIFIER|VSTM1|ENSG00000189068|Transcript|ENST00000425006.3|protein_coding||3/4||||||||||-1||HGNC|HGNC:29455|||5|A2|||||||||||||||||||||1.0780e+00||,ACAC|intron_variant&amp;NMD_transcript_variant|MODIFIER|VSTM1|ENSG00000189068|Transcript|ENST00000447872.5|nonsense_mediated_decay||3/7||||||||||-1||HGNC|HGNC:29455|||1|||||||||||||||||GO:0002376:immune_system_process&amp;GO:0005125:cytokine_activity&amp;GO:0005515:protein_binding&amp;GO:0005576:extracellular_region&amp;GO:0005615:extracellular_space&amp;GO:0005886:plasma_membrane&amp;GO:0007165:signal_transduction&amp;GO:0016020:membrane|||||1.0780e+00||,ACAC|frameshift_variant|HIGH|VSTM1|ENSG00000189068|Transcript|ENST00000645936.1|protein_coding|4/5||||749-750|583-584|195|Y/CVX|tat/tGTGTat|||-1|cds_end_NF|HGNC|HGNC:29455|||||||||||||||||||||||||1.0780e+00||</t>
    <phoneticPr fontId="23" type="noConversion"/>
  </si>
  <si>
    <t>chr4:128287387</t>
  </si>
  <si>
    <t>TGA</t>
  </si>
  <si>
    <t>CSQ=-|frameshift_variant|HIGH|PGRMC2|ENSG00000164040|Transcript|ENST00000296425.10|protein_coding|1/3||||425-426|402-403|134-135|SQ/RX|agTCag/agag|||-1||HGNC|HGNC:16089|NM_006320.6||1|P1||||||||||||||||GO:0003707:nuclear_steroid_receptor_activity&amp;GO:0005496:steroid_binding&amp;GO:0005515:protein_binding&amp;GO:0005634:nucleus&amp;GO:0005635:nuclear_envelope&amp;GO:0005783:endoplasmic_reticulum&amp;GO:0008289:lipid_binding&amp;GO:0012505:endomembrane_system&amp;GO:0015232:heme_transmembrane_transporter_activity&amp;GO:0015886:heme_transport&amp;GO:0016020:membrane&amp;GO:0020037:heme_binding&amp;GO:0043401:steroid_hormone_mediated_signaling_pathway&amp;GO:0060612:adipose_tissue_development||||TG|5.9200e-01||,-|upstream_gene_variant|MODIFIER|PGRMC2|ENSG00000164040|Transcript|ENST00000503588.1|protein_coding|||||||||||601|-1||HGNC|HGNC:16089|||4|||||||||||||||||||||TG|||,-|upstream_gene_variant|MODIFIER|PGRMC2|ENSG00000164040|Transcript|ENST00000503872.1|protein_coding|||||||||||510|-1||HGNC|HGNC:16089|||3|||||||||||||||||||||TG|||,-|coding_sequence_variant&amp;5_prime_UTR_variant&amp;NMD_transcript_variant|MODIFIER|PGRMC2|ENSG00000164040|Transcript|ENST00000509070.1|nonsense_mediated_decay|1/4||||?-1|?-1|?-1|||||-1|cds_start_NF|HGNC|HGNC:16089|||2|||||||||||||||||||||TG|5.9200e-01||,-|intron_variant|MODIFIER|PGRMC2|ENSG00000164040|Transcript|ENST00000512483.5|protein_coding||1/2||||||||||-1||HGNC|HGNC:16089|||5|||||||||||||||||||||TG|5.9200e-01||,-|frameshift_variant|HIGH|PGRMC2|ENSG00000164040|Transcript|ENST00000520121.6|protein_coding|1/3||||1441-1442|402-403|134-135|SQ/RX|agTCag/agag|||-1||HGNC|HGNC:16089|||1|P1||||||||||||||||GO:0003707:nuclear_steroid_receptor_activity&amp;GO:0005496:steroid_binding&amp;GO:0005515:protein_binding&amp;GO:0005634:nucleus&amp;GO:0005635:nuclear_envelope&amp;GO:0005783:endoplasmic_reticulum&amp;GO:0008289:lipid_binding&amp;GO:0012505:endomembrane_system&amp;GO:0016020:membrane&amp;GO:0020037:heme_binding&amp;GO:0043401:steroid_hormone_mediated_signaling_pathway&amp;GO:0060612:adipose_tissue_development||||TG|5.9200e-01||,-|frameshift_variant|HIGH|PGRMC2|ENSG00000164040|Transcript|ENST00000613358.4|protein_coding|1/3||||1434-1435|474-475|158-159|SQ/RX|agTCag/agag|||-1||HGNC|HGNC:16089|||1|||||||||||||||||GO:0003707:nuclear_steroid_receptor_activity&amp;GO:0005496:steroid_binding&amp;GO:0005515:protein_binding&amp;GO:0005634:nucleus&amp;GO:0005635:nuclear_envelope&amp;GO:0005783:endoplasmic_reticulum&amp;GO:0008289:lipid_binding&amp;GO:0012505:endomembrane_system&amp;GO:0016020:membrane&amp;GO:0020037:heme_binding&amp;GO:0043401:steroid_hormone_mediated_signaling_pathway&amp;GO:0060612:adipose_tissue_development||||TG|5.9200e-01||,-|regulatory_region_variant|MODIFIER|||RegulatoryFeature|ENSR00000173225|promoter|||||||||||||||||||||||||||||||||||||||TG|||</t>
    <phoneticPr fontId="23" type="noConversion"/>
  </si>
  <si>
    <t>chr6:36373476</t>
  </si>
  <si>
    <t>TG</t>
  </si>
  <si>
    <t>CSQ=G|frameshift_variant|HIGH|ETV7|ENSG00000010030|Transcript|ENST00000339796.9|protein_coding|4/8||||434-435|409-410|137|Q/PX|cag/cCag|||-1||HGNC|HGNC:18160|||1|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frameshift_variant|HIGH|ETV7|ENSG00000010030|Transcript|ENST00000340181.9|protein_coding|4/8||||537-538|409-410|137|Q/PX|cag/cCag|||-1||HGNC|HGNC:18160|NM_016135.4||1|P2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frameshift_variant|HIGH|ETV7|ENSG00000010030|Transcript|ENST00000373737.8|protein_coding|4/7||||651-652|409-410|137|Q/PX|cag/cCag|||-1||HGNC|HGNC:18160|||1|A2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frameshift_variant|HIGH|ETV7|ENSG00000010030|Transcript|ENST00000373738.4|protein_coding|3/7||||503-504|244-245|82|Q/PX|cag/cCag|||-1||HGNC|HGNC:18160|||1|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5_prime_UTR_variant|MODIFIER|ETV7|ENSG00000010030|Transcript|ENST00000538992.3|protein_coding|2/6||||367-368|||||||-1||HGNC|HGNC:18160|||2|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frameshift_variant|HIGH|ETV7|ENSG00000010030|Transcript|ENST00000615781.4|protein_coding|4/8||||709-710|232-233|78|Q/PX|cag/cCag|||-1||HGNC|HGNC:18160|||1|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frameshift_variant|HIGH|ETV7|ENSG00000010030|Transcript|ENST00000620358.4|protein_coding|3/7||||532-533|166-167|56|Q/PX|cag/cCag|||-1||HGNC|HGNC:18160|||1|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frameshift_variant|HIGH|ETV7|ENSG00000010030|Transcript|ENST00000627426.2|protein_coding|3/7||||319-320|244-245|82|Q/PX|cag/cCag|||-1||HGNC|HGNC:18160|||1|||||||||||||||||GO:0000122:negative_regulation_of_transcription_by_RNA_polymerase_II&amp;GO:0000785:chromatin&amp;GO:0000977:RNA_polymerase_II_transcription_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0006366:transcription_by_RNA_polymerase_II&amp;GO:0009887:animal_organ_morphogenesis&amp;GO:0043565:sequence-specific_DNA_binding&amp;GO:1990837:sequence-specific_double-stranded_DNA_binding|||||1.3920e+00||,G|regulatory_region_variant|MODIFIER|||RegulatoryFeature|ENSR00000789081|enhancer||||||||||||||||||||||||||||||||||||||||||</t>
    <phoneticPr fontId="23" type="noConversion"/>
  </si>
  <si>
    <t>chr7:1547183</t>
  </si>
  <si>
    <t>CSQ=T|splice_acceptor_variant|HIGH|TMEM184A|ENSG00000164855|Transcript|ENST00000297477.10|protein_coding||8/8||||||||||-1||HGNC|HGNC:28797|NM_001097620.2||1|P1||||||||||||||||GO:0005737:cytoplasm&amp;GO:0005768:endosome&amp;GO:0005886:plasma_membrane&amp;GO:0008201:heparin_binding&amp;GO:0016020:membrane&amp;GO:0030658:transport_vesicle_membrane&amp;GO:0030659:cytoplasmic_vesicle_membrane&amp;GO:0030667:secretory_granule_membrane&amp;GO:0031410:cytoplasmic_vesicle&amp;GO:0031901:early_endosome_membrane&amp;GO:0048471:perinuclear_region_of_cytoplasm&amp;GO:0110165:cellular_anatomical_entity||||T|1.3700e+00||,T|downstream_gene_variant|MODIFIER|TMEM184A|ENSG00000164855|Transcript|ENST00000319010.9|protein_coding|||||||||||1466|-1|cds_end_NF|HGNC|HGNC:28797|||5|||||||||||||||||GO:0016020:membrane&amp;GO:0110165:cellular_anatomical_entity||||T|||,T|splice_acceptor_variant&amp;NMD_transcript_variant|HIGH|TMEM184A|ENSG00000164855|Transcript|ENST00000319018.12|nonsense_mediated_decay||7/7||||||||||-1||HGNC|HGNC:28797|||5|||||||||||||||||GO:0016020:membrane&amp;GO:0110165:cellular_anatomical_entity||||T|1.3700e+00||,T|downstream_gene_variant|MODIFIER|MAFK|ENSG00000198517|Transcript|ENST00000343242.9|protein_coding|||||||||||4140|1||HGNC|HGNC:6782|NM_002360.4||1|P1||||||||||||||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0043565:sequence-specific_DNA_binding&amp;GO:0090575:RNA_polymerase_II_transcription_regulator_complex||||T|||,T|downstream_gene_variant|MODIFIER|MAFK|ENSG00000198517|Transcript|ENST00000403150.5|nonsense_mediated_decay|||||||||||4497|1||HGNC|HGNC:6782|||2|||||||||||||||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0001227:DNA-binding_transcription_repressor_activity_-_RNA_polymerase_II-specific&amp;GO:0003677:DNA_binding&amp;GO:0003700:DNA-binding_transcription_factor_activity&amp;GO:0005515:protein_binding&amp;GO:0005634:nucleus&amp;GO:0005654:nucleoplasm&amp;GO:0006355:regulation_of_DNA-templated_transcription&amp;GO:0006357:regulation_of_transcription_by_RNA_polymerase_II&amp;GO:0043565:sequence-specific_DNA_binding&amp;GO:0090575:RNA_polymerase_II_transcription_regulator_complex||||T|||,T|downstream_gene_variant|MODIFIER|TMEM184A|ENSG00000164855|Transcript|ENST00000414730.5|protein_coding|||||||||||2965|-1|cds_end_NF|HGNC|HGNC:28797|||3|||||||||||||||||GO:0016020:membrane&amp;GO:0110165:cellular_anatomical_entity||||T|||,T|downstream_gene_variant|MODIFIER|TMEM184A|ENSG00000164855|Transcript|ENST00000421923.5|nonsense_mediated_decay|||||||||||2715|-1||HGNC|HGNC:28797|||5|||||||||||||||||GO:0016020:membrane&amp;GO:0110165:cellular_anatomical_entity||||T|||,T|upstream_gene_variant|MODIFIER|TMEM184A|ENSG00000164855|Transcript|ENST00000421996.1|protein_coding_CDS_not_defined|||||||||||1404|-1||HGNC|HGNC:28797|||3|||||||||||||||||||||T|||,T|downstream_gene_variant|MODIFIER|TMEM184A|ENSG00000164855|Transcript|ENST00000431208.1|protein_coding|||||||||||3179|-1|cds_end_NF|HGNC|HGNC:28797|||4|||||||||||||||||GO:0016020:membrane&amp;GO:0110165:cellular_anatomical_entity||||T|||,T|downstream_gene_variant|MODIFIER|TMEM184A|ENSG00000164855|Transcript|ENST00000441933.5|protein_coding|||||||||||3122|-1|cds_end_NF|HGNC|HGNC:28797|||5|||||||||||||||||GO:0016020:membrane&amp;GO:0110165:cellular_anatomical_entity||||T|||,T|upstream_gene_variant|MODIFIER|TMEM184A|ENSG00000164855|Transcript|ENST00000449955.1|protein_coding_CDS_not_defined|||||||||||934|-1||HGNC|HGNC:28797|||2|||||||||||||||||||||T|||,T|splice_acceptor_variant&amp;non_coding_transcript_variant|HIGH|TMEM184A|ENSG00000164855|Transcript|ENST00000468535.5|retained_intron||5/5||||||||||-1||HGNC|HGNC:28797|||2|||||||||||||||||||||T|1.3700e+00||,T|downstream_gene_variant|MODIFIER|TMEM184A|ENSG00000164855|Transcript|ENST00000474813.5|retained_intron|||||||||||2295|-1||HGNC|HGNC:28797|||3|||||||||||||||||||||T|||</t>
    <phoneticPr fontId="23" type="noConversion"/>
  </si>
  <si>
    <t>chr8:17868961</t>
  </si>
  <si>
    <t>AT</t>
  </si>
  <si>
    <t>chr12:106247708</t>
  </si>
  <si>
    <t>CT</t>
  </si>
  <si>
    <t>CSQ=-|frameshift_variant|HIGH|CKAP4|ENSG00000136026|Transcript|ENST00000378026.5|protein_coding|1/2||||312|143|48|E/X|gAg/gg|||-1||HGNC|HGNC:16991|NM_006825.4||1|P1||||||||||||||||GO:0003723:RNA_binding&amp;GO:0005515:protein_binding&amp;GO:0005737:cytoplasm&amp;GO:0005783:endoplasmic_reticulum&amp;GO:0005788:endoplasmic_reticulum_lumen&amp;GO:0005789:endoplasmic_reticulum_membrane&amp;GO:0005791:rough_endoplasmic_reticulum&amp;GO:0005811:lipid_droplet&amp;GO:0005856:cytoskeleton&amp;GO:0005886:plasma_membrane&amp;GO:0016020:membrane&amp;GO:0035577:azurophil_granule_membrane&amp;GO:0035579:specific_granule_membrane&amp;GO:0042599:lamellar_body&amp;GO:0048471:perinuclear_region_of_cytoplasm&amp;GO:0070062:extracellular_exosome|||||5.2100e-01||,-|upstream_gene_variant|MODIFIER||ENSG00000258355|Transcript|ENST00000552486.1|lncRNA|||||||||||753|-1||||||3||||||||||||||||||||||||,-|intron_variant&amp;non_coding_transcript_variant|MODIFIER|CKAP4|ENSG00000136026|Transcript|ENST00000552828.5|protein_coding_CDS_not_defined||2/2||||||||||-1||HGNC|HGNC:16991|||3||||||||||||||||||||||5.2100e-01||,-|intron_variant|MODIFIER|CKAP4|ENSG00000136026|Transcript|ENST00000553039.1|protein_coding||3/3||||||||||-1|cds_end_NF|HGNC|HGNC:16991|||4||||||||||||||||||||||5.2100e-01||,-|upstream_gene_variant|MODIFIER||ENSG00000277715|Transcript|ENST00000611145.1|lncRNA|||||||||||3050|1||||||||||||||||||||||||||||||,-|regulatory_region_variant|MODIFIER|||RegulatoryFeature|ENSR00000056842|promoter||||||||||||||||||||||||||||||||||||||||||</t>
    <phoneticPr fontId="23" type="noConversion"/>
  </si>
  <si>
    <t>chr19:9974349</t>
  </si>
  <si>
    <t>ATC</t>
  </si>
  <si>
    <t>CSQ=-|frameshift_variant|HIGH|COL5A3|ENSG00000080573|Transcript|ENST00000264828.4|protein_coding|46/67||||3519-3520|3400-3401|1134|D/X|GAt/t|||-1||HGNC|HGNC:14864|NM_015719.4||1|P1||||||||||||||||GO:0005201:extracellular_matrix_structural_constituent&amp;GO:0005518:collagen_binding&amp;GO:0005576:extracellular_region&amp;GO:0005581:collagen_trimer&amp;GO:0005588:collagen_type_V_trimer&amp;GO:0005615:extracellular_space&amp;GO:0005788:endoplasmic_reticulum_lumen&amp;GO:0007160:cell-matrix_adhesion&amp;GO:0008201:heparin_binding&amp;GO:0030020:extracellular_matrix_structural_constituent_conferring_tensile_strength&amp;GO:0030198:extracellular_matrix_organization&amp;GO:0030199:collagen_fibril_organization&amp;GO:0031012:extracellular_matrix&amp;GO:0043394:proteoglycan_binding&amp;GO:0043588:skin_development&amp;GO:0062023:collagen-containing_extracellular_matrix||||TC|6.0500e-01||</t>
    <phoneticPr fontId="23" type="noConversion"/>
  </si>
  <si>
    <t>chr19:38385789</t>
  </si>
  <si>
    <t>GTC</t>
  </si>
  <si>
    <t>CSQ=TC|downstream_gene_variant|MODIFIER|PSMD8|ENSG00000099341|Transcript|ENST00000215071.9|protein_coding|||||||||||1965|1||HGNC|HGNC:9566|NM_002812.5||1|P2||||||||||||||SPERMATOGENIC_FAILURE_69+MIM_morbid+ENSG00000179168||GO:0000502:proteasome_complex&amp;GO:0005515:protein_binding&amp;GO:0005634:nucleus&amp;GO:0005654:nucleoplasm&amp;GO:0005829:cytosol&amp;GO:0005838:proteasome_regulatory_particle&amp;GO:0006508:proteolysis&amp;GO:0008541:proteasome_regulatory_particle_-_lid_subcomplex&amp;GO:0022624:proteasome_accessory_complex&amp;GO:0043161:proteasome-mediated_ubiquitin-dependent_protein_catabolic_process|||||||,TC|frameshift_variant|HIGH|GGN|ENSG00000179168|Transcript|ENST00000334928.11|protein_coding|3/4||||1613-1614|1472-1473|491|D/EX|gac/gaGAc|||-1||HGNC|HGNC:18869|NM_152657.4||1|P1||||||||||||||SPERMATOGENIC_FAILURE_69+MIM_morbid+ENSG00000179168||GO:0005515:protein_binding&amp;GO:0006302:double-strand_break_repair&amp;GO:0007276:gamete_generation&amp;GO:0007283:spermatogenesis&amp;GO:0030154:cell_differentiation&amp;GO:0031625:ubiquitin_protein_ligase_binding|||||8.3900e-01||,TC|upstream_gene_variant|MODIFIER|SPRED3|ENSG00000188766|Transcript|ENST00000338502.8|protein_coding|||||||||||4410|1||HGNC|HGNC:31041|||1|P1||||||||||||||SPERMATOGENIC_FAILURE_69+MIM_morbid+ENSG00000179168||GO:0005886:plasma_membrane&amp;GO:0007275:multicellular_organism_development&amp;GO:0009966:regulation_of_signal_transduction&amp;GO:0010719:negative_regulation_of_epithelial_to_mesenchymal_transition&amp;GO:0016020:membrane&amp;GO:0019901:protein_kinase_binding&amp;GO:0030512:negative_regulation_of_transforming_growth_factor_beta_receptor_signaling_pathway&amp;GO:0043409:negative_regulation_of_MAPK_cascade&amp;GO:0070373:negative_regulation_of_ERK1_and_ERK2_cascade&amp;GO:1902747:negative_regulation_of_lens_fiber_cell_differentiation|||||||,TC|intron_variant&amp;non_coding_transcript_variant|MODIFIER||ENSG00000267090|Transcript|ENST00000585411.1|lncRNA||1/1||||||||||1||||||3|||||||||||||||SPERMATOGENIC_FAILURE_69+MIM_morbid+ENSG00000179168|||||||||,TC|downstream_gene_variant|MODIFIER|PSMD8|ENSG00000099341|Transcript|ENST00000585598.1|protein_coding|||||||||||2942|1||HGNC|HGNC:9566|||5|||||||||||||||SPERMATOGENIC_FAILURE_69+MIM_morbid+ENSG00000179168||GO:0005838:proteasome_regulatory_particle&amp;GO:0006508:proteolysis|||||||,TC|frameshift_variant&amp;NMD_transcript_variant|HIGH|GGN|ENSG00000179168|Transcript|ENST00000585737.1|nonsense_mediated_decay|3/5||||1347-1348|1223-1224|408|D/EX|gac/gaGAc|||-1||HGNC|HGNC:18869|||2|||||||||||||||SPERMATOGENIC_FAILURE_69+MIM_morbid+ENSG00000179168||GO:0005515:protein_binding&amp;GO:0006302:double-strand_break_repair&amp;GO:0007276:gamete_generation&amp;GO:0007283:spermatogenesis&amp;GO:0030154:cell_differentiation&amp;GO:0031625:ubiquitin_protein_ligase_binding|||||8.3900e-01||,TC|upstream_gene_variant|MODIFIER|SPRED3|ENSG00000188766|Transcript|ENST00000586301.6|protein_coding|||||||||||3822|1||HGNC|HGNC:31041|||5|P1||||||||||||||SPERMATOGENIC_FAILURE_69+MIM_morbid+ENSG00000179168||GO:0005886:plasma_membrane&amp;GO:0007275:multicellular_organism_development&amp;GO:0009966:regulation_of_signal_transduction&amp;GO:0010719:negative_regulation_of_epithelial_to_mesenchymal_transition&amp;GO:0016020:membrane&amp;GO:0019901:protein_kinase_binding&amp;GO:0030512:negative_regulation_of_transforming_growth_factor_beta_receptor_signaling_pathway&amp;GO:0043409:negative_regulation_of_MAPK_cascade&amp;GO:0070373:negative_regulation_of_ERK1_and_ERK2_cascade&amp;GO:1902747:negative_regulation_of_lens_fiber_cell_differentiation|||||||,TC|downstream_gene_variant|MODIFIER|GGN|ENSG00000179168|Transcript|ENST00000586599.1|protein_coding|||||||||||977|-1|cds_end_NF|HGNC|HGNC:18869|||2|||||||||||||||SPERMATOGENIC_FAILURE_69+MIM_morbid+ENSG00000179168||GO:0006302:double-strand_break_repair&amp;GO:0007276:gamete_generation|||||||,TC|upstream_gene_variant|MODIFIER|SPRED3|ENSG00000188766|Transcript|ENST00000586958.1|nonsense_mediated_decay|||||||||||4509|1||HGNC|HGNC:31041|||2|||||||||||||||SPERMATOGENIC_FAILURE_69+MIM_morbid+ENSG00000179168|||||||||,TC|upstream_gene_variant|MODIFIER|SPRED3|ENSG00000188766|Transcript|ENST00000587013.6|protein_coding|||||||||||2631|1||HGNC|HGNC:31041|||5|||||||||||||||SPERMATOGENIC_FAILURE_69+MIM_morbid+ENSG00000179168||GO:0007275:multicellular_organism_development&amp;GO:0009966:regulation_of_signal_transduction&amp;GO:0016020:membrane|||||||,TC|upstream_gene_variant|MODIFIER|SPRED3|ENSG00000188766|Transcript|ENST00000587564.2|protein_coding_CDS_not_defined|||||||||||4509|1||HGNC|HGNC:31041|||1|||||||||||||||SPERMATOGENIC_FAILURE_69+MIM_morbid+ENSG00000179168|||||||||,TC|downstream_gene_variant|MODIFIER|GGN|ENSG00000179168|Transcript|ENST00000587676.1|protein_coding|||||||||||1293|-1|cds_end_NF|HGNC|HGNC:18869|||2|||||||||||||||SPERMATOGENIC_FAILURE_69+MIM_morbid+ENSG00000179168||GO:0006302:double-strand_break_repair&amp;GO:0007276:gamete_generation|||||||,TC|upstream_gene_variant|MODIFIER|SPRED3|ENSG00000188766|Transcript|ENST00000587947.5|protein_coding|||||||||||4265|1|cds_end_NF|HGNC|HGNC:31041|||3|||||||||||||||SPERMATOGENIC_FAILURE_69+MIM_morbid+ENSG00000179168|||||||||,TC|downstream_gene_variant|MODIFIER|PSMD8|ENSG00000099341|Transcript|ENST00000590331.1|nonsense_mediated_decay|||||||||||2492|1|cds_start_NF|HGNC|HGNC:9566|||2|||||||||||||||SPERMATOGENIC_FAILURE_69+MIM_morbid+ENSG00000179168|||||||||,TC|downstream_gene_variant|MODIFIER|PSMD8|ENSG00000099341|Transcript|ENST00000591216.2|retained_intron|||||||||||1989|1||HGNC|HGNC:9566|||3|||||||||||||||SPERMATOGENIC_FAILURE_69+MIM_morbid+ENSG00000179168|||||||||,TC|intron_variant&amp;non_coding_transcript_variant|MODIFIER|GGN|ENSG00000179168|Transcript|ENST00000591809.5|protein_coding_CDS_not_defined||2/3||||||||||-1||HGNC|HGNC:18869|||1|||||||||||||||SPERMATOGENIC_FAILURE_69+MIM_morbid+ENSG00000179168|||||||8.3900e-01||,TC|downstream_gene_variant|MODIFIER|PSMD8|ENSG00000099341|Transcript|ENST00000592001.6|retained_intron|||||||||||1989|1||HGNC|HGNC:9566|||2|||||||||||||||SPERMATOGENIC_FAILURE_69+MIM_morbid+ENSG00000179168|||||||||,TC|downstream_gene_variant|MODIFIER|PSMD8|ENSG00000099341|Transcript|ENST00000592035.5|protein_coding|||||||||||3036|1||HGNC|HGNC:9566|||1|||||||||||||||SPERMATOGENIC_FAILURE_69+MIM_morbid+ENSG00000179168||GO:0000502:proteasome_complex&amp;GO:0005838:proteasome_regulatory_particle&amp;GO:0006508:proteolysis|||||||,TC|downstream_gene_variant|MODIFIER|PSMD8|ENSG00000099341|Transcript|ENST00000592561.5|protein_coding|||||||||||3535|1|cds_end_NF|HGNC|HGNC:9566|||2|||||||||||||||SPERMATOGENIC_FAILURE_69+MIM_morbid+ENSG00000179168||GO:0000502:proteasome_complex&amp;GO:0005838:proteasome_regulatory_particle&amp;GO:0006508:proteolysis|||||||,TC|downstream_gene_variant|MODIFIER|PSMD8|ENSG00000099341|Transcript|ENST00000602911.5|protein_coding|||||||||||1965|1||HGNC|HGNC:9566|||1|A2||||||||||||||SPERMATOGENIC_FAILURE_69+MIM_morbid+ENSG00000179168||GO:0000502:proteasome_complex&amp;GO:0005838:proteasome_regulatory_particle&amp;GO:0006508:proteolysis|||||||,TC|upstream_gene_variant|MODIFIER|SPRED3|ENSG00000188766|Transcript|ENST00000691638.1|protein_coding|||||||||||2907|1||HGNC|HGNC:31041|NM_001394336.1|||P1||||||||||||||SPERMATOGENIC_FAILURE_69+MIM_morbid+ENSG00000179168||GO:0005886:plasma_membrane&amp;GO:0007275:multicellular_organism_development&amp;GO:0009966:regulation_of_signal_transduction&amp;GO:0010719:negative_regulation_of_epithelial_to_mesenchymal_transition&amp;GO:0016020:membrane&amp;GO:0019901:protein_kinase_binding&amp;GO:0030512:negative_regulation_of_transforming_growth_factor_beta_receptor_signaling_pathway&amp;GO:0043409:negative_regulation_of_MAPK_cascade&amp;GO:0070373:negative_regulation_of_ERK1_and_ERK2_cascade&amp;GO:1902747:negative_regulation_of_lens_fiber_cell_differentiation|||||||,TC|downstream_gene_variant|MODIFIER|PSMD8|ENSG00000099341|Transcript|ENST00000700293.1|protein_coding|||||||||||2301|1||HGNC|HGNC:9566||||A1||||||||||||||SPERMATOGENIC_FAILURE_69+MIM_morbid+ENSG00000179168||GO:0000502:proteasome_complex&amp;GO:0005838:proteasome_regulatory_particle&amp;GO:0006508:proteolysis|||||||,TC|downstream_gene_variant|MODIFIER|PSMD8|ENSG00000099341|Transcript|ENST00000700294.1|protein_coding|||||||||||1978|1||HGNC|HGNC:9566||||||||||||||||||SPERMATOGENIC_FAILURE_69+MIM_morbid+ENSG00000179168||GO:0000502:proteasome_complex&amp;GO:0005838:proteasome_regulatory_particle&amp;GO:0006508:proteolysis|||||||,TC|downstream_gene_variant|MODIFIER|PSMD8|ENSG00000099341|Transcript|ENST00000700295.1|protein_coding|||||||||||1939|1||HGNC|HGNC:9566||||||||||||||||||SPERMATOGENIC_FAILURE_69+MIM_morbid+ENSG00000179168||GO:0000502:proteasome_complex&amp;GO:0005838:proteasome_regulatory_particle&amp;GO:0006508:proteolysis|||||||,TC|downstream_gene_variant|MODIFIER|PSMD8|ENSG00000099341|Transcript|ENST00000700296.1|retained_intron|||||||||||2889|1||HGNC|HGNC:9566||||||||||||||||||SPERMATOGENIC_FAILURE_69+MIM_morbid+ENSG00000179168|||||||||,TC|downstream_gene_variant|MODIFIER|PSMD8|ENSG00000099341|Transcript|ENST00000700297.1|protein_coding_CDS_not_defined|||||||||||1966|1||HGNC|HGNC:9566||||||||||||||||||SPERMATOGENIC_FAILURE_69+MIM_morbid+ENSG00000179168|||||||||</t>
    <phoneticPr fontId="23" type="noConversion"/>
  </si>
  <si>
    <t>chr20:6052531</t>
  </si>
  <si>
    <t>AG</t>
  </si>
  <si>
    <t>CSQ=G|frameshift_variant|HIGH|LRRN4|ENSG00000125872|Transcript|ENST00000378858.5|protein_coding|2/5||||504-505|268-269|90|L/PX|ctg/cCtg|||-1||HGNC|HGNC:16208|NM_152611.5||1|P1||||||||||||||||GO:0005515:protein_binding&amp;GO:0005886:plasma_membrane&amp;GO:0007616:long-term_memory&amp;GO:0008542:visual_learning&amp;GO:0016020:membrane&amp;GO:0070062:extracellular_exosome|||||1.3380e+00||,G|frameshift_variant|HIGH|LRRN4|ENSG00000125872|Transcript|ENST00000698795.1|protein_coding|2/5||||493-494|268-269|90|L/PX|ctg/cCtg|||-1||HGNC|HGNC:16208||||||||||||||||||||GO:0005515:protein_binding|||||1.3380e+00||,G|frameshift_variant|HIGH|LRRN4|ENSG00000125872|Transcript|ENST00000698797.1|protein_coding|2/3||||456-457|268-269|90|L/PX|ctg/cCtg|||-1||HGNC|HGNC:16208||||||||||||||||||||GO:0005515:protein_binding|||||1.3380e+00||,G|regulatory_region_variant|MODIFIER|||RegulatoryFeature|ENSR00000644272|promoter||||||||||||||||||||||||||||||||||||||||||,G|regulatory_region_variant|MODIFIER|||RegulatoryFeature|ENSR00000644276|CTCF_binding_site||||||||||||||||||||||||||||||||||||||||||,G|TF_binding_site_variant|MODIFIER|||MotifFeature|ENSM00322782938|||||||||||||1||||||||||||||||ENSPFM0240|5|N||GCM1::MAX||||||||||</t>
    <phoneticPr fontId="23" type="noConversion"/>
  </si>
  <si>
    <t>chr20:35619723</t>
  </si>
  <si>
    <t>GC</t>
  </si>
  <si>
    <t>CSQ=-|frameshift_variant|HIGH|SPAG4|ENSG00000061656|Transcript|ENST00000374273.8|protein_coding|10/12||||1230|1055|352|A/X|gCc/gc|||1||HGNC|HGNC:11214|NM_003116.3||1|P3||||||||||||||||GO:0005198:structural_molecule_activity&amp;GO:0005515:protein_binding&amp;GO:0005634:nucleus&amp;GO:0005635:nuclear_envelope&amp;GO:0005637:nuclear_inner_membrane&amp;GO:0005737:cytoplasm&amp;GO:0005856:cytoskeleton&amp;GO:0005929:cilium&amp;GO:0007283:spermatogenesis&amp;GO:0016020:membrane&amp;GO:0030154:cell_differentiation&amp;GO:0031514:motile_cilium&amp;GO:0034993:meiotic_nuclear_membrane_microtubule_tethering_complex&amp;GO:0042995:cell_projection&amp;GO:0043495:protein-membrane_adaptor_activity||||C|9.4800e-01||,-|frameshift_variant|HIGH|SPAG4|ENSG00000061656|Transcript|ENST00000430878.1|protein_coding|1/3||||140|140|47|A/X|gCc/gc|||1|cds_start_NF|HGNC|HGNC:11214|||3|||||||||||||||||GO:0016020:membrane||||C|9.4800e-01||,-|downstream_gene_variant|MODIFIER|SPAG4|ENSG00000061656|Transcript|ENST00000454819.1|protein_coding|||||||||||36|1|cds_end_NF|HGNC|HGNC:11214|||3|||||||||||||||||GO:0016020:membrane||||C|||,-|downstream_gene_variant|MODIFIER|SPAG4|ENSG00000061656|Transcript|ENST00000462896.1|protein_coding_CDS_not_defined|||||||||||872|1||HGNC|HGNC:11214|||3|||||||||||||||||||||C|||,-|downstream_gene_variant|MODIFIER|SPAG4|ENSG00000061656|Transcript|ENST00000463973.5|retained_intron|||||||||||828|1||HGNC|HGNC:11214|||5|||||||||||||||||||||C|||,-|non_coding_transcript_exon_variant|MODIFIER|SPAG4|ENSG00000061656|Transcript|ENST00000468248.5|retained_intron|7/7||||1169|||||||1||HGNC|HGNC:11214|||5|||||||||||||||||||||C|9.4800e-01||,-|non_coding_transcript_exon_variant|MODIFIER|SPAG4|ENSG00000061656|Transcript|ENST00000498203.1|retained_intron|5/7||||516|||||||1||HGNC|HGNC:11214|||5|||||||||||||||||||||C|9.4800e-01||,-|frameshift_variant|HIGH|SPAG4|ENSG00000061656|Transcript|ENST00000679710.1|protein_coding|10/12||||1211|824|275|A/X|gCc/gc|||1||HGNC|HGNC:11214||||A1||||||||||||||||GO:0016020:membrane||||C|9.4800e-01||,-|regulatory_region_variant|MODIFIER|||RegulatoryFeature|ENSR00000136586|promoter|||||||||||||||||||||||||||||||||||||||C|||,-|regulatory_region_variant|MODIFIER|||RegulatoryFeature|ENSR00000649957|CTCF_binding_site|||||||||||||||||||||||||||||||||||||||C|||</t>
    <phoneticPr fontId="23" type="noConversion"/>
  </si>
  <si>
    <t>chr1:1281568</t>
  </si>
  <si>
    <t>CCCCTCTGCCTACT</t>
  </si>
  <si>
    <t>CSQ=-|upstream_gene_variant|MODIFIER|SCNN1D|ENSG00000162572|Transcript|ENST00000325425.12|protein_coding|||||||||||528|1||HGNC|HGNC:10601|||1|P4||||||||||||||||GO:0005272:sodium_channel_activity&amp;GO:0005515:protein_binding&amp;GO:0005886:plasma_membrane&amp;GO:0006811:ion_transport&amp;GO:0006814:sodium_ion_transport&amp;GO:0006883:cellular_sodium_ion_homeostasis&amp;GO:0008217:regulation_of_blood_pressure&amp;GO:0015280:ligand-gated_sodium_channel_activity&amp;GO:0015629:actin_cytoskeleton&amp;GO:0016020:membrane&amp;GO:0034706:sodium_channel_complex&amp;GO:0035725:sodium_ion_transmembrane_transport&amp;GO:0050896:response_to_stimulus&amp;GO:0050909:sensory_perception_of_taste&amp;GO:0050914:sensory_perception_of_salty_taste&amp;GO:0050915:sensory_perception_of_sour_taste&amp;GO:0071468:cellular_response_to_acidic_pH&amp;GO:0098662:inorganic_cation_transmembrane_transport&amp;GO:0098719:sodium_ion_import_across_plasma_membrane&amp;GO:1904045:cellular_response_to_aldosterone&amp;GO:1904117:cellular_response_to_vasopressin||||CCCTCTGCCTCCT|||,-|5_prime_UTR_variant|MODIFIER|SCNN1D|ENSG00000162572|Transcript|ENST00000338555.6|protein_coding|1/15||||982-994|||||||1||HGNC|HGNC:10601|||2|A2||||||||||||||||GO:0005272:sodium_channel_activity&amp;GO:0005515:protein_binding&amp;GO:0005886:plasma_membrane&amp;GO:0006811:ion_transport&amp;GO:0006814:sodium_ion_transport&amp;GO:0006883:cellular_sodium_ion_homeostasis&amp;GO:0008217:regulation_of_blood_pressure&amp;GO:0015280:ligand-gated_sodium_channel_activity&amp;GO:0015629:actin_cytoskeleton&amp;GO:0016020:membrane&amp;GO:0034706:sodium_channel_complex&amp;GO:0035725:sodium_ion_transmembrane_transport&amp;GO:0050896:response_to_stimulus&amp;GO:0050909:sensory_perception_of_taste&amp;GO:0050914:sensory_perception_of_salty_taste&amp;GO:0050915:sensory_perception_of_sour_taste&amp;GO:0071468:cellular_response_to_acidic_pH&amp;GO:0098662:inorganic_cation_transmembrane_transport&amp;GO:0098719:sodium_ion_import_across_plasma_membrane&amp;GO:1904045:cellular_response_to_aldosterone&amp;GO:1904117:cellular_response_to_vasopressin||||CCCTCTGCCTCCT|1.5860e+00||,-|frameshift_variant&amp;NMD_transcript_variant|HIGH|SCNN1D|ENSG00000162572|Transcript|ENST00000379101.8|nonsense_mediated_decay|3/17||||426-438|236-248|79-83|PLCLL/X|cCCCTCTGCCTACTc/cc|||1||HGNC|HGNC:10601|||1|||||||||||||||||||||CCCTCTGCCTCCT|1.5860e+00||,-|frameshift_variant|HIGH|SCNN1D|ENSG00000162572|Transcript|ENST00000379116.10|protein_coding|3/18||||462-474|236-248|79-83|PLCLL/X|cCCCTCTGCCTACTc/cc|||1||HGNC|HGNC:10601|NM_001130413.4||5|A2||||||||||||||||GO:0005272:sodium_channel_activity&amp;GO:0005515:protein_binding&amp;GO:0005886:plasma_membrane&amp;GO:0006811:ion_transport&amp;GO:0006814:sodium_ion_transport&amp;GO:0006883:cellular_sodium_ion_homeostasis&amp;GO:0008217:regulation_of_blood_pressure&amp;GO:0015280:ligand-gated_sodium_channel_activity&amp;GO:0015629:actin_cytoskeleton&amp;GO:0016020:membrane&amp;GO:0034706:sodium_channel_complex&amp;GO:0035725:sodium_ion_transmembrane_transport&amp;GO:0050896:response_to_stimulus&amp;GO:0050909:sensory_perception_of_taste&amp;GO:0050914:sensory_perception_of_salty_taste&amp;GO:0050915:sensory_perception_of_sour_taste&amp;GO:0071468:cellular_response_to_acidic_pH&amp;GO:0098662:inorganic_cation_transmembrane_transport&amp;GO:0098719:sodium_ion_import_across_plasma_membrane&amp;GO:1904045:cellular_response_to_aldosterone&amp;GO:1904117:cellular_response_to_vasopressin||||CCCTCTGCCTCCT|1.5860e+00||,-|5_prime_UTR_variant|MODIFIER|SCNN1D|ENSG00000162572|Transcript|ENST00000400928.7|protein_coding|2/16||||233-245|||||||1||HGNC|HGNC:10601|||5|A2||||||||||||||||GO:0005272:sodium_channel_activity&amp;GO:0005515:protein_binding&amp;GO:0005886:plasma_membrane&amp;GO:0006811:ion_transport&amp;GO:0006814:sodium_ion_transport&amp;GO:0006883:cellular_sodium_ion_homeostasis&amp;GO:0008217:regulation_of_blood_pressure&amp;GO:0015280:ligand-gated_sodium_channel_activity&amp;GO:0015629:actin_cytoskeleton&amp;GO:0016020:membrane&amp;GO:0034706:sodium_channel_complex&amp;GO:0035725:sodium_ion_transmembrane_transport&amp;GO:0050896:response_to_stimulus&amp;GO:0050909:sensory_perception_of_taste&amp;GO:0050914:sensory_perception_of_salty_taste&amp;GO:0050915:sensory_perception_of_sour_taste&amp;GO:0071468:cellular_response_to_acidic_pH&amp;GO:0098662:inorganic_cation_transmembrane_transport&amp;GO:0098719:sodium_ion_import_across_plasma_membrane&amp;GO:1904045:cellular_response_to_aldosterone&amp;GO:1904117:cellular_response_to_vasopressin||||CCCTCTGCCTCCT|1.5860e+00||,-|downstream_gene_variant|MODIFIER|LINC01786|ENSG00000230415|Transcript|ENST00000434139.1|lncRNA|||||||||||1149|1||HGNC|HGNC:52575|||5|||||||||||||||||||||CCCTCTGCCTCCT|||,-|downstream_gene_variant|MODIFIER|LINC01786|ENSG00000230415|Transcript|ENST00000453732.1|lncRNA|||||||||||2176|1||HGNC|HGNC:52575|||2|||||||||||||||||||||CCCTCTGCCTCCT|||,-|upstream_gene_variant|MODIFIER|SCNN1D|ENSG00000162572|Transcript|ENST00000467651.2|protein_coding_CDS_not_defined|||||||||||583|1||HGNC|HGNC:10601|||5|||||||||||||||||||||CCCTCTGCCTCCT|||,-|upstream_gene_variant|MODIFIER|SCNN1D|ENSG00000162572|Transcript|ENST00000470022.1|protein_coding|||||||||||344|1|cds_end_NF|HGNC|HGNC:10601|||3|||||||||||||||||||||CCCTCTGCCTCCT|||,-|regulatory_region_variant|MODIFIER|||RegulatoryFeature|ENSR00000344564|enhancer|||||||||||||||||||||||||||||||||||||||CCCTCTGCCTCCT|||,-|TF_binding_site_variant|MODIFIER|||MotifFeature|ENSM00522170635|||||||||||||-1||||||||||||||||ENSPFM0597|11|N||TFAP2C::MAX|||||||CCCTCTGCCTCCT|||,-|TF_binding_site_variant|MODIFIER|||MotifFeature|ENSM00525297769|||||||||||||-1||||||||||||||||ENSPFM0565|1|N||TEAD4::MAX|||||||CCCTCTGCCTCCT|||</t>
  </si>
  <si>
    <t>chr1:7846761</t>
  </si>
  <si>
    <t>TTC</t>
  </si>
  <si>
    <t>CSQ=TC|downstream_gene_variant|MODIFIER|UTS2|ENSG00000049247|Transcript|ENST00000054668.5|protein_coding|||||||||||1004|-1||HGNC|HGNC:12636|||1|A2||||||||||||||||GO:0005102:signaling_receptor_binding&amp;GO:0005179:hormone_activity&amp;GO:0005576:extracellular_region&amp;GO:0005615:extracellular_space&amp;GO:0006936:muscle_contraction&amp;GO:0007165:signal_transduction&amp;GO:0007268:chemical_synaptic_transmission&amp;GO:0008217:regulation_of_blood_pressure&amp;GO:0045202:synapse&amp;GO:0097746:blood_vessel_diameter_maintenance|||||||,TC|downstream_gene_variant|MODIFIER|UTS2|ENSG00000049247|Transcript|ENST00000361696.10|protein_coding|||||||||||850|-1||HGNC|HGNC:12636|NM_006786.4||1|P2||||||||||||||||GO:0005102:signaling_receptor_binding&amp;GO:0005179:hormone_activity&amp;GO:0005576:extracellular_region&amp;GO:0005615:extracellular_space&amp;GO:0006936:muscle_contraction&amp;GO:0007165:signal_transduction&amp;GO:0007268:chemical_synaptic_transmission&amp;GO:0008217:regulation_of_blood_pressure&amp;GO:0045202:synapse&amp;GO:0097746:blood_vessel_diameter_maintenance|||||||,TC|downstream_gene_variant|MODIFIER|PER3|ENSG00000049246|Transcript|ENST00000361923.2|protein_coding|||||||||||1584|1||HGNC|HGNC:8847|||1|P4||||||||||||||||GO:0000122:negative_regulation_of_transcription_by_RNA_polymerase_II&amp;GO:0000976:transcription_cis-regulatory_region_binding&amp;GO:0001222:transcription_corepressor_binding&amp;GO:0005515:protein_binding&amp;GO:0005634:nucleus&amp;GO:0005737:cytoplasm&amp;GO:0032922:circadian_regulation_of_gene_expression&amp;GO:0043153:entrainment_of_circadian_clock_by_photoperiod&amp;GO:0045187:regulation_of_circadian_sleep/wake_cycle_-_sleep&amp;GO:0048511:rhythmic_process&amp;GO:0050821:protein_stabilization|||||||,TC|frameshift_variant|HIGH|UTS2|ENSG00000049247|Transcript|ENST00000377516.6|protein_coding|6/7||||663-664|342-343|114-115|-/X|-/GA|||-1||HGNC|HGNC:12636|||5||||||||||||||||||||||1.2710e+00||,TC|downstream_gene_variant|MODIFIER|PER3|ENSG00000049246|Transcript|ENST00000377532.8|protein_coding|||||||||||1584|1||HGNC|HGNC:8847|NM_001377275.1||1|A2||||||||||||||||GO:0000122:negative_regulation_of_transcription_by_RNA_polymerase_II&amp;GO:0000976:transcription_cis-regulatory_region_binding&amp;GO:0001222:transcription_corepressor_binding&amp;GO:0005515:protein_binding&amp;GO:0005634:nucleus&amp;GO:0005737:cytoplasm&amp;GO:0007623:circadian_rhythm&amp;GO:0019900:kinase_binding&amp;GO:0031625:ubiquitin_protein_ligase_binding&amp;GO:0032922:circadian_regulation_of_gene_expression&amp;GO:0043153:entrainment_of_circadian_clock_by_photoperiod&amp;GO:0045187:regulation_of_circadian_sleep/wake_cycle_-_sleep&amp;GO:0048511:rhythmic_process&amp;GO:0050821:protein_stabilization|||||||,TC|downstream_gene_variant|MODIFIER|PER3|ENSG00000049246|Transcript|ENST00000494684.1|retained_intron|||||||||||3877|1||HGNC|HGNC:8847|||2||||||||||||||||||||||||,TC|downstream_gene_variant|MODIFIER|PER3|ENSG00000049246|Transcript|ENST00000613533.4|protein_coding|||||||||||1585|1||HGNC|HGNC:8847|||5|A2||||||||||||||||GO:0000122:negative_regulation_of_transcription_by_RNA_polymerase_II&amp;GO:0000976:transcription_cis-regulatory_region_binding&amp;GO:0001222:transcription_corepressor_binding&amp;GO:0005515:protein_binding&amp;GO:0005634:nucleus&amp;GO:0005737:cytoplasm&amp;GO:0032922:circadian_regulation_of_gene_expression&amp;GO:0043153:entrainment_of_circadian_clock_by_photoperiod&amp;GO:0045187:regulation_of_circadian_sleep/wake_cycle_-_sleep&amp;GO:0048511:rhythmic_process&amp;GO:0050821:protein_stabilization|||||||,TC|downstream_gene_variant|MODIFIER|PER3|ENSG00000049246|Transcript|ENST00000614998.4|protein_coding|||||||||||1585|1||HGNC|HGNC:8847|||1|A2||||||||||||||||GO:0005515:protein_binding&amp;GO:0005634:nucleus&amp;GO:0005737:cytoplasm|||||||</t>
  </si>
  <si>
    <t>chr1:8360855</t>
  </si>
  <si>
    <t>chr1:8360900</t>
  </si>
  <si>
    <t>CSQ=G|frameshift_variant|HIGH|RERE|ENSG00000142599|Transcript|ENST00000337907.7|protein_coding|19/24||||3241-3242|2606-2607|869|P/PX|cca/ccCa|||-1||HGNC|HGNC:9965|||1|P1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0003714:transcription_corepressor_activity&amp;GO:0005515:protein_binding&amp;GO:0005634:nucleus&amp;GO:0005654:nucleoplasm&amp;GO:0006355:regulation_of_DNA-templated_transcription&amp;GO:0016604:nuclear_body&amp;GO:0043565:sequence-specific_DNA_binding&amp;GO:0045892:negative_regulation_of_DNA-templated_transcription&amp;GO:0045893:positive_regulation_of_DNA-templated_transcription&amp;GO:0046872:metal_ion_binding|||||1.2000e-01||,G|frameshift_variant|HIGH|RERE|ENSG00000142599|Transcript|ENST00000377464.5|protein_coding|12/17||||1957-1958|1802-1803|601|P/PX|cca/ccCa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&amp;GO:0005654:nucleoplasm&amp;GO:0006355:regulation_of_DNA-templated_transcription&amp;GO:0016604:nuclear_body&amp;GO:0043565:sequence-specific_DNA_binding|||||1.2000e-01||,G|intron_variant|MODIFIER|RERE|ENSG00000142599|Transcript|ENST00000400907.6|protein_coding||13/14|||||||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0005634:nucleus&amp;GO:0005654:nucleoplasm&amp;GO:0016604:nuclear_body&amp;GO:0046872:metal_ion_binding|||||1.2000e-01||,G|frameshift_variant|HIGH|RERE|ENSG00000142599|Transcript|ENST00000400908.7|protein_coding|18/23||||3231-3232|2606-2607|869|P/PX|cca/ccCa|||-1||HGNC|HGNC:9965|NM_001042681.2||1|P1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0000118:histone_deacetylase_complex&amp;GO:0003682:chromatin_binding&amp;GO:0003713:transcription_coactivator_activity&amp;GO:0003714:transcription_corepressor_activity&amp;GO:0005515:protein_binding&amp;GO:0005634:nucleus&amp;GO:0005654:nucleoplasm&amp;GO:0006338:chromatin_remodeling&amp;GO:0006355:regulation_of_DNA-templated_transcription&amp;GO:0016604:nuclear_body&amp;GO:0021549:cerebellum_development&amp;GO:0021691:cerebellar_Purkinje_cell_layer_maturation&amp;GO:0021930:cerebellar_granule_cell_precursor_proliferation&amp;GO:0021942:radial_glia_guided_migration_of_Purkinje_cell&amp;GO:0043565:sequence-specific_DNA_binding&amp;GO:0045892:negative_regulation_of_DNA-templated_transcription&amp;GO:0045893:positive_regulation_of_DNA-templated_transcription&amp;GO:0046872:metal_ion_binding&amp;GO:0048755:branching_morphogenesis_of_a_nerve&amp;GO:0048813:dendrite_morphogenesis|||||1.2000e-01||,G|downstream_gene_variant|MODIFIER|RERE|ENSG00000142599|Transcript|ENST00000460659.5|protein_coding_CDS_not_defined|||||||||||4954|-1||HGNC|HGNC:9965|||2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downstream_gene_variant|MODIFIER|RERE|ENSG00000142599|Transcript|ENST00000464367.1|non_stop_decay|||||||||||2809|-1|cds_start_NF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&amp;GO:0005654:nucleoplasm&amp;GO:0006355:regulation_of_DNA-templated_transcription&amp;GO:0008270:zinc_ion_binding&amp;GO:0043565:sequence-specific_DNA_binding|||||||,G|frameshift_variant|HIGH|RERE|ENSG00000142599|Transcript|ENST00000465125.2|protein_coding|8/13||||1623-1624|944-945|315|P/PX|cca/ccCa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1.2000e-01||,G|frameshift_variant|HIGH|RERE|ENSG00000142599|Transcript|ENST00000476556.5|protein_coding|8/13||||1509-1510|944-945|315|P/PX|cca/ccCa|||-1||HGNC|HGNC:9965|||1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0003714:transcription_corepressor_activity&amp;GO:0005515:protein_binding&amp;GO:0005634:nucleus&amp;GO:0005654:nucleoplasm&amp;GO:0006355:regulation_of_DNA-templated_transcription&amp;GO:0016604:nuclear_body&amp;GO:0043565:sequence-specific_DNA_binding&amp;GO:0045892:negative_regulation_of_DNA-templated_transcription&amp;GO:0045893:positive_regulation_of_DNA-templated_transcription&amp;GO:0046872:metal_ion_binding|||||1.2000e-01||,G|downstream_gene_variant|MODIFIER|RERE|ENSG00000142599|Transcript|ENST00000488215.5|protein_coding|||||||||||3155|-1|cds_end_NF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downstream_gene_variant|MODIFIER|RERE|ENSG00000142599|Transcript|ENST00000492766.5|protein_coding_CDS_not_defined|||||||||||4975|-1|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intron_variant|MODIFIER|RERE|ENSG00000142599|Transcript|ENST00000505225.1|protein_coding||3/4||||||||||-1|cds_start_NF&amp;cds_end_NF|HGNC|HGNC:9965|||2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|||||1.2000e-01||,G|downstream_gene_variant|MODIFIER|RERE|ENSG00000142599|Transcript|ENST00000656437.1|protein_coding|||||||||||257|-1|cds_end_NF|HGNC|HGNC:9965|||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0005634:nucleus&amp;GO:0005654:nucleoplasm&amp;GO:0006355:regulation_of_DNA-templated_transcription&amp;GO:0008270:zinc_ion_binding&amp;GO:0016604:nuclear_body&amp;GO:0043565:sequence-specific_DNA_binding&amp;GO:0046872:metal_ion_binding|||||||</t>
  </si>
  <si>
    <t>chr1:8360972</t>
  </si>
  <si>
    <t>CSQ=G|frameshift_variant|HIGH|RERE|ENSG00000142599|Transcript|ENST00000337907.7|protein_coding|19/24||||3169-3170|2534-2535|845|P/PX|cca/ccCa|||-1||HGNC|HGNC:9965|||1|P1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0003714:transcription_corepressor_activity&amp;GO:0005515:protein_binding&amp;GO:0005634:nucleus&amp;GO:0005654:nucleoplasm&amp;GO:0006355:regulation_of_DNA-templated_transcription&amp;GO:0016604:nuclear_body&amp;GO:0043565:sequence-specific_DNA_binding&amp;GO:0045892:negative_regulation_of_DNA-templated_transcription&amp;GO:0045893:positive_regulation_of_DNA-templated_transcription&amp;GO:0046872:metal_ion_binding|||||1.2000e-01||,G|frameshift_variant|HIGH|RERE|ENSG00000142599|Transcript|ENST00000377464.5|protein_coding|12/17||||1885-1886|1730-1731|577|P/PX|cca/ccCa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&amp;GO:0005654:nucleoplasm&amp;GO:0006355:regulation_of_DNA-templated_transcription&amp;GO:0016604:nuclear_body&amp;GO:0043565:sequence-specific_DNA_binding|||||1.2000e-01||,G|intron_variant|MODIFIER|RERE|ENSG00000142599|Transcript|ENST00000400907.6|protein_coding||13/14|||||||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0005634:nucleus&amp;GO:0005654:nucleoplasm&amp;GO:0016604:nuclear_body&amp;GO:0046872:metal_ion_binding|||||1.2000e-01||,G|frameshift_variant|HIGH|RERE|ENSG00000142599|Transcript|ENST00000400908.7|protein_coding|18/23||||3159-3160|2534-2535|845|P/PX|cca/ccCa|||-1||HGNC|HGNC:9965|NM_001042681.2||1|P1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0000118:histone_deacetylase_complex&amp;GO:0003682:chromatin_binding&amp;GO:0003713:transcription_coactivator_activity&amp;GO:0003714:transcription_corepressor_activity&amp;GO:0005515:protein_binding&amp;GO:0005634:nucleus&amp;GO:0005654:nucleoplasm&amp;GO:0006338:chromatin_remodeling&amp;GO:0006355:regulation_of_DNA-templated_transcription&amp;GO:0016604:nuclear_body&amp;GO:0021549:cerebellum_development&amp;GO:0021691:cerebellar_Purkinje_cell_layer_maturation&amp;GO:0021930:cerebellar_granule_cell_precursor_proliferation&amp;GO:0021942:radial_glia_guided_migration_of_Purkinje_cell&amp;GO:0043565:sequence-specific_DNA_binding&amp;GO:0045892:negative_regulation_of_DNA-templated_transcription&amp;GO:0045893:positive_regulation_of_DNA-templated_transcription&amp;GO:0046872:metal_ion_binding&amp;GO:0048755:branching_morphogenesis_of_a_nerve&amp;GO:0048813:dendrite_morphogenesis|||||1.2000e-01||,G|downstream_gene_variant|MODIFIER|RERE|ENSG00000142599|Transcript|ENST00000460659.5|protein_coding_CDS_not_defined|||||||||||4882|-1||HGNC|HGNC:9965|||2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downstream_gene_variant|MODIFIER|RERE|ENSG00000142599|Transcript|ENST00000464367.1|non_stop_decay|||||||||||2737|-1|cds_start_NF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&amp;GO:0005654:nucleoplasm&amp;GO:0006355:regulation_of_DNA-templated_transcription&amp;GO:0008270:zinc_ion_binding&amp;GO:0043565:sequence-specific_DNA_binding|||||||,G|frameshift_variant|HIGH|RERE|ENSG00000142599|Transcript|ENST00000465125.2|protein_coding|8/13||||1551-1552|872-873|291|P/PX|cca/ccCa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1.2000e-01||,G|frameshift_variant|HIGH|RERE|ENSG00000142599|Transcript|ENST00000476556.5|protein_coding|8/13||||1437-1438|872-873|291|P/PX|cca/ccCa|||-1||HGNC|HGNC:9965|||1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0003714:transcription_corepressor_activity&amp;GO:0005515:protein_binding&amp;GO:0005634:nucleus&amp;GO:0005654:nucleoplasm&amp;GO:0006355:regulation_of_DNA-templated_transcription&amp;GO:0016604:nuclear_body&amp;GO:0043565:sequence-specific_DNA_binding&amp;GO:0045892:negative_regulation_of_DNA-templated_transcription&amp;GO:0045893:positive_regulation_of_DNA-templated_transcription&amp;GO:0046872:metal_ion_binding|||||1.2000e-01||,G|downstream_gene_variant|MODIFIER|RERE|ENSG00000142599|Transcript|ENST00000488215.5|protein_coding|||||||||||3083|-1|cds_end_NF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downstream_gene_variant|MODIFIER|RERE|ENSG00000142599|Transcript|ENST00000492766.5|protein_coding_CDS_not_defined|||||||||||4903|-1|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intron_variant|MODIFIER|RERE|ENSG00000142599|Transcript|ENST00000505225.1|protein_coding||3/4||||||||||-1|cds_start_NF&amp;cds_end_NF|HGNC|HGNC:9965|||2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|||||1.2000e-01||,G|downstream_gene_variant|MODIFIER|RERE|ENSG00000142599|Transcript|ENST00000656437.1|protein_coding|||||||||||185|-1|cds_end_NF|HGNC|HGNC:9965|||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0005634:nucleus&amp;GO:0005654:nucleoplasm&amp;GO:0006355:regulation_of_DNA-templated_transcription&amp;GO:0008270:zinc_ion_binding&amp;GO:0016604:nuclear_body&amp;GO:0043565:sequence-specific_DNA_binding&amp;GO:0046872:metal_ion_binding|||||||</t>
    <phoneticPr fontId="23" type="noConversion"/>
  </si>
  <si>
    <t>chr1:10106480</t>
  </si>
  <si>
    <t>GCCAGCAGGATTCGATTTCCCGCGAACTGAC</t>
  </si>
  <si>
    <t>CSQ=-|intron_variant|MODIFIER|UBE4B|ENSG00000130939|Transcript|ENST00000253251.12|protein_coding||6/26||||||||||1||HGNC|HGNC:12500|||1|P1||||||||||||||1p36_deletion_syndrome+Orphanet+ENSG00000130939||GO:0000151:ubiquitin_ligase_complex&amp;GO:0000209:protein_polyubiquitination&amp;GO:0004842:ubiquitin-protein_transferase_activity&amp;GO:0005634:nucleus&amp;GO:0005737:cytoplasm&amp;GO:0006511:ubiquitin-dependent_protein_catabolic_process&amp;GO:0008626:granzyme-mediated_apoptotic_signaling_pathway&amp;GO:0009411:response_to_UV&amp;GO:0016567:protein_ubiquitination&amp;GO:0016740:transferase_activity&amp;GO:0019538:protein_metabolic_process&amp;GO:0019899:enzyme_binding&amp;GO:0030433:ubiquitin-dependent_ERAD_pathway&amp;GO:0034450:ubiquitin-ubiquitin_ligase_activity&amp;GO:0043161:proteasome-mediated_ubiquitin-dependent_protein_catabolic_process||||CCAGCAGTTCCAGACAGAGGCCCAGCAGCA|1.2200e-01||,-|stop_lost&amp;inframe_deletion|HIGH|UBE4B|ENSG00000130939|Transcript|ENST00000343090.11|protein_coding|7/28||||1807-1836|1094-1123|365-375|ASRIRFPAN*P/A|gCCAGCAGGATTCGATTTCCCGCGAACTGACcg/gcg|||1||HGNC|HGNC:12500|NM_001105562.3||1|||||||||||||||1p36_deletion_syndrome+Orphanet+ENSG00000130939||GO:0000151:ubiquitin_ligase_complex&amp;GO:0000209:protein_polyubiquitination&amp;GO:0004842:ubiquitin-protein_transferase_activity&amp;GO:0005515:protein_binding&amp;GO:0005634:nucleus&amp;GO:0005737:cytoplasm&amp;GO:0006511:ubiquitin-dependent_protein_catabolic_process&amp;GO:0008626:granzyme-mediated_apoptotic_signaling_pathway&amp;GO:0009411:response_to_UV&amp;GO:0016567:protein_ubiquitination&amp;GO:0016740:transferase_activity&amp;GO:0019538:protein_metabolic_process&amp;GO:0019899:enzyme_binding&amp;GO:0030433:ubiquitin-dependent_ERAD_pathway&amp;GO:0034450:ubiquitin-ubiquitin_ligase_activity&amp;GO:0043161:proteasome-mediated_ubiquitin-dependent_protein_catabolic_process||||CCAGCAGTTCCAGACAGAGGCCCAGCAGCA|1.2200e-01||,-|downstream_gene_variant|MODIFIER|UBE4B|ENSG00000130939|Transcript|ENST00000462658.1|retained_intron|||||||||||3296|1||HGNC|HGNC:12500|||3|||||||||||||||1p36_deletion_syndrome+Orphanet+ENSG00000130939||||||CCAGCAGTTCCAGACAGAGGCCCAGCAGCA|||,-|stop_lost&amp;inframe_deletion|HIGH|UBE4B|ENSG00000130939|Transcript|ENST00000672724.1|protein_coding|7/29||||1933-1962|1094-1123|365-375|ASRIRFPAN*P/A|gCCAGCAGGATTCGATTTCCCGCGAACTGACcg/gcg|||1||HGNC|HGNC:12500||||||||||||||||||1p36_deletion_syndrome+Orphanet+ENSG00000130939||GO:0000151:ubiquitin_ligase_complex&amp;GO:0000209:protein_polyubiquitination&amp;GO:0004842:ubiquitin-protein_transferase_activity&amp;GO:0005634:nucleus&amp;GO:0005737:cytoplasm&amp;GO:0006511:ubiquitin-dependent_protein_catabolic_process&amp;GO:0008626:granzyme-mediated_apoptotic_signaling_pathway&amp;GO:0009411:response_to_UV&amp;GO:0016567:protein_ubiquitination&amp;GO:0016740:transferase_activity&amp;GO:0019538:protein_metabolic_process&amp;GO:0019899:enzyme_binding&amp;GO:0030433:ubiquitin-dependent_ERAD_pathway&amp;GO:0034450:ubiquitin-ubiquitin_ligase_activity&amp;GO:0043161:proteasome-mediated_ubiquitin-dependent_protein_catabolic_process||||CCAGCAGTTCCAGACAGAGGCCCAGCAGCA|1.2200e-01||,-|regulatory_region_variant|MODIFIER|||RegulatoryFeature|ENSR00000346953|enhancer|||||||||||||||||||||||||||||||||1p36_deletion_syndrome+Orphanet+ENSG00000130939||||||CCAGCAGTTCCAGACAGAGGCCCAGCAGCA|||</t>
  </si>
  <si>
    <t>chr1:26258261</t>
  </si>
  <si>
    <t>GT</t>
  </si>
  <si>
    <t>CSQ=-|splice_donor_variant|HIGH|CEP85|ENSG00000130695|Transcript|ENST00000252992.8|protein_coding||6/13||||||||||1||HGNC|HGNC:25309|||1|P4||||||||||||||||GO:0000242:pericentriolar_material&amp;GO:0000922:spindle_pole&amp;GO:0005515:protein_binding&amp;GO:0005634:nucleus&amp;GO:0005730:nucleolus&amp;GO:0005737:cytoplasm&amp;GO:0005794:Golgi_apparatus&amp;GO:0005813:centrosome&amp;GO:0005815:microtubule_organizing_center&amp;GO:0005829:cytosol&amp;GO:0005856:cytoskeleton&amp;GO:0006469:negative_regulation_of_protein_kinase_activity&amp;GO:0007059:chromosome_segregation&amp;GO:0046602:regulation_of_mitotic_centrosome_separation||||T|5.3000e-01||,-|splice_donor_variant|HIGH|CEP85|ENSG00000130695|Transcript|ENST00000451429.8|protein_coding||6/13||||||||||1||HGNC|HGNC:25309|NM_001319944.2||2|A1||||||||||||||||GO:0000242:pericentriolar_material&amp;GO:0000922:spindle_pole&amp;GO:0005515:protein_binding&amp;GO:0005634:nucleus&amp;GO:0005730:nucleolus&amp;GO:0005737:cytoplasm&amp;GO:0005794:Golgi_apparatus&amp;GO:0005813:centrosome&amp;GO:0005815:microtubule_organizing_center&amp;GO:0005829:cytosol&amp;GO:0005856:cytoskeleton&amp;GO:0006469:negative_regulation_of_protein_kinase_activity&amp;GO:0007059:chromosome_segregation&amp;GO:0046602:regulation_of_mitotic_centrosome_separation||||T|5.3000e-01||,-|splice_donor_variant|HIGH|CEP85|ENSG00000130695|Transcript|ENST00000453146.1|protein_coding||2/9||||||||||1|cds_start_NF|HGNC|HGNC:25309|||1|||||||||||||||||GO:0005730:nucleolus&amp;GO:0005794:Golgi_apparatus&amp;GO:0005813:centrosome&amp;GO:0005829:cytosol||||T|5.3000e-01||,-|downstream_gene_variant|MODIFIER|CEP85|ENSG00000130695|Transcript|ENST00000480446.1|protein_coding_CDS_not_defined|||||||||||2912|1||HGNC|HGNC:25309|||3|||||||||||||||||||||T|||,-|downstream_gene_variant|MODIFIER||ENSG00000270733|Transcript|ENST00000603670.1|processed_pseudogene|||||||||||4779|-1|||||||||||||||||||||||||||T|||,-|splice_donor_variant|HIGH|CEP85|ENSG00000130695|Transcript|ENST00000640292.2|protein_coding||5/12||||||||||1||HGNC|HGNC:25309|||5|||||||||||||||||GO:0000242:pericentriolar_material&amp;GO:0000922:spindle_pole&amp;GO:0005515:protein_binding&amp;GO:0005634:nucleus&amp;GO:0005730:nucleolus&amp;GO:0005737:cytoplasm&amp;GO:0005794:Golgi_apparatus&amp;GO:0005813:centrosome&amp;GO:0005815:microtubule_organizing_center&amp;GO:0005829:cytosol&amp;GO:0005856:cytoskeleton&amp;GO:0006469:negative_regulation_of_protein_kinase_activity&amp;GO:0007059:chromosome_segregation&amp;GO:0046602:regulation_of_mitotic_centrosome_separation||||T|5.3000e-01||,-|regulatory_region_variant|MODIFIER|||RegulatoryFeature|ENSR00000921573|enhancer|||||||||||||||||||||||||||||||||||||||T|||</t>
  </si>
  <si>
    <t>chr1:27550709</t>
  </si>
  <si>
    <t>CG</t>
  </si>
  <si>
    <t>CSQ=-|frameshift_variant|HIGH|AHDC1|ENSG00000126705|Transcript|ENST00000247087.10|protein_coding|5/6||||2004|1406|469|P/X|cCg/cg|COSV104555976&amp;COSV55939125||-1||HGNC|HGNC:25230|||5|P1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C|7.6000e-02||,-|frameshift_variant|HIGH|AHDC1|ENSG00000126705|Transcript|ENST00000374011.6|protein_coding|6/7||||2375|1406|469|P/X|cCg/cg|COSV104555976&amp;COSV55939125||-1||HGNC|HGNC:25230|||5|P1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C|7.6000e-02||,-|downstream_gene_variant|MODIFIER|AHDC1|ENSG00000126705|Transcript|ENST00000480033.3|protein_coding_CDS_not_defined||||||||||COSV104555976&amp;COSV55939125|2436|-1||HGNC|HGNC:25230|||5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downstream_gene_variant|MODIFIER|AHDC1|ENSG00000126705|Transcript|ENST00000487743.3|protein_coding_CDS_not_defined||||||||||COSV104555976&amp;COSV55939125|958|-1||HGNC|HGNC:25230|||5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downstream_gene_variant|MODIFIER|AHDC1|ENSG00000126705|Transcript|ENST00000490295.2|protein_coding_CDS_not_defined||||||||||COSV104555976&amp;COSV55939125|1786|-1||HGNC|HGNC:25230|||5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frameshift_variant|HIGH|AHDC1|ENSG00000126705|Transcript|ENST00000642245.1|protein_coding|8/9||||2307|1406|469|P/X|cCg/cg|COSV104555976&amp;COSV55939125||-1||HGNC|HGNC:25230||||P1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C|7.6000e-02||,-|frameshift_variant|HIGH|AHDC1|ENSG00000126705|Transcript|ENST00000642416.1|protein_coding|6/7||||2029|1406|469|P/X|cCg/cg|COSV104555976&amp;COSV55939125||-1||HGNC|HGNC:25230||||P1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C|7.6000e-02||,-|downstream_gene_variant|MODIFIER|AHDC1|ENSG00000126705|Transcript|ENST00000643219.1|protein_coding_CDS_not_defined||||||||||COSV104555976&amp;COSV55939125|2589|-1||HGNC|HGNC:25230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downstream_gene_variant|MODIFIER|AHDC1|ENSG00000126705|Transcript|ENST00000643308.1|protein_coding_CDS_not_defined||||||||||COSV104555976&amp;COSV55939125|159|-1||HGNC|HGNC:25230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downstream_gene_variant|MODIFIER|AHDC1|ENSG00000126705|Transcript|ENST00000644119.1|protein_coding_CDS_not_defined||||||||||COSV104555976&amp;COSV55939125|2516|-1||HGNC|HGNC:25230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downstream_gene_variant|MODIFIER|AHDC1|ENSG00000126705|Transcript|ENST00000644550.1|protein_coding_CDS_not_defined||||||||||COSV104555976&amp;COSV55939125|2431|-1||HGNC|HGNC:25230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downstream_gene_variant|MODIFIER|AHDC1|ENSG00000126705|Transcript|ENST00000644833.1|protein_coding_CDS_not_defined||||||||||COSV104555976&amp;COSV55939125|2063|-1||HGNC|HGNC:25230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frameshift_variant|HIGH|AHDC1|ENSG00000126705|Transcript|ENST00000644989.1|protein_coding|5/6||||2010|1406|469|P/X|cCg/cg|COSV104555976&amp;COSV55939125||-1||HGNC|HGNC:25230||||P1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C|7.6000e-02||,-|downstream_gene_variant|MODIFIER|AHDC1|ENSG00000126705|Transcript|ENST00000645669.1|protein_coding_CDS_not_defined||||||||||COSV104555976&amp;COSV55939125|2431|-1||HGNC|HGNC:25230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,-|frameshift_variant|HIGH|AHDC1|ENSG00000126705|Transcript|ENST00000673934.1|protein_coding|8/9||||2307|1406|469|P/X|cCg/cg|COSV104555976&amp;COSV55939125||-1||HGNC|HGNC:25230|NM_001371928.1|||P1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C|7.6000e-02||,-|regulatory_region_variant|MODIFIER|||RegulatoryFeature|ENSR00001166782|enhancer||||||||||COSV104555976&amp;COSV55939125||||||||||||||1&amp;1|1&amp;1||||||||Xia-Gibbs_syndrome+G2P+ENSG00000126705&amp;Xia-Gibbs_syndrome+MIM_morbid+ENSG00000126705&amp;AHDC1-related_intellectual_disability-obstructive_sleep_apnea-mild_dysmorphism_syndrome+Orphanet+ENSG00000126705&amp;ClinVar:_phenotype_not_specified+ClinVar+rs1030513662||||||C|||</t>
  </si>
  <si>
    <t>chr1:27550713</t>
  </si>
  <si>
    <t>CTGTGGGCGAGG</t>
  </si>
  <si>
    <t>CSQ=-|frameshift_variant|HIGH|AHDC1|ENSG00000126705|Transcript|ENST00000247087.10|protein_coding|5/6||||1990-2000|1392-1402|464-468|RLAHS/RX|cgCCTCGCCCACAgc/cggc|||-1||HGNC|HGNC:25230|||5|P1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ACTTGCCTTTG|7.6000e-02||,-|frameshift_variant|HIGH|AHDC1|ENSG00000126705|Transcript|ENST00000374011.6|protein_coding|6/7||||2361-2371|1392-1402|464-468|RLAHS/RX|cgCCTCGCCCACAgc/cggc|||-1||HGNC|HGNC:25230|||5|P1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ACTTGCCTTTG|7.6000e-02||,-|downstream_gene_variant|MODIFIER|AHDC1|ENSG00000126705|Transcript|ENST00000480033.3|protein_coding_CDS_not_defined|||||||||||2422|-1||HGNC|HGNC:25230|||5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downstream_gene_variant|MODIFIER|AHDC1|ENSG00000126705|Transcript|ENST00000487743.3|protein_coding_CDS_not_defined|||||||||||944|-1||HGNC|HGNC:25230|||5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downstream_gene_variant|MODIFIER|AHDC1|ENSG00000126705|Transcript|ENST00000490295.2|protein_coding_CDS_not_defined|||||||||||1772|-1||HGNC|HGNC:25230|||5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frameshift_variant|HIGH|AHDC1|ENSG00000126705|Transcript|ENST00000642245.1|protein_coding|8/9||||2293-2303|1392-1402|464-468|RLAHS/RX|cgCCTCGCCCACAgc/cggc|||-1||HGNC|HGNC:25230||||P1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ACTTGCCTTTG|7.6000e-02||,-|frameshift_variant|HIGH|AHDC1|ENSG00000126705|Transcript|ENST00000642416.1|protein_coding|6/7||||2015-2025|1392-1402|464-468|RLAHS/RX|cgCCTCGCCCACAgc/cggc|||-1||HGNC|HGNC:25230||||P1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ACTTGCCTTTG|7.6000e-02||,-|downstream_gene_variant|MODIFIER|AHDC1|ENSG00000126705|Transcript|ENST00000643219.1|protein_coding_CDS_not_defined|||||||||||2575|-1||HGNC|HGNC:25230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downstream_gene_variant|MODIFIER|AHDC1|ENSG00000126705|Transcript|ENST00000643308.1|protein_coding_CDS_not_defined|||||||||||145|-1||HGNC|HGNC:25230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downstream_gene_variant|MODIFIER|AHDC1|ENSG00000126705|Transcript|ENST00000644119.1|protein_coding_CDS_not_defined|||||||||||2502|-1||HGNC|HGNC:25230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downstream_gene_variant|MODIFIER|AHDC1|ENSG00000126705|Transcript|ENST00000644550.1|protein_coding_CDS_not_defined|||||||||||2417|-1||HGNC|HGNC:25230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downstream_gene_variant|MODIFIER|AHDC1|ENSG00000126705|Transcript|ENST00000644833.1|protein_coding_CDS_not_defined|||||||||||2049|-1||HGNC|HGNC:25230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frameshift_variant|HIGH|AHDC1|ENSG00000126705|Transcript|ENST00000644989.1|protein_coding|5/6||||1996-2006|1392-1402|464-468|RLAHS/RX|cgCCTCGCCCACAgc/cggc|||-1||HGNC|HGNC:25230||||P1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ACTTGCCTTTG|7.6000e-02||,-|downstream_gene_variant|MODIFIER|AHDC1|ENSG00000126705|Transcript|ENST00000645669.1|protein_coding_CDS_not_defined|||||||||||2417|-1||HGNC|HGNC:25230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,-|frameshift_variant|HIGH|AHDC1|ENSG00000126705|Transcript|ENST00000673934.1|protein_coding|8/9||||2293-2303|1392-1402|464-468|RLAHS/RX|cgCCTCGCCCACAgc/cggc|||-1||HGNC|HGNC:25230|NM_001371928.1|||P1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GO:0001707:mesoderm_formation&amp;GO:0003677:DNA_binding&amp;GO:0003700:DNA-binding_transcription_factor_activity&amp;GO:0005515:protein_binding&amp;GO:0005634:nucleus&amp;GO:0005694:chromosome&amp;GO:0006355:regulation_of_DNA-templated_transcription&amp;GO:0030154:cell_differentiation&amp;GO:0043589:skin_morphogenesis&amp;GO:0140585:promoter-enhancer_loop_anchoring_activity||||ACTTGCCTTTG|7.6000e-02||,-|regulatory_region_variant|MODIFIER|||RegulatoryFeature|ENSR00001166782|enhancer|||||||||||||||||||||||||||||||||Xia-Gibbs_syndrome+G2P+ENSG00000126705&amp;Xia-Gibbs_syndrome+MIM_morbid+ENSG00000126705&amp;AHDC1-related_intellectual_disability-obstructive_sleep_apnea-mild_dysmorphism_syndrome+Orphanet+ENSG00000126705&amp;Cerebral_visual_impairment_and_intellectual_disability+ClinVar+rs869312858||||||ACTTGCCTTTG|||</t>
  </si>
  <si>
    <t>chr1:56883566</t>
  </si>
  <si>
    <t>CA</t>
  </si>
  <si>
    <t>CSQ=A|frameshift_variant|HIGH|C8A|ENSG00000157131|Transcript|ENST00000361249.4|protein_coding|6/11||||845-846|740-741|247|S/SX|tca/tcAa|||1||HGNC|HGNC:1352|NM_000562.3||1|P4||||||||||||||COMPLEMENT_COMPONENT_8_DEFICIENCY__TYPE_I+MIM_morbid+ENSG00000157131&amp;Immunodeficiency_due_to_a_late_component_of_complement_deficiency+Orphanet+ENSG00000157131||GO:0001848:complement_binding&amp;GO:0002376:immune_system_process&amp;GO:0005515:protein_binding&amp;GO:0005576:extracellular_region&amp;GO:0005579:membrane_attack_complex&amp;GO:0005615:extracellular_space&amp;GO:0005886:plasma_membrane&amp;GO:0006955:immune_response&amp;GO:0006956:complement_activation&amp;GO:0006957:complement_activation_-_alternative_pathway&amp;GO:0006958:complement_activation_-_classical_pathway&amp;GO:0016020:membrane&amp;GO:0031640:killing_of_cells_of_another_organism&amp;GO:0044877:protein-containing_complex_binding&amp;GO:0045087:innate_immune_response&amp;GO:0050778:positive_regulation_of_immune_response&amp;GO:0070062:extracellular_exosome&amp;GO:0072562:blood_microparticle|||||1.1840e+00||,A|non_coding_transcript_exon_variant|MODIFIER|C8A|ENSG00000157131|Transcript|ENST00000695676.1|retained_intron|5/5||||684-685|||||||1||HGNC|HGNC:1352||||||||||||||||||COMPLEMENT_COMPONENT_8_DEFICIENCY__TYPE_I+MIM_morbid+ENSG00000157131&amp;Immunodeficiency_due_to_a_late_component_of_complement_deficiency+Orphanet+ENSG00000157131|||||||1.1840e+00||,A|frameshift_variant|HIGH|C8A|ENSG00000157131|Transcript|ENST00000695677.1|protein_coding|6/11||||874-875|740-741|247|S/SX|tca/tcAa|||1||HGNC|HGNC:1352||||||||||||||||||COMPLEMENT_COMPONENT_8_DEFICIENCY__TYPE_I+MIM_morbid+ENSG00000157131&amp;Immunodeficiency_due_to_a_late_component_of_complement_deficiency+Orphanet+ENSG00000157131||GO:0002376:immune_system_process&amp;GO:0005515:protein_binding&amp;GO:0005576:extracellular_region&amp;GO:0005579:membrane_attack_complex&amp;GO:0005886:plasma_membrane&amp;GO:0006955:immune_response&amp;GO:0006957:complement_activation_-_alternative_pathway&amp;GO:0006958:complement_activation_-_classical_pathway&amp;GO:0016020:membrane&amp;GO:0031640:killing_of_cells_of_another_organism&amp;GO:0045087:innate_immune_response|||||1.1840e+00||,A|frameshift_variant|HIGH|C8A|ENSG00000157131|Transcript|ENST00000695678.1|protein_coding|6/11||||874-875|740-741|247|S/SX|tca/tcAa|||1||HGNC|HGNC:1352||||A1||||||||||||||COMPLEMENT_COMPONENT_8_DEFICIENCY__TYPE_I+MIM_morbid+ENSG00000157131&amp;Immunodeficiency_due_to_a_late_component_of_complement_deficiency+Orphanet+ENSG00000157131||GO:0002376:immune_system_process&amp;GO:0005515:protein_binding&amp;GO:0005576:extracellular_region&amp;GO:0005579:membrane_attack_complex&amp;GO:0005886:plasma_membrane&amp;GO:0006955:immune_response&amp;GO:0006957:complement_activation_-_alternative_pathway&amp;GO:0006958:complement_activation_-_classical_pathway&amp;GO:0016020:membrane&amp;GO:0031640:killing_of_cells_of_another_organism&amp;GO:0045087:innate_immune_response|||||1.1840e+00||,A|frameshift_variant&amp;NMD_transcript_variant|HIGH|C8A|ENSG00000157131|Transcript|ENST00000695679.1|nonsense_mediated_decay|5/10||||684-685|550-551|184|H/QX|cat/cAat|||1||HGNC|HGNC:1352||||||||||||||||||COMPLEMENT_COMPONENT_8_DEFICIENCY__TYPE_I+MIM_morbid+ENSG00000157131&amp;Immunodeficiency_due_to_a_late_component_of_complement_deficiency+Orphanet+ENSG00000157131||GO:0002376:immune_system_process&amp;GO:0005576:extracellular_region&amp;GO:0005579:membrane_attack_complex&amp;GO:0006955:immune_response&amp;GO:0006958:complement_activation_-_classical_pathway&amp;GO:0031640:killing_of_cells_of_another_organism&amp;GO:0045087:innate_immune_response|||||1.1840e+00||,A|non_coding_transcript_exon_variant|MODIFIER|C8A|ENSG00000157131|Transcript|ENST00000695680.1|protein_coding_CDS_not_defined|6/8||||846-847|||||||1||HGNC|HGNC:1352||||||||||||||||||COMPLEMENT_COMPONENT_8_DEFICIENCY__TYPE_I+MIM_morbid+ENSG00000157131&amp;Immunodeficiency_due_to_a_late_component_of_complement_deficiency+Orphanet+ENSG00000157131|||||||1.1840e+00||,A|frameshift_variant|HIGH|C8A|ENSG00000157131|Transcript|ENST00000695681.1|protein_coding|6/11||||845-846|740-741|247|S/SX|tca/tcAa|||1||HGNC|HGNC:1352||||||||||||||||||COMPLEMENT_COMPONENT_8_DEFICIENCY__TYPE_I+MIM_morbid+ENSG00000157131&amp;Immunodeficiency_due_to_a_late_component_of_complement_deficiency+Orphanet+ENSG00000157131||GO:0002376:immune_system_process&amp;GO:0005515:protein_binding&amp;GO:0005576:extracellular_region&amp;GO:0005579:membrane_attack_complex&amp;GO:0005886:plasma_membrane&amp;GO:0006955:immune_response&amp;GO:0006957:complement_activation_-_alternative_pathway&amp;GO:0006958:complement_activation_-_classical_pathway&amp;GO:0016020:membrane&amp;GO:0031640:killing_of_cells_of_another_organism&amp;GO:0045087:innate_immune_response|||||1.1840e+00||,A|non_coding_transcript_exon_variant|MODIFIER|C8A|ENSG00000157131|Transcript|ENST00000695682.1|retained_intron|6/8||||834-835|||||||1||HGNC|HGNC:1352||||||||||||||||||COMPLEMENT_COMPONENT_8_DEFICIENCY__TYPE_I+MIM_morbid+ENSG00000157131&amp;Immunodeficiency_due_to_a_late_component_of_complement_deficiency+Orphanet+ENSG00000157131|||||||1.1840e+00||,A|downstream_gene_variant|MODIFIER|C8A|ENSG00000157131|Transcript|ENST00000695683.1|protein_coding_CDS_not_defined|||||||||||1981|1||HGNC|HGNC:1352||||||||||||||||||COMPLEMENT_COMPONENT_8_DEFICIENCY__TYPE_I+MIM_morbid+ENSG00000157131&amp;Immunodeficiency_due_to_a_late_component_of_complement_deficiency+Orphanet+ENSG00000157131|||||||||,A|downstream_gene_variant|MODIFIER|C8A|ENSG00000157131|Transcript|ENST00000695685.1|protein_coding_CDS_not_defined|||||||||||1931|1||HGNC|HGNC:1352||||||||||||||||||COMPLEMENT_COMPONENT_8_DEFICIENCY__TYPE_I+MIM_morbid+ENSG00000157131&amp;Immunodeficiency_due_to_a_late_component_of_complement_deficiency+Orphanet+ENSG00000157131|||||||||,A|non_coding_transcript_exon_variant|MODIFIER|C8A|ENSG00000157131|Transcript|ENST00000695686.1|retained_intron|2/2||||346-347|||||||1||HGNC|HGNC:1352||||||||||||||||||COMPLEMENT_COMPONENT_8_DEFICIENCY__TYPE_I+MIM_morbid+ENSG00000157131&amp;Immunodeficiency_due_to_a_late_component_of_complement_deficiency+Orphanet+ENSG00000157131|||||||1.1840e+00||,A|frameshift_variant|HIGH|C8A|ENSG00000157131|Transcript|ENST00000695723.1|non_stop_decay|6/8||||845-846|740-741|247|S/SX|tca/tcAa|||1|cds_end_NF|HGNC|HGNC:1352||||||||||||||||||COMPLEMENT_COMPONENT_8_DEFICIENCY__TYPE_I+MIM_morbid+ENSG00000157131&amp;Immunodeficiency_due_to_a_late_component_of_complement_deficiency+Orphanet+ENSG00000157131||GO:0002376:immune_system_process&amp;GO:0005576:extracellular_region&amp;GO:0005579:membrane_attack_complex&amp;GO:0006955:immune_response&amp;GO:0006958:complement_activation_-_classical_pathway&amp;GO:0031640:killing_of_cells_of_another_organism&amp;GO:0045087:innate_immune_response|||||1.1840e+00||</t>
  </si>
  <si>
    <t>chr1:112723985</t>
  </si>
  <si>
    <t>AGCTGC</t>
  </si>
  <si>
    <t>CSQ=GCTGC|intron_variant|MODIFIER|TAFA3|ENSG00000184599|Transcript|ENST00000361886.4|protein_coding||4/5||||||||||1||HGNC|HGNC:21590|NM_182759.3||1|P1||||||||||||||||GO:0005576:extracellular_region&amp;GO:0005615:extracellular_space&amp;GO:0007165:signal_transduction&amp;GO:0014016:neuroblast_differentiation&amp;GO:0048018:receptor_ligand_activity&amp;GO:1902692:regulation_of_neuroblast_proliferation&amp;GO:1903979:negative_regulation_of_microglial_cell_activation&amp;GO:1903980:positive_regulation_of_microglial_cell_activation|||||1.6550e+00||,GCTGC|frameshift_variant|HIGH|TAFA3|ENSG00000184599|Transcript|ENST00000369630.7|protein_coding|4/5||||523-524|306-307|102-103|-/AX|-/GCTGC|||1||HGNC|HGNC:21590|||1|||||||||||||||||GO:0005576:extracellular_region&amp;GO:0005615:extracellular_space&amp;GO:0007165:signal_transduction&amp;GO:0014016:neuroblast_differentiation&amp;GO:0048018:receptor_ligand_activity&amp;GO:1902692:regulation_of_neuroblast_proliferation&amp;GO:1903979:negative_regulation_of_microglial_cell_activation&amp;GO:1903980:positive_regulation_of_microglial_cell_activation|||||1.6550e+00||</t>
  </si>
  <si>
    <t>chr1:158677819</t>
  </si>
  <si>
    <t>GGCTTC</t>
  </si>
  <si>
    <t>CSQ=GCTTC|frameshift_variant|HIGH|SPTA1|ENSG00000163554|Transcript|ENST00000643759.2|protein_coding|7/52||||1025-1026|827-828|276|A/AKX|gcc/gcGAAGCc|||-1||HGNC|HGNC:11272|NM_003126.4|||P1||||||||||||||ELLIPTOCYTOSIS_2+MIM_morbid+ENSG00000163554&amp;PYROPOIKILOCYTOSIS__HEREDITARY+MIM_morbid+ENSG00000163554&amp;SPHEROCYTOSIS__TYPE_3+MIM_morbid+ENSG00000163554&amp;Hereditary_elliptocytosis+Orphanet+ENSG00000163554&amp;Hereditary_spherocytosis+Orphanet+ENSG00000163554||GO:0002260:lymphocyte_homeostasis&amp;GO:0003779:actin_binding&amp;GO:0005200:structural_constituent_of_cytoskeleton&amp;GO:0005509:calcium_ion_binding&amp;GO:0005515:protein_binding&amp;GO:0005737:cytoplasm&amp;GO:0005829:cytosol&amp;GO:0005856:cytoskeleton&amp;GO:0005886:plasma_membrane&amp;GO:0005938:cell_cortex&amp;GO:0006779:porphyrin-containing_compound_biosynthetic_process&amp;GO:0007009:plasma_membrane_organization&amp;GO:0007015:actin_filament_organization&amp;GO:0008091:spectrin&amp;GO:0008360:regulation_of_cell_shape&amp;GO:0009898:cytoplasmic_side_of_plasma_membrane&amp;GO:0014731:spectrin-associated_cytoskeleton&amp;GO:0015629:actin_cytoskeleton&amp;GO:0016020:membrane&amp;GO:0030036:actin_cytoskeleton_organization&amp;GO:0030054:cell_junction&amp;GO:0030097:hemopoiesis&amp;GO:0030424:axon&amp;GO:0030863:cortical_cytoskeleton&amp;GO:0030864:cortical_actin_cytoskeleton&amp;GO:0032092:positive_regulation_of_protein_binding&amp;GO:0032437:cuticular_plate&amp;GO:0042102:positive_regulation_of_T_cell_proliferation&amp;GO:0042995:cell_projection&amp;GO:0046872:metal_ion_binding&amp;GO:0051015:actin_filament_binding&amp;GO:0051693:actin_filament_capping|||||4.9100e-01||</t>
  </si>
  <si>
    <t>chr1:158677826</t>
  </si>
  <si>
    <t>GTCAC</t>
  </si>
  <si>
    <t>CSQ=TCAC|frameshift_variant|HIGH|SPTA1|ENSG00000163554|Transcript|ENST00000643759.2|protein_coding|7/52||||1018-1019|820-821|274|T/SDX|act/aGTGAct|||-1||HGNC|HGNC:11272|NM_003126.4|||P1||||||||||||||ELLIPTOCYTOSIS_2+MIM_morbid+ENSG00000163554&amp;PYROPOIKILOCYTOSIS__HEREDITARY+MIM_morbid+ENSG00000163554&amp;SPHEROCYTOSIS__TYPE_3+MIM_morbid+ENSG00000163554&amp;Hereditary_elliptocytosis+Orphanet+ENSG00000163554&amp;Hereditary_spherocytosis+Orphanet+ENSG00000163554||GO:0002260:lymphocyte_homeostasis&amp;GO:0003779:actin_binding&amp;GO:0005200:structural_constituent_of_cytoskeleton&amp;GO:0005509:calcium_ion_binding&amp;GO:0005515:protein_binding&amp;GO:0005737:cytoplasm&amp;GO:0005829:cytosol&amp;GO:0005856:cytoskeleton&amp;GO:0005886:plasma_membrane&amp;GO:0005938:cell_cortex&amp;GO:0006779:porphyrin-containing_compound_biosynthetic_process&amp;GO:0007009:plasma_membrane_organization&amp;GO:0007015:actin_filament_organization&amp;GO:0008091:spectrin&amp;GO:0008360:regulation_of_cell_shape&amp;GO:0009898:cytoplasmic_side_of_plasma_membrane&amp;GO:0014731:spectrin-associated_cytoskeleton&amp;GO:0015629:actin_cytoskeleton&amp;GO:0016020:membrane&amp;GO:0030036:actin_cytoskeleton_organization&amp;GO:0030054:cell_junction&amp;GO:0030097:hemopoiesis&amp;GO:0030424:axon&amp;GO:0030863:cortical_cytoskeleton&amp;GO:0030864:cortical_actin_cytoskeleton&amp;GO:0032092:positive_regulation_of_protein_binding&amp;GO:0032437:cuticular_plate&amp;GO:0042102:positive_regulation_of_T_cell_proliferation&amp;GO:0042995:cell_projection&amp;GO:0046872:metal_ion_binding&amp;GO:0051015:actin_filament_binding&amp;GO:0051693:actin_filament_capping|||||4.9100e-01||</t>
  </si>
  <si>
    <t>chr1:196957910</t>
  </si>
  <si>
    <t>CSQ=C|frameshift_variant|HIGH|CFHR2|ENSG00000080910|Transcript|ENST00000367415.8|protein_coding|4/5||||593-594|450-451|150-151|-/X|-/C|||1||HGNC|HGNC:4890|NM_005666.4||1|P2||||||||||||||C3_glomerulonephritis+Orphanet+ENSG00000080910||GO:0001851:complement_component_C3b_binding&amp;GO:0005515:protein_binding&amp;GO:0005576:extracellular_region&amp;GO:0005615:extracellular_space&amp;GO:0006956:complement_activation&amp;GO:0032091:negative_regulation_of_protein_binding&amp;GO:0032991:protein-containing_complex&amp;GO:0042802:identical_protein_binding&amp;GO:0051838:cytolysis_by_host_of_symbiont_cells|||||1.7770e+00||,C|frameshift_variant|HIGH|CFHR2|ENSG00000080910|Transcript|ENST00000367421.5|protein_coding|5/6||||830-831|705-706|235-236|-/X|-/C|||1||HGNC|HGNC:4890|||1|A2||||||||||||||C3_glomerulonephritis+Orphanet+ENSG00000080910|||||||1.7770e+00||,C|frameshift_variant|HIGH|CFHR2|ENSG00000080910|Transcript|ENST00000473386.1|protein_coding|2/3||||101-102|78-79|26-27|-/X|-/C|||1||HGNC|HGNC:4890|||1|||||||||||||||C3_glomerulonephritis+Orphanet+ENSG00000080910|||||||1.7770e+00||,C|frameshift_variant|HIGH|CFHR2|ENSG00000080910|Transcript|ENST00000476712.6|protein_coding|4/5||||511-512|402-403|134-135|-/X|-/C|||1||HGNC|HGNC:4890|||3|||||||||||||||C3_glomerulonephritis+Orphanet+ENSG00000080910|||||||1.7770e+00||,C|frameshift_variant|HIGH|CFHR2|ENSG00000080910|Transcript|ENST00000489703.2|protein_coding|4/5||||578-579|390-391|130-131|-/X|-/C|||1||HGNC|HGNC:4890|||3|||||||||||||||C3_glomerulonephritis+Orphanet+ENSG00000080910|||||||1.7770e+00||,C|frameshift_variant|HIGH|CFHR2|ENSG00000080910|Transcript|ENST00000496448.6|protein_coding|3/4||||299-300|255-256|85-86|-/X|-/C|||1||HGNC|HGNC:4890|||2|||||||||||||||C3_glomerulonephritis+Orphanet+ENSG00000080910|||||||1.7770e+00||,C|frameshift_variant|HIGH|CFHR2|ENSG00000080910|Transcript|ENST00000649283.1|protein_coding|4/5||||397-398|288-289|96-97|-/X|-/C|||1||HGNC|HGNC:4890||||||||||||||||||C3_glomerulonephritis+Orphanet+ENSG00000080910|||||||1.7770e+00||,C|frameshift_variant|HIGH|CFHR2|ENSG00000080910|Transcript|ENST00000649960.2|protein_coding|3/4||||273-274|273-274|91-92|-/X|-/C|||1||HGNC|HGNC:4890||||||||||||||||||C3_glomerulonephritis+Orphanet+ENSG00000080910|||||||1.7770e+00||,C|non_coding_transcript_exon_variant|MODIFIER|CFHR2|ENSG00000080910|Transcript|ENST00000699922.1|retained_intron|2/3||||858-859|||||||1||HGNC|HGNC:4890||||||||||||||||||C3_glomerulonephritis+Orphanet+ENSG00000080910|||||||1.7770e+00||</t>
  </si>
  <si>
    <t>chr1:201052590</t>
  </si>
  <si>
    <t>CSQ=G|frameshift_variant|HIGH|CACNA1S|ENSG00000081248|Transcript|ENST00000362061.4|protein_coding|32/44||||4006-4007|3919-3920|1307|Q/PX|cag/cCag|||-1||HGNC|HGNC:1397|NM_000069.3||1|P2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0001501:skeletal_system_development&amp;GO:0002074:extraocular_skeletal_muscle_development&amp;GO:0005216:ion_channel_activity&amp;GO:0005244:voltage-gated_ion_channel_activity&amp;GO:0005245:voltage-gated_calcium_channel_activity&amp;GO:0005262:calcium_channel_activity&amp;GO:0005515:protein_binding&amp;GO:0005516:calmodulin_binding&amp;GO:0005737:cytoplasm&amp;GO:0005886:plasma_membrane&amp;GO:0005891:voltage-gated_calcium_channel_complex&amp;GO:0006811:ion_transport&amp;GO:0006816:calcium_ion_transport&amp;GO:0006936:muscle_contraction&amp;GO:0006941:striated_muscle_contraction&amp;GO:0007029:endoplasmic_reticulum_organization&amp;GO:0007519:skeletal_muscle_tissue_development&amp;GO:0007520:myoblast_fusion&amp;GO:0007528:neuromuscular_junction_development&amp;GO:0008331:high_voltage-gated_calcium_channel_activity&amp;GO:0016020:membrane&amp;GO:0016529:sarcoplasmic_reticulum&amp;GO:0030315:T-tubule&amp;GO:0031674:I_band&amp;GO:0034765:regulation_of_ion_transmembrane_transport&amp;GO:0036094:small_molecule_binding&amp;GO:0043501:skeletal_muscle_adaptation&amp;GO:0045933:positive_regulation_of_muscle_contraction&amp;GO:0046872:metal_ion_binding&amp;GO:0048741:skeletal_muscle_fiber_development&amp;GO:0055001:muscle_cell_development&amp;GO:0055085:transmembrane_transport&amp;GO:0070588:calcium_ion_transmembrane_transport&amp;GO:0071313:cellular_response_to_caffeine&amp;GO:0098703:calcium_ion_import_across_plasma_membrane&amp;GO:0140677:molecular_function_activator_activity&amp;GO:1990454:L-type_voltage-gated_calcium_channel_complex|||||5.2100e-01||,G|frameshift_variant|HIGH|CACNA1S|ENSG00000081248|Transcript|ENST00000367338.7|protein_coding|31/43||||3974-3975|3862-3863|1288|Q/PX|cag/cCag|||-1||HGNC|HGNC:1397|||5|A2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0005216:ion_channel_activity&amp;GO:0005244:voltage-gated_ion_channel_activity&amp;GO:0005245:voltage-gated_calcium_channel_activity&amp;GO:0005262:calcium_channel_activity&amp;GO:0005891:voltage-gated_calcium_channel_complex&amp;GO:0006811:ion_transport&amp;GO:0006816:calcium_ion_transport&amp;GO:0016020:membrane&amp;GO:0034765:regulation_of_ion_transmembrane_transport&amp;GO:0046872:metal_ion_binding&amp;GO:0055085:transmembrane_transport&amp;GO:0070588:calcium_ion_transmembrane_transport|||||5.2100e-01||,G|3_prime_UTR_variant&amp;NMD_transcript_variant|MODIFIER|CACNA1S|ENSG00000081248|Transcript|ENST00000679417.1|nonsense_mediated_decay|32/44||||4285-4286|||||||-1||HGNC|HGNC:1397||||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0005216:ion_channel_activity&amp;GO:0005245:voltage-gated_calcium_channel_activity&amp;GO:0005891:voltage-gated_calcium_channel_complex&amp;GO:0006811:ion_transport&amp;GO:0016020:membrane&amp;GO:0055085:transmembrane_transport&amp;GO:0070588:calcium_ion_transmembrane_transport|||||5.2100e-01||,G|non_coding_transcript_exon_variant|MODIFIER|CACNA1S|ENSG00000081248|Transcript|ENST00000680051.1|retained_intron|10/18||||1045-1046|||||||-1||HGNC|HGNC:1397||||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|||||5.2100e-01||,G|3_prime_UTR_variant&amp;NMD_transcript_variant|MODIFIER|CACNA1S|ENSG00000081248|Transcript|ENST00000680059.1|nonsense_mediated_decay|32/44||||4032-4033|||||||-1||HGNC|HGNC:1397||||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0005216:ion_channel_activity&amp;GO:0005244:voltage-gated_ion_channel_activity&amp;GO:0005245:voltage-gated_calcium_channel_activity&amp;GO:0005262:calcium_channel_activity&amp;GO:0005891:voltage-gated_calcium_channel_complex&amp;GO:0006811:ion_transport&amp;GO:0006816:calcium_ion_transport&amp;GO:0016020:membrane&amp;GO:0034765:regulation_of_ion_transmembrane_transport&amp;GO:0055085:transmembrane_transport&amp;GO:0070588:calcium_ion_transmembrane_transport|||||5.2100e-01||,G|frameshift_variant&amp;NMD_transcript_variant|HIGH|CACNA1S|ENSG00000081248|Transcript|ENST00000681078.1|nonsense_mediated_decay|32/44||||4006-4007|3919-3920|1307|Q/PX|cag/cCag|||-1||HGNC|HGNC:1397||||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0005216:ion_channel_activity&amp;GO:0005244:voltage-gated_ion_channel_activity&amp;GO:0005245:voltage-gated_calcium_channel_activity&amp;GO:0005262:calcium_channel_activity&amp;GO:0005891:voltage-gated_calcium_channel_complex&amp;GO:0006811:ion_transport&amp;GO:0006816:calcium_ion_transport&amp;GO:0016020:membrane&amp;GO:0034765:regulation_of_ion_transmembrane_transport&amp;GO:0055085:transmembrane_transport&amp;GO:0070588:calcium_ion_transmembrane_transport|||||5.2100e-01||,G|3_prime_UTR_variant&amp;NMD_transcript_variant|MODIFIER|CACNA1S|ENSG00000081248|Transcript|ENST00000681190.1|nonsense_mediated_decay|33/45||||4055-4056|||||||-1||HGNC|HGNC:1397||||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0005216:ion_channel_activity&amp;GO:0005244:voltage-gated_ion_channel_activity&amp;GO:0005245:voltage-gated_calcium_channel_activity&amp;GO:0005262:calcium_channel_activity&amp;GO:0005891:voltage-gated_calcium_channel_complex&amp;GO:0006811:ion_transport&amp;GO:0006816:calcium_ion_transport&amp;GO:0016020:membrane&amp;GO:0034765:regulation_of_ion_transmembrane_transport&amp;GO:0055085:transmembrane_transport&amp;GO:0070588:calcium_ion_transmembrane_transport|||||5.2100e-01||,G|frameshift_variant|HIGH|CACNA1S|ENSG00000081248|Transcript|ENST00000681874.1|protein_coding|31/43||||3946-3947|3859-3860|1287|Q/PX|cag/cCag|||-1||HGNC|HGNC:1397||||||||||||||||||HYPOKALEMIC_PERIODIC_PARALYSIS__TYPE_1+MIM_morbid+ENSG00000081248&amp;MALIGNANT_HYPERTHERMIA__SUSCEPTIBILITY_TO__5+MIM_morbid+ENSG00000081248&amp;THYROTOXIC_PERIODIC_PARALYSIS__SUSCEPTIBILITY_TO__1+MIM_morbid+ENSG00000081248&amp;Hypokalemic_periodic_paralysis+Orphanet+ENSG00000081248&amp;Malignant_hyperthermia_of_anesthesia+Orphanet+ENSG00000081248&amp;Periodic_paralysis_with_transient_compartment-like_syndrome+Orphanet+ENSG00000081248&amp;Thyrotoxic_periodic_paralysis+Orphanet+ENSG00000081248||GO:0005216:ion_channel_activity&amp;GO:0005244:voltage-gated_ion_channel_activity&amp;GO:0005245:voltage-gated_calcium_channel_activity&amp;GO:0005262:calcium_channel_activity&amp;GO:0005891:voltage-gated_calcium_channel_complex&amp;GO:0006811:ion_transport&amp;GO:0006816:calcium_ion_transport&amp;GO:0016020:membrane&amp;GO:0034765:regulation_of_ion_transmembrane_transport&amp;GO:0046872:metal_ion_binding&amp;GO:0055085:transmembrane_transport&amp;GO:0070588:calcium_ion_transmembrane_transport|||||5.2100e-01||</t>
  </si>
  <si>
    <t>chr1:207889767</t>
  </si>
  <si>
    <t>CSQ=-|intron_variant|MODIFIER|CD34|ENSG00000174059|Transcript|ENST00000310833.12|protein_coding||4/7||||||||||-1||HGNC|HGNC:1662|NM_001025109.2||1|P1||||||||||||||||GO:0001894:tissue_homeostasis&amp;GO:0001935:endothelial_cell_proliferation&amp;GO:0003094:glomerular_filtration&amp;GO:0003158:endothelium_development&amp;GO:0005515:protein_binding&amp;GO:0005576:extracellular_region&amp;GO:0005737:cytoplasm&amp;GO:0005764:lysosome&amp;GO:0005886:plasma_membrane&amp;GO:0007155:cell_adhesion&amp;GO:0007160:cell-matrix_adhesion&amp;GO:0007165:signal_transduction&amp;GO:0009897:external_side_of_plasma_membrane&amp;GO:0009925:basal_plasma_membrane&amp;GO:0009986:cell_surface&amp;GO:0010628:positive_regulation_of_gene_expression&amp;GO:0010629:negative_regulation_of_gene_expression&amp;GO:0016020:membrane&amp;GO:0016324:apical_plasma_membrane&amp;GO:0030097:hemopoiesis&amp;GO:0030246:carbohydrate_binding&amp;GO:0032703:negative_regulation_of_interleukin-2_production&amp;GO:0035759:mesangial_cell-matrix_adhesion&amp;GO:0036053:glomerular_endothelium_fenestra&amp;GO:0038001:paracrine_signaling&amp;GO:0042482:positive_regulation_of_odontogenesis&amp;GO:0043199:sulfate_binding&amp;GO:0045171:intercellular_bridge&amp;GO:0045766:positive_regulation_of_angiogenesis&amp;GO:0048471:perinuclear_region_of_cytoplasm&amp;GO:0048870:cell_motility&amp;GO:0050900:leukocyte_migration&amp;GO:0060290:transdifferentiation&amp;GO:0061042:vascular_wound_healing&amp;GO:0061629:RNA_polymerase_II-specific_DNA-binding_transcription_factor_binding&amp;GO:0071425:hematopoietic_stem_cell_proliferation&amp;GO:0071657:positive_regulation_of_granulocyte_colony-stimulating_factor_production&amp;GO:0071944:cell_periphery&amp;GO:0071971:extracellular_exosome_assembly&amp;GO:0072011:glomerular_endothelium_development&amp;GO:0072089:stem_cell_proliferation&amp;GO:0072254:metanephric_glomerular_mesangial_cell_differentiation&amp;GO:0098609:cell-cell_adhesion&amp;GO:0110165:cellular_anatomical_entity&amp;GO:2001214:positive_regulation_of_vasculogenesis||||CT|1.0240e+00||,-|intron_variant|MODIFIER|CD34|ENSG00000174059|Transcript|ENST00000356522.4|protein_coding||4/7||||||||||-1||HGNC|HGNC:1662|||1|||||||||||||||||GO:0001894:tissue_homeostasis&amp;GO:0001935:endothelial_cell_proliferation&amp;GO:0003094:glomerular_filtration&amp;GO:0003158:endothelium_development&amp;GO:0005515:protein_binding&amp;GO:0005737:cytoplasm&amp;GO:0005764:lysosome&amp;GO:0005886:plasma_membrane&amp;GO:0007155:cell_adhesion&amp;GO:0007160:cell-matrix_adhesion&amp;GO:0007165:signal_transduction&amp;GO:0009897:external_side_of_plasma_membrane&amp;GO:0009925:basal_plasma_membrane&amp;GO:0010628:positive_regulation_of_gene_expression&amp;GO:0010629:negative_regulation_of_gene_expression&amp;GO:0016020:membrane&amp;GO:0016324:apical_plasma_membrane&amp;GO:0030097:hemopoiesis&amp;GO:0030246:carbohydrate_binding&amp;GO:0032703:negative_regulation_of_interleukin-2_production&amp;GO:0035759:mesangial_cell-matrix_adhesion&amp;GO:0036053:glomerular_endothelium_fenestra&amp;GO:0038001:paracrine_signaling&amp;GO:0042482:positive_regulation_of_odontogenesis&amp;GO:0045171:intercellular_bridge&amp;GO:0045766:positive_regulation_of_angiogenesis&amp;GO:0048471:perinuclear_region_of_cytoplasm&amp;GO:0048870:cell_motility&amp;GO:0050900:leukocyte_migration&amp;GO:0060290:transdifferentiation&amp;GO:0061042:vascular_wound_healing&amp;GO:0061629:RNA_polymerase_II-specific_DNA-binding_transcription_factor_binding&amp;GO:0071425:hematopoietic_stem_cell_proliferation&amp;GO:0071657:positive_regulation_of_granulocyte_colony-stimulating_factor_production&amp;GO:0071971:extracellular_exosome_assembly&amp;GO:0072011:glomerular_endothelium_development&amp;GO:0072089:stem_cell_proliferation&amp;GO:0072254:metanephric_glomerular_mesangial_cell_differentiation&amp;GO:0098609:cell-cell_adhesion&amp;GO:0110165:cellular_anatomical_entity&amp;GO:2001214:positive_regulation_of_vasculogenesis||||CT|1.0240e+00||,-|frameshift_variant|HIGH|CD34|ENSG00000174059|Transcript|ENST00000367036.7|protein_coding|1/5||||724-725|69-70|23-24|AF/AX|gcGTtt/gctt|||-1||HGNC|HGNC:1662|||1|||||||||||||||||GO:0007155:cell_adhesion&amp;GO:0016020:membrane&amp;GO:0110165:cellular_anatomical_entity||||CT|1.0240e+00||,-|intron_variant&amp;non_coding_transcript_variant|MODIFIER|CD34|ENSG00000174059|Transcript|ENST00000485761.1|protein_coding_CDS_not_defined||2/5||||||||||-1||HGNC|HGNC:1662|||5|||||||||||||||||||||CT|1.0240e+00||</t>
  </si>
  <si>
    <t>chr2:24220972</t>
  </si>
  <si>
    <t>GTACC</t>
  </si>
  <si>
    <t>CSQ=-|frameshift_variant|HIGH|ITSN2|ENSG00000198399|Transcript|ENST00000355123.9|protein_coding|30/40||||3934-3937|3668-3671|1223-1224|RY/X|cGGTAc/cc|||-1||HGNC|HGNC:6184|NM_006277.3||1|P4||||||||||||||||GO:0005085:guanyl-nucleotide_exchange_factor_activity&amp;GO:0005509:calcium_ion_binding&amp;GO:0005515:protein_binding&amp;GO:0005737:cytoplasm&amp;GO:0005813:centrosome&amp;GO:0005829:cytosol&amp;GO:0005886:plasma_membrane&amp;GO:0006897:endocytosis&amp;GO:0016197:endosomal_transport&amp;GO:0030154:cell_differentiation&amp;GO:0042734:presynaptic_membrane&amp;GO:0046872:metal_ion_binding&amp;GO:0060090:molecular_adaptor_activity&amp;GO:0070062:extracellular_exosome&amp;GO:0097708:intracellular_vesicle&amp;GO:0150007:clathrin-dependent_synaptic_vesicle_endocytosis&amp;GO:1903861:positive_regulation_of_dendrite_extension||||TACC|3.5300e-01||,-|frameshift_variant|HIGH|ITSN2|ENSG00000198399|Transcript|ENST00000361999.7|protein_coding|29/39||||3626-3629|3587-3590|1196-1197|RY/X|cGGTAc/cc|||-1||HGNC|HGNC:6184|||1|A2||||||||||||||||GO:0005085:guanyl-nucleotide_exchange_factor_activity&amp;GO:0005509:calcium_ion_binding&amp;GO:0005515:protein_binding&amp;GO:0005737:cytoplasm&amp;GO:0005813:centrosome&amp;GO:0005829:cytosol&amp;GO:0005886:plasma_membrane&amp;GO:0006897:endocytosis&amp;GO:0016197:endosomal_transport&amp;GO:0030154:cell_differentiation&amp;GO:0042734:presynaptic_membrane&amp;GO:0046872:metal_ion_binding&amp;GO:0060090:molecular_adaptor_activity&amp;GO:0070062:extracellular_exosome&amp;GO:0097708:intracellular_vesicle&amp;GO:0150007:clathrin-dependent_synaptic_vesicle_endocytosis&amp;GO:1903861:positive_regulation_of_dendrite_extension||||TACC|3.5300e-01||,-|frameshift_variant|HIGH|ITSN2|ENSG00000198399|Transcript|ENST00000406921.7|protein_coding|30/30||||3906-3909|3668-3671|1223-1224|RY/X|cGGTAc/cc|||-1||HGNC|HGNC:6184|||1|||||||||||||||||GO:0005085:guanyl-nucleotide_exchange_factor_activity&amp;GO:0005509:calcium_ion_binding&amp;GO:0005515:protein_binding&amp;GO:0005737:cytoplasm&amp;GO:0005813:centrosome&amp;GO:0005829:cytosol&amp;GO:0005886:plasma_membrane&amp;GO:0006897:endocytosis&amp;GO:0016197:endosomal_transport&amp;GO:0030154:cell_differentiation&amp;GO:0042734:presynaptic_membrane&amp;GO:0046872:metal_ion_binding&amp;GO:0060090:molecular_adaptor_activity&amp;GO:0070062:extracellular_exosome&amp;GO:0097708:intracellular_vesicle&amp;GO:0150007:clathrin-dependent_synaptic_vesicle_endocytosis&amp;GO:1903861:positive_regulation_of_dendrite_extension||||TACC|3.5300e-01||,-|downstream_gene_variant|MODIFIER||ENSG00000242628|Transcript|ENST00000413254.5|lncRNA|||||||||||4679|1||||||2|||||||||||||||||||||TACC|||,-|intron_variant&amp;non_coding_transcript_variant|MODIFIER||ENSG00000242628|Transcript|ENST00000413989.5|lncRNA||1/1||||||||||1||||||2|||||||||||||||||||||TACC|||,-|intron_variant&amp;non_coding_transcript_variant|MODIFIER||ENSG00000242628|Transcript|ENST00000430105.1|lncRNA||2/2||||||||||1||||||3|||||||||||||||||||||TACC|||,-|intron_variant&amp;non_coding_transcript_variant|MODIFIER||ENSG00000242628|Transcript|ENST00000662667.1|lncRNA||1/1||||||||||1|||||||||||||||||||||||||||TACC|||,-|regulatory_region_variant|MODIFIER|||RegulatoryFeature|ENSR00001223242|enhancer|||||||||||||||||||||||||||||||||||||||TACC|||</t>
  </si>
  <si>
    <t>chr2:67399241</t>
  </si>
  <si>
    <t>CCAAAAGATATCATTCTGTCCATCTGGATCATTAGGAGAACTGAAGGA</t>
  </si>
  <si>
    <t>CSQ=-|frameshift_variant&amp;stop_lost|HIGH|ETAA1|ENSG00000143971|Transcript|ENST00000272342.6|protein_coding|2/6||||413-459|297-343|99-115|PKRYHSVHLDH*EN*RK/PX|ccCAAAAGATATCATTCTGTCCATCTGGATCATTAGGAGAACTGAAGGAag/ccag|||1||HGNC|HGNC:24648|NM_019002.4||1|P1||||||||||||||||GO:0005515:protein_binding&amp;GO:0005634:nucleus&amp;GO:0005654:nucleoplasm&amp;GO:0005829:cytosol&amp;GO:0006281:DNA_repair&amp;GO:0006974:cellular_response_to_DNA_damage_stimulus&amp;GO:0031297:replication_fork_processing&amp;GO:0043539:protein_serine/threonine_kinase_activator_activity&amp;GO:0043596:nuclear_replication_fork&amp;GO:0071902:positive_regulation_of_protein_serine/threonine_kinase_activity&amp;GO:2000001:regulation_of_DNA_damage_checkpoint||||AGATGGACAGAATGATATCTTTTGGGATCAGAATTCTCCATTGACAA|5.1900e-01||,-|3_prime_UTR_variant&amp;NMD_transcript_variant|MODIFIER|ETAA1|ENSG00000143971|Transcript|ENST00000462772.2|nonsense_mediated_decay|2/6||||406-452|||||||1||HGNC|HGNC:24648|||2|||||||||||||||||||||AGATGGACAGAATGATATCTTTTGGGATCAGAATTCTCCATTGACAA|5.1900e-01||,-|frameshift_variant&amp;stop_lost|HIGH|ETAA1|ENSG00000143971|Transcript|ENST00000644028.1|protein_coding|2/6||||422-468|297-343|99-115|PKRYHSVHLDH*EN*RK/PX|ccCAAAAGATATCATTCTGTCCATCTGGATCATTAGGAGAACTGAAGGAag/ccag|||1||HGNC|HGNC:24648||||||||||||||||||||||||AGATGGACAGAATGATATCTTTTGGGATCAGAATTCTCCATTGACAA|5.1900e-01||,-|frameshift_variant&amp;stop_lost&amp;NMD_transcript_variant|HIGH|ETAA1|ENSG00000143971|Transcript|ENST00000645739.1|nonsense_mediated_decay|2/5||||424-470|297-343|99-115|PKRYHSVHLDH*EN*RK/PX|ccCAAAAGATATCATTCTGTCCATCTGGATCATTAGGAGAACTGAAGGAag/ccag|||1||HGNC|HGNC:24648||||||||||||||||||||||||AGATGGACAGAATGATATCTTTTGGGATCAGAATTCTCCATTGACAA|5.1900e-01||,-|upstream_gene_variant|MODIFIER|LINC01829|ENSG00000236780|Transcript|ENST00000652561.2|lncRNA|||||||||||1262|-1||HGNC|HGNC:52635||||||||||||||||||||||||AGATGGACAGAATGATATCTTTTGGGATCAGAATTCTCCATTGACAA|||</t>
  </si>
  <si>
    <t>chr2:101387420</t>
  </si>
  <si>
    <t>CCCGGCCGCGCCGGCCG</t>
  </si>
  <si>
    <t>CSQ=CCGGCCGCGCCGGCCG|frameshift_variant|HIGH|CREG2|ENSG00000175874|Transcript|ENST00000324768.6|protein_coding|1/4||||83-84|37-38|13|G/AAGAAGX|ggg/gCGGCCGGCGCGGCCGGgg|||-1||HGNC|HGNC:14272|NM_153836.4||1|P1||||||||||||||||GO:0005576:extracellular_region&amp;GO:0005615:extracellular_space&amp;GO:0005783:endoplasmic_reticulum&amp;GO:0005794:Golgi_apparatus|||||1.4970e+00||,CCGGCCGCGCCGGCCG|non_coding_transcript_exon_variant|MODIFIER|CREG2|ENSG00000175874|Transcript|ENST00000486966.1|protein_coding_CDS_not_defined|1/3||||46-47|||||||-1||HGNC|HGNC:14272|||3||||||||||||||||||||||1.4970e+00||,CCGGCCGCGCCGGCCG|upstream_gene_variant|MODIFIER|CREG2|ENSG00000175874|Transcript|ENST00000495455.5|protein_coding_CDS_not_defined|||||||||||280|-1||HGNC|HGNC:14272|||3||||||||||||||||||||||||,CCGGCCGCGCCGGCCG|regulatory_region_variant|MODIFIER|||RegulatoryFeature|ENSR00000120809|promoter||||||||||||||||||||||||||||||||||||||||||,CCGGCCGCGCCGGCCG|regulatory_region_variant|MODIFIER|||RegulatoryFeature|ENSR00001226486|CTCF_binding_site||||||||||||||||||||||||||||||||||||||||||</t>
  </si>
  <si>
    <t>chr2:108882676</t>
  </si>
  <si>
    <t>CCT</t>
  </si>
  <si>
    <t>CSQ=CT|downstream_gene_variant|MODIFIER|RPL39P16|ENSG00000227470|Transcript|ENST00000449240.1|processed_pseudogene|||||||||||4216|1||HGNC|HGNC:35912|||||||||||||||||||||||||||,CT|frameshift_variant|HIGH|CCDC138|ENSG00000163006|Transcript|ENST00000608781.1|protein_coding|2/3||||49-50|49-50|17|P/PX|cct/cCTct|||1|cds_start_NF|HGNC|HGNC:26531|||3||||||||||||||||||||||9.1300e-01||,CT|non_coding_transcript_exon_variant|MODIFIER|CCDC138|ENSG00000163006|Transcript|ENST00000609740.1|retained_intron|1/1||||486-487|||||||1||HGNC|HGNC:26531|||||||||||||||||||||||||9.1300e-01||</t>
  </si>
  <si>
    <t>chr2:135651900</t>
  </si>
  <si>
    <t>AC</t>
  </si>
  <si>
    <t>CSQ=C|frameshift_variant|HIGH|R3HDM1|ENSG00000048991|Transcript|ENST00000264160.8|protein_coding|17/26||||2161-2162|1791-1792|597-598|-/X|-/C|||1||HGNC|HGNC:9757|||1|P4||||||||||||||||GO:0003676:nucleic_acid_binding&amp;GO:0003723:RNA_binding|||||3.0300e-01||,C|downstream_gene_variant|MODIFIER|RNU6-512P|ENSG00000201308|Transcript|ENST00000364438.1|snRNA|||||||||||4576|-1||HGNC|HGNC:47475||||||||||||||||||||GO:0000244:spliceosomal_tri-snRNP_complex_assembly&amp;GO:0000353:formation_of_quadruple_SL/U4/U5/U6_snRNP&amp;GO:0005688:U6_snRNP&amp;GO:0030621:U4_snRNA_binding&amp;GO:0046540:U4/U6_x_U5_tri-snRNP_complex|||||||,C|frameshift_variant|HIGH|R3HDM1|ENSG00000048991|Transcript|ENST00000409478.5|protein_coding|14/23||||1789-1790|1407-1408|469-470|-/X|-/C|||1||HGNC|HGNC:9757|||1|A1||||||||||||||||GO:0003676:nucleic_acid_binding&amp;GO:0003723:RNA_binding&amp;GO:0005515:protein_binding|||||3.0300e-01||,C|frameshift_variant|HIGH|R3HDM1|ENSG00000048991|Transcript|ENST00000409606.5|protein_coding|17/26||||2113-2114|1794-1795|598-599|-/X|-/C|||1||HGNC|HGNC:9757|||2|A1||||||||||||||||GO:0003676:nucleic_acid_binding&amp;GO:0003723:RNA_binding|||||3.0300e-01||,C|frameshift_variant|HIGH|R3HDM1|ENSG00000048991|Transcript|ENST00000410054.5|protein_coding|14/23||||1957-1958|1626-1627|542-543|-/X|-/C|||1||HGNC|HGNC:9757|||2|||||||||||||||||GO:0003676:nucleic_acid_binding&amp;GO:0003723:RNA_binding|||||3.0300e-01||,C|frameshift_variant|HIGH|R3HDM1|ENSG00000048991|Transcript|ENST00000425804.1|protein_coding|3/3||||541-542|543-544|181-182|-/X|-/C|||1|cds_start_NF&amp;cds_end_NF|HGNC|HGNC:9757|||2||||||||||||||||||||||3.0300e-01||,C|downstream_gene_variant|MODIFIER|R3HDM1|ENSG00000048991|Transcript|ENST00000441871.5|protein_coding|||||||||||126|1|cds_start_NF&amp;cds_end_NF|HGNC|HGNC:9757|||4||||||||||||||||||||||||,C|downstream_gene_variant|MODIFIER|R3HDM1|ENSG00000048991|Transcript|ENST00000443537.2|protein_coding_CDS_not_defined|||||||||||2569|1||HGNC|HGNC:9757|||3||||||||||||||||||||||||,C|non_coding_transcript_exon_variant|MODIFIER|R3HDM1|ENSG00000048991|Transcript|ENST00000487294.1|retained_intron|2/2||||466-467|||||||1||HGNC|HGNC:9757|||3||||||||||||||||||||||3.0300e-01||,C|frameshift_variant|HIGH|R3HDM1|ENSG00000048991|Transcript|ENST00000628915.2|protein_coding|14/23||||1840-1841|1407-1408|469-470|-/X|-/C|||1||HGNC|HGNC:9757|||5|A1||||||||||||||||GO:0003676:nucleic_acid_binding&amp;GO:0003723:RNA_binding&amp;GO:0005515:protein_binding|||||3.0300e-01||,C|frameshift_variant|HIGH|R3HDM1|ENSG00000048991|Transcript|ENST00000683871.1|protein_coding|18/27||||2295-2296|1896-1897|632-633|-/X|-/C|||1||HGNC|HGNC:9757|NM_001378107.1|||A1||||||||||||||||GO:0003676:nucleic_acid_binding|||||3.0300e-01||</t>
  </si>
  <si>
    <t>chr2:162347738</t>
  </si>
  <si>
    <t>GA</t>
  </si>
  <si>
    <t>CSQ=A|frameshift_variant|HIGH|GCA|ENSG00000115271|Transcript|ENST00000233612.8|protein_coding|2/8||||349-350|131-132|44|G/GX|gga/ggAa|||1||HGNC|HGNC:15990|||2||||||||||||||||GCA:Q90fs|GO:0005509:calcium_ion_binding&amp;GO:0005829:cytosol&amp;GO:0046872:metal_ion_binding|||||1.0210e+00||,A|frameshift_variant|HIGH|GCA|ENSG00000115271|Transcript|ENST00000429691.6|protein_coding|2/5||||353-354|131-132|44|G/GX|gga/ggAa|||1||HGNC|HGNC:15990|||3||||||||||||||||GCA:Q90fs||||||1.0210e+00||,A|frameshift_variant|HIGH|GCA|ENSG00000115271|Transcript|ENST00000437150.7|protein_coding|2/8||||305-306|188-189|63|G/GX|gga/ggAa|||1||HGNC|HGNC:15990|NM_012198.5||1|P1|||||||||||||||GCA:Q90fs|GO:0005509:calcium_ion_binding&amp;GO:0005515:protein_binding&amp;GO:0005576:extracellular_region&amp;GO:0005737:cytoplasm&amp;GO:0005829:cytosol&amp;GO:0005886:plasma_membrane&amp;GO:0016020:membrane&amp;GO:0035578:azurophil_granule_lumen&amp;GO:0042803:protein_homodimerization_activity&amp;GO:0046872:metal_ion_binding&amp;GO:0046982:protein_heterodimerization_activity&amp;GO:0061025:membrane_fusion&amp;GO:0070062:extracellular_exosome|||||1.0210e+00||,A|frameshift_variant|HIGH|GCA|ENSG00000115271|Transcript|ENST00000446271.5|protein_coding|2/5||||517-518|266-267|89|G/GX|gga/ggAa|||1|cds_end_NF|HGNC|HGNC:15990|||5||||||||||||||||GCA:Q90fs|GO:0005829:cytosol&amp;GO:0005886:plasma_membrane|||||1.0210e+00||,A|frameshift_variant|HIGH|GCA|ENSG00000115271|Transcript|ENST00000453113.6|protein_coding|3/6||||386-387|131-132|44|G/GX|gga/ggAa|||1|cds_end_NF|HGNC|HGNC:15990|||5||||||||||||||||GCA:Q90fs|GO:0005509:calcium_ion_binding&amp;GO:0046872:metal_ion_binding|||||1.0210e+00||,A|non_coding_transcript_exon_variant|MODIFIER|GCA|ENSG00000115271|Transcript|ENST00000473240.5|protein_coding_CDS_not_defined|3/6||||619-620|||||||1||HGNC|HGNC:15990|||3||||||||||||||||||||||1.0210e+00||,A|non_coding_transcript_exon_variant|MODIFIER|GCA|ENSG00000115271|Transcript|ENST00000479199.1|retained_intron|2/5||||255-256|||||||1||HGNC|HGNC:15990|||2||||||||||||||||||||||1.0210e+00||,A|non_coding_transcript_exon_variant|MODIFIER|GCA|ENSG00000115271|Transcript|ENST00000481161.5|retained_intron|2/4||||303-304|||||||1||HGNC|HGNC:15990|||2||||||||||||||||||||||1.0210e+00||,A|non_coding_transcript_exon_variant|MODIFIER|GCA|ENSG00000115271|Transcript|ENST00000487445.6|retained_intron|2/7||||278-279|||||||1||HGNC|HGNC:15990|||5||||||||||||||||||||||1.0210e+00||</t>
  </si>
  <si>
    <t>chr2:162356815</t>
  </si>
  <si>
    <t>AATGCCTGGAAGGAAAACTTC</t>
  </si>
  <si>
    <t>CSQ=ATGCCTGGAAGGAAAACTTC|frameshift_variant|HIGH|GCA|ENSG00000115271|Transcript|ENST00000233612.8|protein_coding|5/8||||525-526|307-308|103|N/NAWKENFX|aat/aATGCCTGGAAGGAAAACTTCat|||1||HGNC|HGNC:15990|||2|||||||||||||||||GO:0005509:calcium_ion_binding&amp;GO:0005829:cytosol&amp;GO:0046872:metal_ion_binding|||||1.0210e+00||,ATGCCTGGAAGGAAAACTTC|frameshift_variant|HIGH|GCA|ENSG00000115271|Transcript|ENST00000414723.1|protein_coding|2/5||||102-103|103-104|35|N/NAWKENFX|aat/aATGCCTGGAAGGAAAACTTCat|||1|cds_start_NF|HGNC|HGNC:15990|||3|||||||||||||||||GO:0005509:calcium_ion_binding&amp;GO:0005829:cytosol&amp;GO:0046872:metal_ion_binding|||||1.0210e+00||,ATGCCTGGAAGGAAAACTTC|intron_variant|MODIFIER|GCA|ENSG00000115271|Transcript|ENST00000429691.6|protein_coding||4/4||||||||||1||HGNC|HGNC:15990|||3||||||||||||||||||||||1.0210e+00||,ATGCCTGGAAGGAAAACTTC|frameshift_variant|HIGH|GCA|ENSG00000115271|Transcript|ENST00000437150.7|protein_coding|5/8||||481-482|364-365|122|N/NAWKENFX|aat/aATGCCTGGAAGGAAAACTTCat|||1||HGNC|HGNC:15990|NM_012198.5||1|P1||||||||||||||||GO:0005509:calcium_ion_binding&amp;GO:0005515:protein_binding&amp;GO:0005576:extracellular_region&amp;GO:0005737:cytoplasm&amp;GO:0005829:cytosol&amp;GO:0005886:plasma_membrane&amp;GO:0016020:membrane&amp;GO:0035578:azurophil_granule_lumen&amp;GO:0042803:protein_homodimerization_activity&amp;GO:0046872:metal_ion_binding&amp;GO:0046982:protein_heterodimerization_activity&amp;GO:0061025:membrane_fusion&amp;GO:0070062:extracellular_exosome|||||1.0210e+00||,ATGCCTGGAAGGAAAACTTC|downstream_gene_variant|MODIFIER|GCA|ENSG00000115271|Transcript|ENST00000446271.5|protein_coding|||||||||||2|1|cds_end_NF|HGNC|HGNC:15990|||5|||||||||||||||||GO:0005829:cytosol&amp;GO:0005886:plasma_membrane|||||||,ATGCCTGGAAGGAAAACTTC|frameshift_variant|HIGH|GCA|ENSG00000115271|Transcript|ENST00000453113.6|protein_coding|6/6||||562-563|307-308|103|N/NAWKENFX|aat/aATGCCTGGAAGGAAAACTTCat|||1|cds_end_NF|HGNC|HGNC:15990|||5|||||||||||||||||GO:0005509:calcium_ion_binding&amp;GO:0046872:metal_ion_binding|||||1.0210e+00||,ATGCCTGGAAGGAAAACTTC|non_coding_transcript_exon_variant|MODIFIER|GCA|ENSG00000115271|Transcript|ENST00000473240.5|protein_coding_CDS_not_defined|6/6||||795-796|||||||1||HGNC|HGNC:15990|||3||||||||||||||||||||||1.0210e+00||,ATGCCTGGAAGGAAAACTTC|non_coding_transcript_exon_variant|MODIFIER|GCA|ENSG00000115271|Transcript|ENST00000479199.1|retained_intron|5/5||||431-432|||||||1||HGNC|HGNC:15990|||2||||||||||||||||||||||1.0210e+00||,ATGCCTGGAAGGAAAACTTC|downstream_gene_variant|MODIFIER|GCA|ENSG00000115271|Transcript|ENST00000481161.5|retained_intron|||||||||||150|1||HGNC|HGNC:15990|||2||||||||||||||||||||||||,ATGCCTGGAAGGAAAACTTC|non_coding_transcript_exon_variant|MODIFIER|GCA|ENSG00000115271|Transcript|ENST00000487445.6|retained_intron|5/7||||454-455|||||||1||HGNC|HGNC:15990|||5||||||||||||||||||||||1.0210e+00||</t>
    <phoneticPr fontId="23" type="noConversion"/>
  </si>
  <si>
    <t>chr2:195809800</t>
  </si>
  <si>
    <t>TC</t>
  </si>
  <si>
    <t>CSQ=C|frameshift_variant|HIGH|DNAH7|ENSG00000118997|Transcript|ENST00000312428.11|protein_coding|52/65||||9958-9959|9832-9833|3278|D/GX|gat/gGat|||-1||HGNC|HGNC:18661|NM_018897.3||1|P1||||||||||||||||GO:0000166:nucleotide_binding&amp;GO:0003341:cilium_movement&amp;GO:0003777:microtubule_motor_activity&amp;GO:0005509:calcium_ion_binding&amp;GO:0005524:ATP_binding&amp;GO:0005737:cytoplasm&amp;GO:0005829:cytosol&amp;GO:0005856:cytoskeleton&amp;GO:0005858:axonemal_dynein_complex&amp;GO:0005874:microtubule&amp;GO:0005929:cilium&amp;GO:0005930:axoneme&amp;GO:0007018:microtubule-based_movement&amp;GO:0008569:minus-end-directed_microtubule_motor_activity&amp;GO:0030286:dynein_complex&amp;GO:0036156:inner_dynein_arm&amp;GO:0036159:inner_dynein_arm_assembly&amp;GO:0042995:cell_projection&amp;GO:0045505:dynein_intermediate_chain_binding&amp;GO:0051959:dynein_light_intermediate_chain_binding&amp;GO:0060285:cilium-dependent_cell_motility|||||8.3400e-01||</t>
  </si>
  <si>
    <t>chr2:218633414</t>
  </si>
  <si>
    <t>CTA</t>
  </si>
  <si>
    <t>CSQ=TA|3_prime_UTR_variant|MODIFIER|ZNF142|ENSG00000115568|Transcript|ENST00000411696.7|protein_coding|11/11||||11204-11205|||||||-1||HGNC|HGNC:12927|NM_001379659.1||5|P1||||||||||||||ZNF142-related_neurodevelopmental_disorder+G2P+ENSG00000115568&amp;NEURODEVELOPMENTAL_DISORDER_WITH_IMPAIRED_SPEECH_AND_HYPERKINETIC_MOVEMENTS+MIM_morbid+ENSG00000115568|||||||7.9200e-01||,TA|intron_variant|MODIFIER|PLCD4|ENSG00000115556|Transcript|ENST00000417849.5|protein_coding||10/16||||||||||1||HGNC|HGNC:9062|||5|P1||||||||||||||ZNF142-related_neurodevelopmental_disorder+G2P+ENSG00000115568&amp;NEURODEVELOPMENTAL_DISORDER_WITH_IMPAIRED_SPEECH_AND_HYPERKINETIC_MOVEMENTS+MIM_morbid+ENSG00000115568||GO:0001965:G-protein_alpha-subunit_binding&amp;GO:0004435:phosphatidylinositol_phospholipase_C_activity&amp;GO:0005085:guanyl-nucleotide_exchange_factor_activity&amp;GO:0005509:calcium_ion_binding&amp;GO:0005515:protein_binding&amp;GO:0005634:nucleus&amp;GO:0005737:cytoplasm&amp;GO:0005783:endoplasmic_reticulum&amp;GO:0005789:endoplasmic_reticulum_membrane&amp;GO:0005829:cytosol&amp;GO:0005886:plasma_membrane&amp;GO:0006629:lipid_metabolic_process&amp;GO:0007165:signal_transduction&amp;GO:0008081:phosphoric_diester_hydrolase_activity&amp;GO:0016020:membrane&amp;GO:0016042:lipid_catabolic_process&amp;GO:0016787:hydrolase_activity&amp;GO:0035556:intracellular_signal_transduction&amp;GO:0046872:metal_ion_binding|||||8.6100e-01||,TA|frameshift_variant|HIGH|PLCD4|ENSG00000115556|Transcript|ENST00000432688.5|protein_coding|11/17||||1720-1721|1478-1479|493|S/SX|tct/tcTAt|||1||HGNC|HGNC:9062|||5|||||||||||||||ZNF142-related_neurodevelopmental_disorder+G2P+ENSG00000115568&amp;NEURODEVELOPMENTAL_DISORDER_WITH_IMPAIRED_SPEECH_AND_HYPERKINETIC_MOVEMENTS+MIM_morbid+ENSG00000115568||GO:0004435:phosphatidylinositol_phospholipase_C_activity&amp;GO:0005509:calcium_ion_binding&amp;GO:0005783:endoplasmic_reticulum&amp;GO:0005829:cytosol&amp;GO:0005886:plasma_membrane&amp;GO:0006629:lipid_metabolic_process&amp;GO:0007165:signal_transduction&amp;GO:0008081:phosphoric_diester_hydrolase_activity&amp;GO:0016042:lipid_catabolic_process&amp;GO:0016787:hydrolase_activity&amp;GO:0035556:intracellular_signal_transduction&amp;GO:0046872:metal_ion_binding|||||8.6100e-01||,TA|downstream_gene_variant|MODIFIER|ZNF142|ENSG00000115568|Transcript|ENST00000433921.5|nonsense_mediated_decay|||||||||||4730|-1||HGNC|HGNC:12927|||2|||||||||||||||ZNF142-related_neurodevelopmental_disorder+G2P+ENSG00000115568&amp;NEURODEVELOPMENTAL_DISORDER_WITH_IMPAIRED_SPEECH_AND_HYPERKINETIC_MOVEMENTS+MIM_morbid+ENSG00000115568|||||||||,TA|downstream_gene_variant|MODIFIER|ZNF142|ENSG00000115568|Transcript|ENST00000449707.5|protein_coding|||||||||||4501|-1||HGNC|HGNC:12927|||1|||||||||||||||ZNF142-related_neurodevelopmental_disorder+G2P+ENSG00000115568&amp;NEURODEVELOPMENTAL_DISORDER_WITH_IMPAIRED_SPEECH_AND_HYPERKINETIC_MOVEMENTS+MIM_morbid+ENSG00000115568||GO:0000977:RNA_polymerase_II_transcription_regulatory_region_sequence-specific_DNA_binding&amp;GO:0000981:DNA-binding_transcription_factor_activity_-_RNA_polymerase_II-specific&amp;GO:0003674:molecular_function&amp;GO:0003677:DNA_binding&amp;GO:0005575:cellular_component&amp;GO:0005634:nucleus&amp;GO:0006357:regulation_of_transcription_by_RNA_polymerase_II&amp;GO:0008150:biological_process&amp;GO:0046872:metal_ion_binding|||||||,TA|downstream_gene_variant|MODIFIER|ZNF142|ENSG00000115568|Transcript|ENST00000450765.5|nonsense_mediated_decay|||||||||||4730|-1||HGNC|HGNC:12927|||1|||||||||||||||ZNF142-related_neurodevelopmental_disorder+G2P+ENSG00000115568&amp;NEURODEVELOPMENTAL_DISORDER_WITH_IMPAIRED_SPEECH_AND_HYPERKINETIC_MOVEMENTS+MIM_morbid+ENSG00000115568|||||||||,TA|intron_variant|MODIFIER|PLCD4|ENSG00000115556|Transcript|ENST00000450993.7|protein_coding||10/15||||||||||1||HGNC|HGNC:9062|NM_032726.4||1|P1||||||||||||||ZNF142-related_neurodevelopmental_disorder+G2P+ENSG00000115568&amp;NEURODEVELOPMENTAL_DISORDER_WITH_IMPAIRED_SPEECH_AND_HYPERKINETIC_MOVEMENTS+MIM_morbid+ENSG00000115568||GO:0001965:G-protein_alpha-subunit_binding&amp;GO:0004435:phosphatidylinositol_phospholipase_C_activity&amp;GO:0005085:guanyl-nucleotide_exchange_factor_activity&amp;GO:0005509:calcium_ion_binding&amp;GO:0005515:protein_binding&amp;GO:0005634:nucleus&amp;GO:0005737:cytoplasm&amp;GO:0005783:endoplasmic_reticulum&amp;GO:0005789:endoplasmic_reticulum_membrane&amp;GO:0005829:cytosol&amp;GO:0005886:plasma_membrane&amp;GO:0006629:lipid_metabolic_process&amp;GO:0007165:signal_transduction&amp;GO:0007340:acrosome_reaction&amp;GO:0008081:phosphoric_diester_hydrolase_activity&amp;GO:0016020:membrane&amp;GO:0016042:lipid_catabolic_process&amp;GO:0016787:hydrolase_activity&amp;GO:0035556:intracellular_signal_transduction&amp;GO:0046872:metal_ion_binding|||||8.6100e-01||,TA|upstream_gene_variant|MODIFIER|PLCD4|ENSG00000115556|Transcript|ENST00000457773.1|protein_coding|||||||||||2440|1|cds_start_NF|HGNC|HGNC:9062|||3|||||||||||||||ZNF142-related_neurodevelopmental_disorder+G2P+ENSG00000115568&amp;NEURODEVELOPMENTAL_DISORDER_WITH_IMPAIRED_SPEECH_AND_HYPERKINETIC_MOVEMENTS+MIM_morbid+ENSG00000115568||GO:0035556:intracellular_signal_transduction|||||||,TA|intron_variant&amp;NMD_transcript_variant|MODIFIER|PLCD4|ENSG00000115556|Transcript|ENST00000458239.1|nonsense_mediated_decay||2/3||||||||||1|cds_start_NF|HGNC|HGNC:9062|||4|||||||||||||||ZNF142-related_neurodevelopmental_disorder+G2P+ENSG00000115568&amp;NEURODEVELOPMENTAL_DISORDER_WITH_IMPAIRED_SPEECH_AND_HYPERKINETIC_MOVEMENTS+MIM_morbid+ENSG00000115568||GO:0006629:lipid_metabolic_process&amp;GO:0008081:phosphoric_diester_hydrolase_activity&amp;GO:0035556:intracellular_signal_transduction|||||8.6100e-01||,TA|intron_variant&amp;non_coding_transcript_variant|MODIFIER|PLCD4|ENSG00000115556|Transcript|ENST00000459791.5|retained_intron||4/7||||||||||1||HGNC|HGNC:9062|||2|||||||||||||||ZNF142-related_neurodevelopmental_disorder+G2P+ENSG00000115568&amp;NEURODEVELOPMENTAL_DISORDER_WITH_IMPAIRED_SPEECH_AND_HYPERKINETIC_MOVEMENTS+MIM_morbid+ENSG00000115568|||||||8.6100e-01||,TA|intron_variant&amp;non_coding_transcript_variant|MODIFIER|PLCD4|ENSG00000115556|Transcript|ENST00000465713.5|retained_intron||5/5||||||||||1||HGNC|HGNC:9062|||2|||||||||||||||ZNF142-related_neurodevelopmental_disorder+G2P+ENSG00000115568&amp;NEURODEVELOPMENTAL_DISORDER_WITH_IMPAIRED_SPEECH_AND_HYPERKINETIC_MOVEMENTS+MIM_morbid+ENSG00000115568|||||||8.6100e-01||,TA|downstream_gene_variant|MODIFIER|PLCD4|ENSG00000115556|Transcript|ENST00000469493.5|retained_intron|||||||||||4199|1||HGNC|HGNC:9062|||2|||||||||||||||ZNF142-related_neurodevelopmental_disorder+G2P+ENSG00000115568&amp;NEURODEVELOPMENTAL_DISORDER_WITH_IMPAIRED_SPEECH_AND_HYPERKINETIC_MOVEMENTS+MIM_morbid+ENSG00000115568|||||||||,TA|intron_variant&amp;non_coding_transcript_variant|MODIFIER|PLCD4|ENSG00000115556|Transcript|ENST00000473443.5|retained_intron||9/13||||||||||1||HGNC|HGNC:9062|||2|||||||||||||||ZNF142-related_neurodevelopmental_disorder+G2P+ENSG00000115568&amp;NEURODEVELOPMENTAL_DISORDER_WITH_IMPAIRED_SPEECH_AND_HYPERKINETIC_MOVEMENTS+MIM_morbid+ENSG00000115568|||||||8.6100e-01||,TA|intron_variant&amp;non_coding_transcript_variant|MODIFIER|PLCD4|ENSG00000115556|Transcript|ENST00000483685.5|retained_intron||7/11||||||||||1||HGNC|HGNC:9062|||2|||||||||||||||ZNF142-related_neurodevelopmental_disorder+G2P+ENSG00000115568&amp;NEURODEVELOPMENTAL_DISORDER_WITH_IMPAIRED_SPEECH_AND_HYPERKINETIC_MOVEMENTS+MIM_morbid+ENSG00000115568|||||||8.6100e-01||,TA|upstream_gene_variant|MODIFIER|PLCD4|ENSG00000115556|Transcript|ENST00000484718.1|retained_intron|||||||||||224|1||HGNC|HGNC:9062|||3|||||||||||||||ZNF142-related_neurodevelopmental_disorder+G2P+ENSG00000115568&amp;NEURODEVELOPMENTAL_DISORDER_WITH_IMPAIRED_SPEECH_AND_HYPERKINETIC_MOVEMENTS+MIM_morbid+ENSG00000115568|||||||||,TA|intron_variant&amp;non_coding_transcript_variant|MODIFIER|PLCD4|ENSG00000115556|Transcript|ENST00000497482.1|retained_intron||2/2||||||||||1||HGNC|HGNC:9062|||4|||||||||||||||ZNF142-related_neurodevelopmental_disorder+G2P+ENSG00000115568&amp;NEURODEVELOPMENTAL_DISORDER_WITH_IMPAIRED_SPEECH_AND_HYPERKINETIC_MOVEMENTS+MIM_morbid+ENSG00000115568|||||||8.6100e-01||</t>
  </si>
  <si>
    <t>chr2:225582662</t>
  </si>
  <si>
    <t>ACC</t>
  </si>
  <si>
    <t>CSQ=CC|frameshift_variant|HIGH|NYAP2|ENSG00000144460|Transcript|ENST00000272907.8|protein_coding|5/8||||2291-2292|1245-1246|415-416|-/X|-/CC|||1||HGNC|HGNC:29291|NM_001371273.1||1|P1||||||||||||||||GO:0014065:phosphatidylinositol_3-kinase_signaling&amp;GO:0048812:neuron_projection_morphogenesis|||||7.0600e-01||,CC|frameshift_variant|HIGH|NYAP2|ENSG00000144460|Transcript|ENST00000636099.1|protein_coding|5/7||||2291-2292|1245-1246|415-416|-/X|-/CC|||1||HGNC|HGNC:29291|||5|||||||||||||||||GO:0005515:protein_binding&amp;GO:0014065:phosphatidylinositol_3-kinase_signaling&amp;GO:0048812:neuron_projection_morphogenesis|||||7.0600e-01||,CC|upstream_gene_variant|MODIFIER|NYAP2|ENSG00000144460|Transcript|ENST00000695959.1|protein_coding|||||||||||245|1|cds_start_NF|HGNC|HGNC:29291||||||||||||||||||||GO:0014065:phosphatidylinositol_3-kinase_signaling&amp;GO:0048812:neuron_projection_morphogenesis|||||||</t>
  </si>
  <si>
    <t>chr2:227706554</t>
  </si>
  <si>
    <t>CSQ=G|intron_variant|MODIFIER|SLC19A3|ENSG00000135917|Transcript|ENST00000258403.8|protein_coding||1/5||||||||||-1||HGNC|HGNC:16266|||1|P1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0005515:protein_binding&amp;GO:0005886:plasma_membrane&amp;GO:0015234:thiamine_transmembrane_transporter_activity&amp;GO:0015888:thiamine_transport&amp;GO:0016020:membrane&amp;GO:0042723:thiamine-containing_compound_metabolic_process&amp;GO:0051180:vitamin_transport&amp;GO:0055085:transmembrane_transport&amp;GO:0071934:thiamine_transmembrane_transport&amp;GO:0090482:vitamin_transmembrane_transporter_activity|||||5.8900e-01||,G|intron_variant|MODIFIER|SLC19A3|ENSG00000135917|Transcript|ENST00000409287.5|protein_coding||1/3||||||||||-1||HGNC|HGNC:16266|||3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5.8900e-01||,G|intron_variant|MODIFIER|SLC19A3|ENSG00000135917|Transcript|ENST00000409456.2|protein_coding||1/2||||||||||-1|cds_end_NF|HGNC|HGNC:16266|||5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5.8900e-01||,G|upstream_gene_variant|MODIFIER|SLC19A3|ENSG00000135917|Transcript|ENST00000419059.1|protein_coding|||||||||||3577|-1|cds_end_NF|HGNC|HGNC:16266|||1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||,G|intron_variant&amp;NMD_transcript_variant|MODIFIER|SLC19A3|ENSG00000135917|Transcript|ENST00000425817.6|nonsense_mediated_decay||1/7||||||||||-1||HGNC|HGNC:16266|||1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5.8900e-01||,G|intron_variant&amp;NMD_transcript_variant|MODIFIER|SLC19A3|ENSG00000135917|Transcript|ENST00000431622.6|nonsense_mediated_decay||1/6||||||||||-1||HGNC|HGNC:16266|||4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5.8900e-01||,G|frameshift_variant&amp;splice_region_variant|HIGH|SLC19A3|ENSG00000135917|Transcript|ENST00000456524.6|protein_coding|2/4||||275-276|173-174|58|S/SX|tca/tcCa|||-1|cds_end_NF|HGNC|HGNC:16266|||4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5.8900e-01||,G|intron_variant&amp;non_coding_transcript_variant|MODIFIER|SLC19A3|ENSG00000135917|Transcript|ENST00000477697.1|retained_intron||1/1||||||||||-1||HGNC|HGNC:16266|||3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|||||5.8900e-01||,G|intron_variant|MODIFIER|SLC19A3|ENSG00000135917|Transcript|ENST00000644224.2|protein_coding||1/5||||||||||-1||HGNC|HGNC:16266|NM_025243.4|||P1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0005515:protein_binding&amp;GO:0005886:plasma_membrane&amp;GO:0015234:thiamine_transmembrane_transporter_activity&amp;GO:0015888:thiamine_transport&amp;GO:0016020:membrane&amp;GO:0042723:thiamine-containing_compound_metabolic_process&amp;GO:0051180:vitamin_transport&amp;GO:0055085:transmembrane_transport&amp;GO:0071934:thiamine_transmembrane_transport&amp;GO:0090482:vitamin_transmembrane_transporter_activity|||||5.8900e-01||,G|upstream_gene_variant|MODIFIER|SLC19A3|ENSG00000135917|Transcript|ENST00000645700.1|nonsense_mediated_decay|||||||||||4234|-1||HGNC|HGNC:16266|||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||,G|intron_variant&amp;NMD_transcript_variant|MODIFIER|SLC19A3|ENSG00000135917|Transcript|ENST00000645923.1|nonsense_mediated_decay||1/4||||||||||-1||HGNC|HGNC:16266|||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5.8900e-01||,G|5_prime_UTR_variant|MODIFIER|SLC19A3|ENSG00000135917|Transcript|ENST00000646591.1|protein_coding|1/6||||102-103|||||||-1||HGNC|HGNC:16266|||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0005886:plasma_membrane&amp;GO:0015234:thiamine_transmembrane_transporter_activity&amp;GO:0015888:thiamine_transport&amp;GO:0016020:membrane&amp;GO:0035461:vitamin_transmembrane_transport&amp;GO:0051180:vitamin_transport&amp;GO:0071934:thiamine_transmembrane_transport&amp;GO:0090482:vitamin_transmembrane_transporter_activity|||||5.8900e-01||,G|upstream_gene_variant|MODIFIER|SLC19A3|ENSG00000135917|Transcript|ENST00000647113.1|nonsense_mediated_decay|||||||||||4234|-1||HGNC|HGNC:16266||||||||||||||||||THIAMINE_METABOLISM_DYSFUNCTION_SYNDROME_2+G2P+ENSG00000135917&amp;THIAMINE_METABOLISM_DYSFUNCTION_SYNDROME_2__BIOTIN-_OR_THIAMINE-RESPONSIVE_TYPE_+MIM_morbid+ENSG00000135917&amp;Biotin-thiamine-responsive_basal_ganglia_disease+Orphanet+ENSG00000135917&amp;Infantile_spasms-psychomotor_retardation-progressive_brain_atrophy-basal_ganglia_disease_syndrome+Orphanet+ENSG00000135917&amp;Leigh_syndrome_with_leukodystrophy+Orphanet+ENSG00000135917&amp;Thiamine-responsive_encephalopathy+Orphanet+ENSG00000135917||GO:0016020:membrane&amp;GO:0035461:vitamin_transmembrane_transport&amp;GO:0051180:vitamin_transport&amp;GO:0090482:vitamin_transmembrane_transporter_activity|||||||</t>
  </si>
  <si>
    <t>chr2:240783760</t>
  </si>
  <si>
    <t>TGCAAGGTAGCGATCTGCGACTTGGCCACCGAGTTGGCCGCGTCGGGGTAGAACGGCACCTTGGCGCTGATCAGGTATTGGTGGTTGAGGAAGGAGCCGCCGAAGGCG</t>
  </si>
  <si>
    <t>CSQ=-|splice_acceptor_variant&amp;coding_sequence_variant&amp;intron_variant|HIGH|KIF1A|ENSG00000130294|Transcript|ENST00000320389.12|protein_coding|8/48|7/47|||?-934|?-776|?-259|||||-1||HGNC|HGNC:888|||5|A1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0005874:microtubule&amp;GO:0007018:microtubule-based_movement&amp;GO:0008017:microtubule_binding&amp;GO:0030424:axon||||CCCGTGGAGTCGGCCCGCTCGCTCCCAGCCAGGTCCACCAGGCTGATTTTGCTCACCTGAAACAGCAGATGCaTCACATGCAGGAAAGGCCACAAGATGCGCGGGGG|1.2900e-01||,-|splice_acceptor_variant&amp;coding_sequence_variant&amp;intron_variant|HIGH|KIF1A|ENSG00000130294|Transcript|ENST00000404283.9|protein_coding|8/50|7/49|||?-1023|?-776|?-259|||||-1||HGNC|HGNC:888|||5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0005871:kinesin_complex&amp;GO:0005874:microtubule&amp;GO:0007018:microtubule-based_movement&amp;GO:0008017:microtubule_binding&amp;GO:0008089:anterograde_axonal_transport&amp;GO:0008574:plus-end-directed_microtubule_motor_activity&amp;GO:0016020:membrane&amp;GO:0016192:vesicle-mediated_transport&amp;GO:0016887:ATP_hydrolysis_activity&amp;GO:0030424:axon&amp;GO:0030425:dendrite&amp;GO:0030705:cytoskeleton-dependent_intracellular_transport&amp;GO:0031410:cytoplasmic_vesicle&amp;GO:0042802:identical_protein_binding&amp;GO:0042995:cell_projection&amp;GO:0043005:neuron_projection&amp;GO:0045202:synapse&amp;GO:0048471:perinuclear_region_of_cytoplasm&amp;GO:0060998:regulation_of_dendritic_spine_development&amp;GO:0061001:regulation_of_dendritic_spine_morphogenesis&amp;GO:0098992:neuronal_dense_core_vesicle&amp;GO:0099012:neuronal_dense_core_vesicle_membrane&amp;GO:0099519:dense_core_granule_cytoskeletal_transport&amp;GO:1904115:axon_cytoplasm&amp;GO:1990048:anterograde_neuronal_dense_core_vesicle_transport&amp;GO:1990049:retrograde_neuronal_dense_core_vesicle_transport||||CCCGTGGAGTCGGCCCGCTCGCTCCCAGCCAGGTCCACCAGGCTGATTTTGCTCACCTGAAACAGCAGATGCaTCACATGCAGGAAAGGCCACAAGATGCGCGGGGG|1.2900e-01||,-|splice_acceptor_variant&amp;coding_sequence_variant&amp;intron_variant|HIGH|KIF1A|ENSG00000130294|Transcript|ENST00000428768.2|protein_coding|8/15|7/14|||?-866|?-776|?-259|||||-1|cds_end_NF|HGNC|HGNC:888|||5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0005524:ATP_binding&amp;GO:0005737:cytoplasm&amp;GO:0005856:cytoskeleton&amp;GO:0005874:microtubule&amp;GO:0007018:microtubule-based_movement&amp;GO:0008017:microtubule_binding||||CCCGTGGAGTCGGCCCGCTCGCTCCCAGCCAGGTCCACCAGGCTGATTTTGCTCACCTGAAACAGCAGATGCaTCACATGCAGGAAAGGCCACAAGATGCGCGGGGG|1.2900e-01||,-|splice_acceptor_variant&amp;coding_sequence_variant&amp;intron_variant|HIGH|KIF1A|ENSG00000130294|Transcript|ENST00000498729.9|protein_coding|8/49|7/48|||?-934|?-776|?-259|||||-1||HGNC|HGNC:888|NM_001244008.2||5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0005871:kinesin_complex&amp;GO:0005874:microtubule&amp;GO:0007018:microtubule-based_movement&amp;GO:0008017:microtubule_binding&amp;GO:0008089:anterograde_axonal_transport&amp;GO:0008574:plus-end-directed_microtubule_motor_activity&amp;GO:0016020:membrane&amp;GO:0016192:vesicle-mediated_transport&amp;GO:0016887:ATP_hydrolysis_activity&amp;GO:0030424:axon&amp;GO:0030425:dendrite&amp;GO:0030705:cytoskeleton-dependent_intracellular_transport&amp;GO:0031410:cytoplasmic_vesicle&amp;GO:0042802:identical_protein_binding&amp;GO:0042995:cell_projection&amp;GO:0043005:neuron_projection&amp;GO:0045202:synapse&amp;GO:0048471:perinuclear_region_of_cytoplasm&amp;GO:0060998:regulation_of_dendritic_spine_development&amp;GO:0061001:regulation_of_dendritic_spine_morphogenesis&amp;GO:0098992:neuronal_dense_core_vesicle&amp;GO:0099012:neuronal_dense_core_vesicle_membrane&amp;GO:0099519:dense_core_granule_cytoskeletal_transport&amp;GO:1904115:axon_cytoplasm&amp;GO:1990048:anterograde_neuronal_dense_core_vesicle_transport&amp;GO:1990049:retrograde_neuronal_dense_core_vesicle_transport||||CCCGTGGAGTCGGCCCGCTCGCTCCCAGCCAGGTCCACCAGGCTGATTTTGCTCACCTGAAACAGCAGATGCaTCACATGCAGGAAAGGCCACAAGATGCGCGGGGG|1.2900e-01||,-|downstream_gene_variant|MODIFIER|KIF1A|ENSG00000130294|Transcript|ENST00000647572.1|protein_coding|||||||||||4250|-1|cds_end_NF|HGNC|HGNC:888|||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0003777:microtubule_motor_activity&amp;GO:0005524:ATP_binding&amp;GO:0007018:microtubule-based_movement&amp;GO:0008017:microtubule_binding||||CCCGTGGAGTCGGCCCGCTCGCTCCCAGCCAGGTCCACCAGGCTGATTTTGCTCACCTGAAACAGCAGATGCaTCACATGCAGGAAAGGCCACAAGATGCGCGGGGG|||,-|splice_acceptor_variant&amp;coding_sequence_variant&amp;intron_variant|HIGH|KIF1A|ENSG00000130294|Transcript|ENST00000647731.1|protein_coding|8/48|7/47|||?-926|?-776|?-259|||||-1||HGNC|HGNC:888|||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0005874:microtubule&amp;GO:0007018:microtubule-based_movement&amp;GO:0008017:microtubule_binding&amp;GO:0030424:axon||||CCCGTGGAGTCGGCCCGCTCGCTCCCAGCCAGGTCCACCAGGCTGATTTTGCTCACCTGAAACAGCAGATGCaTCACATGCAGGAAAGGCCACAAGATGCGCGGGGG|1.2900e-01||,-|splice_acceptor_variant&amp;coding_sequence_variant&amp;intron_variant|HIGH|KIF1A|ENSG00000130294|Transcript|ENST00000647885.1|protein_coding|8/48|7/47|||?-934|?-776|?-259|||||-1||HGNC|HGNC:888|||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0005874:microtubule&amp;GO:0007018:microtubule-based_movement&amp;GO:0008017:microtubule_binding&amp;GO:0030424:axon||||CCCGTGGAGTCGGCCCGCTCGCTCCCAGCCAGGTCCACCAGGCTGATTTTGCTCACCTGAAACAGCAGATGCaTCACATGCAGGAAAGGCCACAAGATGCGCGGGGG|1.2900e-01||,-|upstream_gene_variant|MODIFIER|KIF1A|ENSG00000130294|Transcript|ENST00000648047.1|protein_coding|||||||||||1154|-1|cds_start_NF|HGNC|HGNC:888|||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0003777:microtubule_motor_activity&amp;GO:0005515:protein_binding&amp;GO:0005524:ATP_binding&amp;GO:0005737:cytoplasm&amp;GO:0005874:microtubule&amp;GO:0007018:microtubule-based_movement&amp;GO:0008017:microtubule_binding&amp;GO:0030424:axon||||CCCGTGGAGTCGGCCCGCTCGCTCCCAGCCAGGTCCACCAGGCTGATTTTGCTCACCTGAAACAGCAGATGCaTCACATGCAGGAAAGGCCACAAGATGCGCGGGGG|||,-|splice_acceptor_variant&amp;coding_sequence_variant&amp;intron_variant|HIGH|KIF1A|ENSG00000130294|Transcript|ENST00000648129.1|protein_coding|8/48|7/47|||?-927|?-776|?-259|||||-1||HGNC|HGNC:888||||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0005874:microtubule&amp;GO:0007018:microtubule-based_movement&amp;GO:0008017:microtubule_binding&amp;GO:0030424:axon||||CCCGTGGAGTCGGCCCGCTCGCTCCCAGCCAGGTCCACCAGGCTGATTTTGCTCACCTGAAACAGCAGATGCaTCACATGCAGGAAAGGCCACAAGATGCGCGGGGG|1.2900e-01||,-|splice_acceptor_variant&amp;coding_sequence_variant&amp;intron_variant|HIGH|KIF1A|ENSG00000130294|Transcript|ENST00000648364.1|protein_coding|8/48|7/47|||?-934|?-776|?-259|||||-1||HGNC|HGNC:888||||P3||||||||||||||NESCAV_SYNDROME+G2P+ENSG00000130294&amp;Neuropathy__hereditary_sensory__type_IIC+G2P+ENSG00000130294&amp;NESCAV_SYNDROME+MIM_morbid+ENSG00000130294&amp;NEUROPATHY__HEREDITARY_SENSORY_AND_AUTONOMIC__TYPE_IIA+MIM_morbid+ENSG00000130294&amp;Neuropathy__hereditary_sensory__type_IIC+MIM_morbid+ENSG00000130294&amp;SPASTIC_PARAPLEGIA_30__AUTOSOMAL_DOMINANT+MIM_morbid+ENSG00000130294&amp;Autosomal_dominant_non-syndromic_intellectual_disability+Orphanet+ENSG00000130294&amp;Autosomal_spastic_paraplegia_type_30+Orphanet+ENSG00000130294&amp;Hereditary_sensory_and_autonomic_neuropathy_type_2+Orphanet+ENSG00000130294&amp;PEHO_syndrome+Orphanet+ENSG00000130294&amp;ClinVar:_phenotype_not_specified+ClinVar+rs774916700&amp;Hereditary_spastic_paraplegia_30+ClinVar+rs774916700&amp;ClinVar:_phenotype_not_specified+ClinVar+rs1553638086&amp;Hereditary_spastic_paraplegia_30+ClinVar+rs1553638086&amp;Hereditary_spastic_paraplegia_30+ClinVar+rs1553638086&amp;Hereditary_Spastic_Paraplegia+ClinVar+rs1553638086&amp;Inborn_genetic_diseases+ClinVar+rs1553638086&amp;Intellectual_disability__autosomal_dominant_9+ClinVar+rs1553638086&amp;Neuropathy__hereditary_sensory__type_2C+ClinVar+rs1553638086&amp;Hereditary_spastic_paraplegia_30+ClinVar+rs387906798&amp;ClinVar:_phenotype_not_specified+ClinVar+rs886041692&amp;ClinVar:_phenotype_not_specified+ClinVar+rs886041692&amp;Hereditary_spastic_paraplegia_30+ClinVar+rs886041692&amp;Hereditary_spastic_paraplegia_30+ClinVar+rs886041692&amp;Intellectual_disability__autosomal_dominant_9+ClinVar+rs886041692&amp;ClinVar:_phenotype_not_specified+ClinVar+rs879253888&amp;Hereditary_spastic_paraplegia_30+ClinVar+rs879253888&amp;Inborn_genetic_diseases+ClinVar+rs879253888&amp;Intellectual_disability__autosomal_dominant_9+ClinVar+rs879253888&amp;Neuropathy__hereditary_sensory_and_autonomic__type_2A+ClinVar+rs879253888&amp;ClinVar:_phenotype_not_specified+ClinVar+rs672601369&amp;Hereditary_spastic_paraplegia_30+ClinVar+rs672601369&amp;Hereditary_spastic_paraplegia_30+ClinVar+rs672601369&amp;Intellectual_disability__autosomal_dominant_9+ClinVar+rs672601369&amp;Hereditary_spastic_paraplegia_30+ClinVar+rs555641774&amp;Hereditary_spastic_paraplegia_30+ClinVar+rs555641774&amp;Hereditary_spastic_paraplegia_30+ClinVar+rs1559526692&amp;Hereditary_spastic_paraplegia_30+ClinVar+rs2054374864&amp;Hereditary_spastic_paraplegia_30+ClinVar+rs750443593&amp;Inborn_genetic_diseases+ClinVar+rs672601371&amp;Intellectual_disability__autosomal_dominant_9+ClinVar+rs672601371&amp;Hereditary_spastic_paraplegia_30+ClinVar+rs1187398914&amp;Inborn_genetic_diseases+ClinVar+rs756165230&amp;Hereditary_spastic_paraplegia_30+ClinVar+rs1575626071&amp;Hereditary_spastic_paraplegia_30+ClinVar+rs1383106567||GO:0000166:nucleotide_binding&amp;GO:0003774:cytoskeletal_motor_activity&amp;GO:0003777:microtubule_motor_activity&amp;GO:0005515:protein_binding&amp;GO:0005524:ATP_binding&amp;GO:0005737:cytoplasm&amp;GO:0005856:cytoskeleton&amp;GO:0005874:microtubule&amp;GO:0007018:microtubule-based_movement&amp;GO:0008017:microtubule_binding&amp;GO:0030424:axon||||CCCGTGGAGTCGGCCCGCTCGCTCCCAGCCAGGTCCACCAGGCTGATTTTGCTCACCTGAAACAGCAGATGCaTCACATGCAGGAAAGGCCACAAGATGCGCGGGGG|1.2900e-01||,-|upstream_gene_variant|MODIFIER|KIF1A|ENSG00000130294|Transcript|ENST00000648534.1|protein_coding_CDS_not_defined|||||||||||1641|-1||HGNC|HGNC:888||||||||||||||||||NESCAV_SYNDROME+G2P+ENSG00000130294&amp;Neuropathy__hereditary_sensory__type</t>
  </si>
  <si>
    <t>chr3:56619527</t>
  </si>
  <si>
    <t>GGTAA</t>
  </si>
  <si>
    <t>CSQ=-|splice_donor_variant&amp;splice_donor_region_variant&amp;intron_variant|HIGH|CCDC66|ENSG00000180376|Transcript|ENST00000326595.11|protein_coding||16/17||||||||||1||HGNC|HGNC:27709|||1|P4||||||||||||||||GO:0001578:microtubule_bundle_formation&amp;GO:0001750:photoreceptor_outer_segment&amp;GO:0001895:retina_homeostasis&amp;GO:0001917:photoreceptor_inner_segment&amp;GO:0005515:protein_binding&amp;GO:0005737:cytoplasm&amp;GO:0005813:centrosome&amp;GO:0005815:microtubule_organizing_center&amp;GO:0005829:cytosol&amp;GO:0005856:cytoskeleton&amp;GO:0005874:microtubule&amp;GO:0005929:cilium&amp;GO:0008017:microtubule_binding&amp;GO:0030030:cell_projection_organization&amp;GO:0030054:cell_junction&amp;GO:0034451:centriolar_satellite&amp;GO:0036064:ciliary_basal_body&amp;GO:0042803:protein_homodimerization_activity&amp;GO:0042995:cell_projection&amp;GO:0060271:cilium_assembly&amp;GO:0090543:Flemming_body&amp;GO:1903564:regulation_of_protein_localization_to_cilium||||GTAA|1.1960e+00||,-|splice_donor_variant&amp;splice_donor_region_variant&amp;intron_variant&amp;NMD_transcript_variant|HIGH|CCDC66|ENSG00000180376|Transcript|ENST00000341455.10|nonsense_mediated_decay||16/17||||||||||1||HGNC|HGNC:27709|||1|||||||||||||||||||||GTAA|1.1960e+00||,-|downstream_gene_variant|MODIFIER|TASOR|ENSG00000163946|Transcript|ENST00000355628.9|protein_coding|||||||||||3328|-1||HGNC|HGNC:30314|||1|A2||||||||||||||||GO:0000792:heterochromatin&amp;GO:0003682:chromatin_binding&amp;GO:0003723:RNA_binding&amp;GO:0005515:protein_binding&amp;GO:0005634:nucleus&amp;GO:0005654:nucleoplasm&amp;GO:0005694:chromosome&amp;GO:0008595:anterior/posterior_axis_specification_-_embryo&amp;GO:0045814:negative_regulation_of_gene_expression_-_epigenetic&amp;GO:0045869:negative_regulation_of_single_stranded_viral_RNA_replication_via_double_stranded_DNA_intermediate&amp;GO:0060809:mesodermal_to_mesenchymal_transition_involved_in_gastrulation&amp;GO:0090309:positive_regulation_of_DNA_methylation-dependent_heterochromatin_formation&amp;GO:0097355:protein_localization_to_heterochromatin||||GTAA|||,-|splice_donor_variant&amp;splice_donor_region_variant&amp;intron_variant|HIGH|CCDC66|ENSG00000180376|Transcript|ENST00000394672.8|protein_coding||16/17||||||||||1||HGNC|HGNC:27709|NM_001141947.3||1|A2||||||||||||||||GO:0001578:microtubule_bundle_formation&amp;GO:0001750:photoreceptor_outer_segment&amp;GO:0001895:retina_homeostasis&amp;GO:0001917:photoreceptor_inner_segment&amp;GO:0005515:protein_binding&amp;GO:0005737:cytoplasm&amp;GO:0005813:centrosome&amp;GO:0005815:microtubule_organizing_center&amp;GO:0005829:cytosol&amp;GO:0005856:cytoskeleton&amp;GO:0005874:microtubule&amp;GO:0005929:cilium&amp;GO:0008017:microtubule_binding&amp;GO:0030030:cell_projection_organization&amp;GO:0030054:cell_junction&amp;GO:0034451:centriolar_satellite&amp;GO:0036064:ciliary_basal_body&amp;GO:0042803:protein_homodimerization_activity&amp;GO:0042995:cell_projection&amp;GO:0050908:detection_of_light_stimulus_involved_in_visual_perception&amp;GO:0060271:cilium_assembly&amp;GO:0090543:Flemming_body&amp;GO:1903564:regulation_of_protein_localization_to_cilium||||GTAA|1.1960e+00||,-|downstream_gene_variant|MODIFIER|CCDC66|ENSG00000180376|Transcript|ENST00000422222.5|protein_coding|||||||||||2227|1|cds_end_NF|HGNC|HGNC:27709|||5|||||||||||||||||GO:0005829:cytosol&amp;GO:0030054:cell_junction&amp;GO:0034451:centriolar_satellite&amp;GO:0090543:Flemming_body||||GTAA|||,-|downstream_gene_variant|MODIFIER|TASOR|ENSG00000163946|Transcript|ENST00000431842.6|protein_coding|||||||||||1014|-1||HGNC|HGNC:30314|||1|||||||||||||||||GO:0000792:heterochromatin&amp;GO:0003682:chromatin_binding&amp;GO:0003723:RNA_binding&amp;GO:0005515:protein_binding&amp;GO:0005634:nucleus&amp;GO:0005654:nucleoplasm&amp;GO:0005694:chromosome&amp;GO:0008595:anterior/posterior_axis_specification_-_embryo&amp;GO:0045814:negative_regulation_of_gene_expression_-_epigenetic&amp;GO:0045869:negative_regulation_of_single_stranded_viral_RNA_replication_via_double_stranded_DNA_intermediate&amp;GO:0060809:mesodermal_to_mesenchymal_transition_involved_in_gastrulation&amp;GO:0090309:positive_regulation_of_DNA_methylation-dependent_heterochromatin_formation&amp;GO:0097355:protein_localization_to_heterochromatin||||GTAA|||,-|downstream_gene_variant|MODIFIER|TASOR|ENSG00000163946|Transcript|ENST00000459993.5|retained_intron|||||||||||602|-1||HGNC|HGNC:30314|||1|||||||||||||||||||||GTAA|||,-|downstream_gene_variant|MODIFIER|CCDC66|ENSG00000180376|Transcript|ENST00000468108.1|retained_intron|||||||||||4111|1||HGNC|HGNC:27709|||4|||||||||||||||||||||GTAA|||,-|splice_donor_variant&amp;splice_donor_region_variant&amp;intron_variant&amp;NMD_transcript_variant|HIGH|CCDC66|ENSG00000180376|Transcript|ENST00000471681.5|nonsense_mediated_decay||17/18||||||||||1||HGNC|HGNC:27709|||5|||||||||||||||||||||GTAA|1.1960e+00||,-|splice_donor_variant&amp;splice_donor_region_variant&amp;intron_variant&amp;non_coding_transcript_variant|HIGH|CCDC66|ENSG00000180376|Transcript|ENST00000476142.1|retained_intron||1/2||||||||||1||HGNC|HGNC:27709|||2|||||||||||||||||||||GTAA|1.1960e+00||,-|splice_donor_variant&amp;splice_donor_region_variant&amp;intron_variant&amp;non_coding_transcript_variant|HIGH|CCDC66|ENSG00000180376|Transcript|ENST00000480884.5|retained_intron||3/4||||||||||1||HGNC|HGNC:27709|||2|||||||||||||||||||||GTAA|1.1960e+00||,-|downstream_gene_variant|MODIFIER|CCDC66|ENSG00000180376|Transcript|ENST00000484623.5|protein_coding_CDS_not_defined|||||||||||4375|1||HGNC|HGNC:27709|||5|||||||||||||||||||||GTAA|||,-|downstream_gene_variant|MODIFIER|TASOR|ENSG00000163946|Transcript|ENST00000485156.1|protein_coding_CDS_not_defined|||||||||||3586|-1||HGNC|HGNC:30314|||3|||||||||||||||||||||GTAA|||,-|downstream_gene_variant|MODIFIER|TASOR|ENSG00000163946|Transcript|ENST00000493960.6|protein_coding|||||||||||3207|-1||HGNC|HGNC:30314|||5|P3||||||||||||||||GO:0000792:heterochromatin&amp;GO:0003682:chromatin_binding&amp;GO:0003723:RNA_binding&amp;GO:0005515:protein_binding&amp;GO:0005634:nucleus&amp;GO:0005654:nucleoplasm&amp;GO:0005694:chromosome&amp;GO:0008595:anterior/posterior_axis_specification_-_embryo&amp;GO:0045814:negative_regulation_of_gene_expression_-_epigenetic&amp;GO:0045869:negative_regulation_of_single_stranded_viral_RNA_replication_via_double_stranded_DNA_intermediate&amp;GO:0060809:mesodermal_to_mesenchymal_transition_involved_in_gastrulation&amp;GO:0090309:positive_regulation_of_DNA_methylation-dependent_heterochromatin_formation&amp;GO:0097355:protein_localization_to_heterochromatin||||GTAA|||,-|downstream_gene_variant|MODIFIER|TASOR|ENSG00000163946|Transcript|ENST00000614531.1|protein_coding|||||||||||3331|-1||HGNC|HGNC:30314|||1|||||||||||||||||GO:0005654:nucleoplasm&amp;GO:0045814:negative_regulation_of_gene_expression_-_epigenetic||||GTAA|||,-|downstream_gene_variant|MODIFIER|TASOR|ENSG00000163946|Transcript|ENST00000683822.1|protein_coding|||||||||||601|-1||HGNC|HGNC:30314|NM_001365635.2|||A2||||||||||||||||GO:0000792:heterochromatin&amp;GO:0003682:chromatin_binding&amp;GO:0003723:RNA_binding&amp;GO:0005515:protein_binding&amp;GO:0005634:nucleus&amp;GO:0005654:nucleoplasm&amp;GO:0005694:chromosome&amp;GO:0008595:anterior/posterior_axis_specification_-_embryo&amp;GO:0045814:negative_regulation_of_gene_expression_-_epigenetic&amp;GO:0045869:negative_regulation_of_single_stranded_viral_RNA_replication_via_double_stranded_DNA_intermediate&amp;GO:0060809:mesodermal_to_mesenchymal_transition_involved_in_gastrulation&amp;GO:0090309:positive_regulation_of_DNA_methylation-dependent_heterochromatin_formation&amp;GO:0097355:protein_localization_to_heterochromatin||||GTAA|||</t>
  </si>
  <si>
    <t>chr3:108757146</t>
  </si>
  <si>
    <t>GGGGGATTA</t>
  </si>
  <si>
    <t>CSQ=-|frameshift_variant|HIGH|RETNLB|ENSG00000163515|Transcript|ENST00000295755.7|protein_coding|1/3||||257-264|32-39|11-13|LIP/X|cTAATCCCC/c|||-1||HGNC|HGNC:20388|NM_032579.3||1|P1||||||||||||||||GO:0003674:molecular_function&amp;GO:0005179:hormone_activity&amp;GO:0005575:cellular_component&amp;GO:0005576:extracellular_region&amp;GO:0005615:extracellular_space&amp;GO:0007165:signal_transduction&amp;GO:0050673:epithelial_cell_proliferation||||GGGGATTA|1.7370e+00||,-|upstream_gene_variant|MODIFIER|RETNLB|ENSG00000163515|Transcript|ENST00000482939.1|protein_coding_CDS_not_defined|||||||||||132|-1||HGNC|HGNC:20388|||3|||||||||||||||||||||GGGGATTA|||</t>
  </si>
  <si>
    <t>chr3:119613094</t>
  </si>
  <si>
    <t>CSQ=G|stop_lost|HIGH|PLA1A|ENSG00000144837|Transcript|ENST00000273371.9|protein_coding|5/11||||669|640|214|*/E|Taa/Gaa|||1||HGNC|HGNC:17661|NM_015900.4||1|P1||||||||||||||||GO:0002080:acrosomal_membrane&amp;GO:0005576:extracellular_region&amp;GO:0005615:extracellular_space&amp;GO:0006629:lipid_metabolic_process&amp;GO:0006658:phosphatidylserine_metabolic_process&amp;GO:0008970:phospholipase_A1_activity&amp;GO:0016042:lipid_catabolic_process&amp;GO:0016298:lipase_activity&amp;GO:0016787:hydrolase_activity&amp;GO:0036150:phosphatidylserine_acyl-chain_remodeling&amp;GO:0052689:carboxylic_ester_hydrolase_activity&amp;GO:0052739:phosphatidylserine_1-acylhydrolase_activity||||G|1.1970e+00||,G|stop_lost|HIGH|PLA1A|ENSG00000144837|Transcript|ENST00000475963.1|protein_coding|3/7||||238|238|80|*/E|Taa/Gaa|||1|cds_start_NF|HGNC|HGNC:17661|||5|||||||||||||||||GO:0005576:extracellular_region&amp;GO:0016298:lipase_activity&amp;GO:0016788:hydrolase_activity_-_acting_on_ester_bonds||||G|1.1970e+00||,G|stop_lost|HIGH|PLA1A|ENSG00000144837|Transcript|ENST00000488919.5|protein_coding|4/10||||477|121|41|*/E|Taa/Gaa|||1||HGNC|HGNC:17661|||2|||||||||||||||||GO:0005576:extracellular_region&amp;GO:0005615:extracellular_space&amp;GO:0006629:lipid_metabolic_process&amp;GO:0006658:phosphatidylserine_metabolic_process&amp;GO:0008970:phospholipase_A1_activity&amp;GO:0016042:lipid_catabolic_process&amp;GO:0016298:lipase_activity&amp;GO:0016787:hydrolase_activity&amp;GO:0036150:phosphatidylserine_acyl-chain_remodeling&amp;GO:0052689:carboxylic_ester_hydrolase_activity&amp;GO:0052739:phosphatidylserine_1-acylhydrolase_activity||||G|1.1970e+00||,G|stop_lost|HIGH|PLA1A|ENSG00000144837|Transcript|ENST00000494440.5|protein_coding|5/11||||701|592|198|*/E|Taa/Gaa|||1||HGNC|HGNC:17661|||1|||||||||||||||||GO:0005576:extracellular_region&amp;GO:0006629:lipid_metabolic_process&amp;GO:0016298:lipase_activity&amp;GO:0046872:metal_ion_binding&amp;GO:0052689:carboxylic_ester_hydrolase_activity||||G|1.1970e+00||,G|stop_lost|HIGH|PLA1A|ENSG00000144837|Transcript|ENST00000495992.5|protein_coding|5/11||||621|592|198|*/E|Taa/Gaa|||1||HGNC|HGNC:17661|||1|||||||||||||||||GO:0005576:extracellular_region&amp;GO:0005615:extracellular_space&amp;GO:0006629:lipid_metabolic_process&amp;GO:0006658:phosphatidylserine_metabolic_process&amp;GO:0008970:phospholipase_A1_activity&amp;GO:0016042:lipid_catabolic_process&amp;GO:0016298:lipase_activity&amp;GO:0016787:hydrolase_activity&amp;GO:0036150:phosphatidylserine_acyl-chain_remodeling&amp;GO:0052689:carboxylic_ester_hydrolase_activity&amp;GO:0052739:phosphatidylserine_1-acylhydrolase_activity||||G|1.1970e+00||</t>
  </si>
  <si>
    <t>chr3:125013574</t>
  </si>
  <si>
    <t>AGG</t>
  </si>
  <si>
    <t>CSQ=-|frameshift_variant|HIGH|HEG1|ENSG00000173706|Transcript|ENST00000311127.9|protein_coding|6/17||||2110-2111|2003-2004|668|S/X|tCC/t|||-1||HGNC|HGNC:29227|NM_020733.2||5|P3||||||||||||||||GO:0001570:vasculogenesis&amp;GO:0001701:in_utero_embryonic_development&amp;GO:0001885:endothelial_cell_development&amp;GO:0001886:endothelial_cell_morphogenesis&amp;GO:0001944:vasculature_development&amp;GO:0001945:lymph_vessel_development&amp;GO:0003017:lymph_circulation&amp;GO:0003209:cardiac_atrium_morphogenesis&amp;GO:0003222:ventricular_trabecula_myocardium_morphogenesis&amp;GO:0003281:ventricular_septum_development&amp;GO:0005509:calcium_ion_binding&amp;GO:0005515:protein_binding&amp;GO:0005576:extracellular_region&amp;GO:0005886:plasma_membrane&amp;GO:0005911:cell-cell_junction&amp;GO:0007507:heart_development&amp;GO:0009791:post-embryonic_development&amp;GO:0009897:external_side_of_plasma_membrane&amp;GO:0009986:cell_surface&amp;GO:0016020:membrane&amp;GO:0030324:lung_development&amp;GO:0035024:negative_regulation_of_Rho_protein_signal_transduction&amp;GO:0035264:multicellular_organism_growth&amp;GO:0045216:cell-cell_junction_organization&amp;GO:0048845:venous_blood_vessel_morphogenesis&amp;GO:0050878:regulation_of_body_fluid_levels&amp;GO:0055017:cardiac_muscle_tissue_growth&amp;GO:0060039:pericardium_development&amp;GO:0070161:anchoring_junction&amp;GO:0090271:positive_regulation_of_fibroblast_growth_factor_production&amp;GO:1902414:protein_localization_to_cell_junction&amp;GO:1905709:negative_regulation_of_membrane_permeability&amp;GO:2000299:negative_regulation_of_Rho-dependent_protein_serine/threonine_kinase_activity||||GG|5.7300e-01||,-|upstream_gene_variant|MODIFIER|HEG1|ENSG00000173706|Transcript|ENST00000488654.1|retained_intron|||||||||||3026|-1||HGNC|HGNC:29227|||3|||||||||||||||||||||GG|||,-|frameshift_variant|HIGH|HEG1|ENSG00000173706|Transcript|ENST00000650592.2|protein_coding|7/18||||2303-2304|2303-2304|768|S/X|tCC/t|||-1||HGNC|HGNC:29227||||A2||||||||||||||||GO:0005509:calcium_ion_binding||||GG|5.7300e-01||</t>
  </si>
  <si>
    <t>chr3:128987652</t>
  </si>
  <si>
    <t>CSQ=G|frameshift_variant|HIGH|CFAP92|ENSG00000114656|Transcript|ENST00000265068.9|protein_coding|4/8||||798-799|630-631|210-211|-/X|-/C|||-1||HGNC|HGNC:29231|||1|A2|||||||||||||||||||||1.3110e+00||,G|non_coding_transcript_exon_variant|MODIFIER|CFAP92|ENSG00000114656|Transcript|ENST00000510149.1|protein_coding_CDS_not_defined|3/5||||485-486|||||||-1||HGNC|HGNC:29231|||3||||||||||||||||||||||1.3110e+00||,G|frameshift_variant|HIGH|CFAP92|ENSG00000114656|Transcript|ENST00000511438.5|protein_coding|3/8||||1402-1403|630-631|210-211|-/X|-/C|||-1||HGNC|HGNC:29231|||2|A2|||||||||||||||||||||1.3110e+00||,G|frameshift_variant|HIGH|CFAP92|ENSG00000114656|Transcript|ENST00000515659.1|protein_coding|3/7||||787-788|294-295|98-99|-/X|-/C|||-1||HGNC|HGNC:29231|||1|A2|||||||||||||||||||||1.3110e+00||,G|frameshift_variant|HIGH|CFAP92|ENSG00000114656|Transcript|ENST00000645291.3|protein_coding|4/16||||759-760|630-631|210-211|-/X|-/C|||-1||HGNC|HGNC:29231|NM_001394090.1|||P3|||||||||||||||||||||1.3110e+00||</t>
  </si>
  <si>
    <t>chr3:129171284</t>
  </si>
  <si>
    <t>CSQ=A|splice_region_variant&amp;splice_polypyrimidine_tract_variant&amp;intron_variant|LOW|CNBP|ENSG00000169714|Transcript|ENST00000422453.7|protein_coding||3/4||||||||||-1||HGNC|HGNC:13164|NM_003418.5||1|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splice_acceptor_variant|HIGH|CNBP|ENSG00000169714|Transcript|ENST00000441626.6|protein_coding||3/4||||||||||-1||HGNC|HGNC:13164|||2|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splice_acceptor_variant|HIGH|CNBP|ENSG00000169714|Transcript|ENST00000446936.6|protein_coding||3/4||||||||||-1||HGNC|HGNC:13164|||1|A1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splice_region_variant&amp;splice_polypyrimidine_tract_variant&amp;intron_variant|LOW|CNBP|ENSG00000169714|Transcript|ENST00000451728.6|protein_coding||3/4||||||||||-1||HGNC|HGNC:13164|||1|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splice_region_variant&amp;splice_polypyrimidine_tract_variant&amp;intron_variant|LOW|CNBP|ENSG00000169714|Transcript|ENST00000500450.6|protein_coding||3/4||||||||||-1||HGNC|HGNC:13164|||2|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non_coding_transcript_exon_variant|MODIFIER|CNBP|ENSG00000169714|Transcript|ENST00000502372.1|retained_intron|3/4||||481-482|||||||-1||HGNC|HGNC:13164|||5|||||||||||||||MYOTONIC_DYSTROPHY_2+G2P+ENSG00000169714&amp;Myotonic_dystrophy_type_2+G2P+ENSG00000169714&amp;MYOTONIC_DYSTROPHY_2+MIM_morbid+ENSG00000169714&amp;Proximal_myotonic_myopathy+Orphanet+ENSG00000169714|||||||2.9600e-01||,A|splice_region_variant&amp;splice_polypyrimidine_tract_variant&amp;intron_variant|LOW|CNBP|ENSG00000169714|Transcript|ENST00000502976.5|protein_coding||3/4||||||||||-1||HGNC|HGNC:13164|||1|P3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splice_region_variant&amp;splice_polypyrimidine_tract_variant&amp;intron_variant|LOW|CNBP|ENSG00000169714|Transcript|ENST00000504813.5|protein_coding||3/4||||||||||-1||HGNC|HGNC:13164|||2|A1||||||||||||||MYOTONIC_DYSTROPHY_2+G2P+ENSG00000169714&amp;Myotonic_dystrophy_type_2+G2P+ENSG00000169714&amp;MYOTONIC_DYSTROPHY_2+MIM_morbid+ENSG00000169714&amp;Proximal_myotonic_myopathy+Orphanet+ENSG00000169714||GO:0000122:negative_regulation_of_transcription_by_RNA_polymerase_II&amp;GO:0003676:nucleic_acid_binding&amp;GO:0003677:DNA_binding&amp;GO:0003723:RNA_binding&amp;GO:0003727:single-stranded_RNA_binding&amp;GO:0003729:mRNA_binding&amp;GO:0005515:protein_binding&amp;GO:0005634:nucleus&amp;GO:0005737:cytoplasm&amp;GO:0005783:endoplasmic_reticulum&amp;GO:0005829:cytosol&amp;GO:0006355:regulation_of_DNA-templated_transcription&amp;GO:0008270:zinc_ion_binding&amp;GO:0008284:positive_regulation_of_cell_population_proliferation&amp;GO:0042632:cholesterol_homeostasis&amp;GO:0045182:translation_regulator_activity&amp;GO:0045893:positive_regulation_of_DNA-templated_transcription&amp;GO:0045944:positive_regulation_of_transcription_by_RNA_polymerase_II&amp;GO:0046872:metal_ion_binding&amp;GO:0051880:G-quadruplex_DNA_binding&amp;GO:0071919:G-quadruplex_DNA_formation&amp;GO:2000767:positive_regulation_of_cytoplasmic_translation|||||2.9600e-01||,A|non_coding_transcript_exon_variant|MODIFIER|CNBP|ENSG00000169714|Transcript|ENST00000507573.1|retained_intron|2/2||||608-609|||||||-1||HGNC|HGNC:13164|||2|||||||||||||||MYOTONIC_DYSTROPHY_2+G2P+ENSG00000169714&amp;Myotonic_dystrophy_type_2+G2P+ENSG00000169714&amp;MYOTONIC_DYSTROPHY_2+MIM_morbid+ENSG00000169714&amp;Proximal_myotonic_myopathy+Orphanet+ENSG00000169714|||||||2.9600e-01||,A|frameshift_variant|HIGH|CNBP|ENSG00000169714|Transcript|ENST00000512338.1|protein_coding|4/4||||385-386|224-225|75|L/FX|ttg/ttTg|||-1|cds_end_NF|HGNC|HGNC:13164|||4|||||||||||||||MYOTONIC_DYSTROPHY_2+G2P+ENSG00000169714&amp;Myotonic_dystrophy_type_2+G2P+ENSG00000169714&amp;MYOTONIC_DYSTROPHY_2+MIM_morbid+ENSG00000169714&amp;Proximal_myotonic_myopathy+Orphanet+ENSG00000169714||GO:0003676:nucleic_acid_binding&amp;GO:0008270:zinc_ion_binding|||||2.9600e-01||</t>
  </si>
  <si>
    <t>chr3:138571277</t>
  </si>
  <si>
    <t>GTTCTT</t>
  </si>
  <si>
    <t>CSQ=TTCTT|frameshift_variant|HIGH|CEP70|ENSG00000114107|Transcript|ENST00000264982.8|protein_coding|4/18||||319-320|148-149|50|T/KEX|aca/aAAGAAca|||-1||HGNC|HGNC:29972|NM_024491.4||1|P4||||||||||||||||GO:0005515:protein_binding&amp;GO:0005737:cytoplasm&amp;GO:0005813:centrosome&amp;GO:0005815:microtubule_organizing_center&amp;GO:0005829:cytosol&amp;GO:0005856:cytoskeleton&amp;GO:0042802:identical_protein_binding&amp;GO:0043015:gamma-tubulin_binding&amp;GO:0060271:cilium_assembly&amp;GO:0070507:regulation_of_microtubule_cytoskeleton_organization|||||9.7700e-01||,TTCTT|frameshift_variant|HIGH|CEP70|ENSG00000114107|Transcript|ENST00000462419.5|protein_coding|3/9||||330-331|88-89|30|T/KEX|aca/aAAGAAca|||-1|cds_end_NF|HGNC|HGNC:29972|||5|||||||||||||||||GO:0005737:cytoplasm&amp;GO:0005813:centrosome&amp;GO:0005815:microtubule_organizing_center&amp;GO:0005856:cytoskeleton&amp;GO:0043015:gamma-tubulin_binding&amp;GO:0060271:cilium_assembly&amp;GO:0070507:regulation_of_microtubule_cytoskeleton_organization|||||9.7700e-01||,TTCTT|frameshift_variant|HIGH|CEP70|ENSG00000114107|Transcript|ENST00000464035.5|protein_coding|3/6||||308-309|148-149|50|T/KEX|aca/aAAGAAca|||-1||HGNC|HGNC:29972|||1|||||||||||||||||GO:0005515:protein_binding&amp;GO:0005737:cytoplasm&amp;GO:0005813:centrosome&amp;GO:0005815:microtubule_organizing_center&amp;GO:0005829:cytosol&amp;GO:0005856:cytoskeleton&amp;GO:0042802:identical_protein_binding&amp;GO:0043015:gamma-tubulin_binding&amp;GO:0060271:cilium_assembly&amp;GO:0070507:regulation_of_microtubule_cytoskeleton_organization|||||9.7700e-01||,TTCTT|frameshift_variant|HIGH|CEP70|ENSG00000114107|Transcript|ENST00000468900.5|protein_coding|3/10||||220-221|85-86|29|T/KEX|aca/aAAGAAca|||-1|cds_end_NF|HGNC|HGNC:29972|||5|||||||||||||||||GO:0005737:cytoplasm&amp;GO:0005813:centrosome&amp;GO:0005815:microtubule_organizing_center&amp;GO:0005856:cytoskeleton&amp;GO:0043015:gamma-tubulin_binding&amp;GO:0060271:cilium_assembly&amp;GO:0070507:regulation_of_microtubule_cytoskeleton_organization|||||9.7700e-01||,TTCTT|frameshift_variant|HIGH|CEP70|ENSG00000114107|Transcript|ENST00000470159.5|protein_coding|4/6||||351-352|148-149|50|T/KEX|aca/aAAGAAca|||-1|cds_end_NF|HGNC|HGNC:29972|||4|||||||||||||||||GO:0005737:cytoplasm&amp;GO:0005813:centrosome&amp;GO:0005815:microtubule_organizing_center&amp;GO:0005856:cytoskeleton&amp;GO:0043015:gamma-tubulin_binding&amp;GO:0060271:cilium_assembly&amp;GO:0070507:regulation_of_microtubule_cytoskeleton_organization|||||9.7700e-01||,TTCTT|frameshift_variant|HIGH|CEP70|ENSG00000114107|Transcript|ENST00000474781.5|protein_coding|4/18||||380-381|94-95|32|T/KEX|aca/aAAGAAca|||-1||HGNC|HGNC:29972|||2|A1||||||||||||||||GO:0005515:protein_binding&amp;GO:0005737:cytoplasm&amp;GO:0005813:centrosome&amp;GO:0005815:microtubule_organizing_center&amp;GO:0005829:cytosol&amp;GO:0005856:cytoskeleton&amp;GO:0042802:identical_protein_binding&amp;GO:0043015:gamma-tubulin_binding&amp;GO:0060271:cilium_assembly&amp;GO:0070507:regulation_of_microtubule_cytoskeleton_organization|||||9.7700e-01||,TTCTT|non_coding_transcript_exon_variant|MODIFIER|CEP70|ENSG00000114107|Transcript|ENST00000478673.5|protein_coding_CDS_not_defined|4/9||||313-314|||||||-1||HGNC|HGNC:29972|||2||||||||||||||||||||||9.7700e-01||,TTCTT|frameshift_variant|HIGH|CEP70|ENSG00000114107|Transcript|ENST00000481834.5|protein_coding|4/16||||307-308|148-149|50|T/KEX|aca/aAAGAAca|||-1||HGNC|HGNC:29972|||1|||||||||||||||||GO:0005515:protein_binding&amp;GO:0005737:cytoplasm&amp;GO:0005813:centrosome&amp;GO:0005815:microtubule_organizing_center&amp;GO:0005829:cytosol&amp;GO:0005856:cytoskeleton&amp;GO:0042802:identical_protein_binding&amp;GO:0043015:gamma-tubulin_binding&amp;GO:0060271:cilium_assembly&amp;GO:0070507:regulation_of_microtubule_cytoskeleton_organization|||||9.7700e-01||,TTCTT|frameshift_variant|HIGH|CEP70|ENSG00000114107|Transcript|ENST00000484888.5|protein_coding|4/18||||335-336|148-149|50|T/KEX|aca/aAAGAAca|||-1||HGNC|HGNC:29972|||5|P4||||||||||||||||GO:0005515:protein_binding&amp;GO:0005737:cytoplasm&amp;GO:0005813:centrosome&amp;GO:0005815:microtubule_organizing_center&amp;GO:0005829:cytosol&amp;GO:0005856:cytoskeleton&amp;GO:0042802:identical_protein_binding&amp;GO:0043015:gamma-tubulin_binding&amp;GO:0060271:cilium_assembly&amp;GO:0070507:regulation_of_microtubule_cytoskeleton_organization|||||9.7700e-01||,TTCTT|downstream_gene_variant|MODIFIER|CEP70|ENSG00000114107|Transcript|ENST00000485115.1|protein_coding|||||||||||1581|-1|cds_end_NF|HGNC|HGNC:29972|||4||||||||||||||||||||||||,TTCTT|intron_variant|MODIFIER|CEP70|ENSG00000114107|Transcript|ENST00000489254.5|protein_coding||2/13||||||||||-1||HGNC|HGNC:29972|||2|||||||||||||||||GO:0005515:protein_binding&amp;GO:0005737:cytoplasm&amp;GO:0005813:centrosome&amp;GO:0005815:microtubule_organizing_center&amp;GO:0005856:cytoskeleton&amp;GO:0043015:gamma-tubulin_binding&amp;GO:0060271:cilium_assembly&amp;GO:0070507:regulation_of_microtubule_cytoskeleton_organization|||||9.7700e-01||</t>
  </si>
  <si>
    <t>chr3:149333299</t>
  </si>
  <si>
    <t>CSQ=A|frameshift_variant|HIGH|TM4SF18|ENSG00000163762|Transcript|ENST00000296059.7|protein_coding|2/6||||224-225|83-84|28|L/FX|ttg/ttTg|||-1||HGNC|HGNC:25181|NM_138786.4||1|P1||||||||||||||||GO:0005515:protein_binding&amp;GO:0016020:membrane|||||1.5740e+00||,A|non_coding_transcript_exon_variant|MODIFIER|TM4SF18|ENSG00000163762|Transcript|ENST00000468398.1|retained_intron|1/2||||29-30|||||||-1||HGNC|HGNC:25181|||3||||||||||||||||||||||1.5740e+00||,A|frameshift_variant|HIGH|TM4SF18|ENSG00000163762|Transcript|ENST00000470080.5|protein_coding|1/5||||183-184|83-84|28|L/FX|ttg/ttTg|||-1||HGNC|HGNC:25181|||2|P1||||||||||||||||GO:0005515:protein_binding&amp;GO:0016020:membrane|||||1.5740e+00||,A|frameshift_variant|HIGH|TM4SF18|ENSG00000163762|Transcript|ENST00000474754.1|protein_coding|3/6||||266-267|83-84|28|L/FX|ttg/ttTg|||-1|cds_end_NF|HGNC|HGNC:25181|||2|||||||||||||||||GO:0016020:membrane|||||1.5740e+00||,A|intron_variant&amp;non_coding_transcript_variant|MODIFIER|TM4SF18-AS1|ENSG00000244468|Transcript|ENST00000489011.1|lncRNA||1/1||||||||||1||HGNC|HGNC:56678|||4||||||||||||||||||||||||,A|non_coding_transcript_exon_variant|MODIFIER|TM4SF18|ENSG00000163762|Transcript|ENST00000491182.1|retained_intron|2/4||||223-224|||||||-1||HGNC|HGNC:25181|||2||||||||||||||||||||||1.5740e+00||,A|regulatory_region_variant|MODIFIER|||RegulatoryFeature|ENSR00000704418|promoter||||||||||||||||||||||||||||||||||||||||||</t>
  </si>
  <si>
    <t>chr4:15703231</t>
  </si>
  <si>
    <t>GGCGC</t>
  </si>
  <si>
    <t>CSQ=-|frameshift_variant|HIGH|BST1|ENSG00000109743|Transcript|ENST00000265016.9|protein_coding|1/9||||168-171|88-91|30-31|AR/X|GCGCgc/gc|||1||HGNC|HGNC:1118|NM_004334.3||1|P1||||||||||||||||GO:0001931:uropod&amp;GO:0001952:regulation_of_cell-matrix_adhesion&amp;GO:0002691:regulation_of_cellular_extravasation&amp;GO:0003953:NAD+_nucleosidase_activity&amp;GO:0005576:extracellular_region&amp;GO:0005886:plasma_membrane&amp;GO:0006959:humoral_immune_response&amp;GO:0007165:signal_transduction&amp;GO:0008284:positive_regulation_of_cell_population_proliferation&amp;GO:0016020:membrane&amp;GO:0016740:transferase_activity&amp;GO:0016787:hydrolase_activity&amp;GO:0016849:phosphorus-oxygen_lyase_activity&amp;GO:0030890:positive_regulation_of_B_cell_proliferation&amp;GO:0032956:regulation_of_actin_cytoskeleton_organization&amp;GO:0035579:specific_granule_membrane&amp;GO:0050135:NAD(P)+_nucleosidase_activity&amp;GO:0050727:regulation_of_inflammatory_response&amp;GO:0050730:regulation_of_peptidyl-tyrosine_phosphorylation&amp;GO:0050848:regulation_of_calcium-mediated_signaling&amp;GO:0061809:NAD+_nucleotidase_-_cyclic_ADP-ribose_generating&amp;GO:0061811:ADP-ribosyl_cyclase_activity&amp;GO:0061812:cyclic_ADP-ribose_hydrolase&amp;GO:0070062:extracellular_exosome&amp;GO:0090022:regulation_of_neutrophil_chemotaxis&amp;GO:0090322:regulation_of_superoxide_metabolic_process&amp;GO:2001044:regulation_of_integrin-mediated_signaling_pathway||||GCGC|1.2690e+00||,-|frameshift_variant|HIGH|BST1|ENSG00000109743|Transcript|ENST00000382346.7|protein_coding|1/10||||137-140|88-91|30-31|AR/X|GCGCgc/gc|||1||HGNC|HGNC:1118|||5|||||||||||||||||GO:0003953:NAD+_nucleosidase_activity&amp;GO:0016020:membrane&amp;GO:0016740:transferase_activity&amp;GO:0016787:hydrolase_activity&amp;GO:0050135:NAD(P)+_nucleosidase_activity&amp;GO:0061809:NAD+_nucleotidase_-_cyclic_ADP-ribose_generating||||GCGC|1.2690e+00||,-|upstream_gene_variant|MODIFIER|BST1|ENSG00000109743|Transcript|ENST00000505785.5|protein_coding|||||||||||4274|1|cds_start_NF|HGNC|HGNC:1118|||2|||||||||||||||||GO:0003953:NAD+_nucleosidase_activity&amp;GO:0016020:membrane&amp;GO:0016740:transferase_activity&amp;GO:0016787:hydrolase_activity&amp;GO:0050135:NAD(P)+_nucleosidase_activity&amp;GO:0061809:NAD+_nucleotidase_-_cyclic_ADP-ribose_generating||||GCGC|||,-|regulatory_region_variant|MODIFIER|||RegulatoryFeature|ENSR00000166228|promoter|||||||||||||||||||||||||||||||||||||||GCGC|||</t>
  </si>
  <si>
    <t>chr4:70593327</t>
  </si>
  <si>
    <t>CSQ=T|frameshift_variant&amp;splice_region_variant|HIGH|AMBN|ENSG00000178522|Transcript|ENST00000322937.10|protein_coding|2/13||||119-120|16-17|6|I/IX|att/aTtt|||1||HGNC|HGNC:452|NM_016519.6||1|P1||||||||||||||AMELOGENESIS_IMPERFECTA__TYPE_IF+MIM_morbid+ENSG00000178522&amp;Hypoplastic_amelogenesis_imperfecta+Orphanet+ENSG00000178522||GO:0005515:protein_binding&amp;GO:0005576:extracellular_region&amp;GO:0005788:endoplasmic_reticulum_lumen&amp;GO:0007155:cell_adhesion&amp;GO:0007165:signal_transduction&amp;GO:0008083:growth_factor_activity&amp;GO:0030345:structural_constituent_of_tooth_enamel&amp;GO:0031214:biomineral_tissue_development&amp;GO:0042127:regulation_of_cell_population_proliferation&amp;GO:0042475:odontogenesis_of_dentin-containing_tooth|||||1.0850e+00||,T|frameshift_variant&amp;splice_region_variant|HIGH|AMBN|ENSG00000178522|Transcript|ENST00000449493.2|protein_coding|2/13||||80-81|16-17|6|I/IX|att/aTtt|||1||HGNC|HGNC:452|||5|||||||||||||||AMELOGENESIS_IMPERFECTA__TYPE_IF+MIM_morbid+ENSG00000178522&amp;Hypoplastic_amelogenesis_imperfecta+Orphanet+ENSG00000178522||GO:0005515:protein_binding&amp;GO:0005576:extracellular_region&amp;GO:0005788:endoplasmic_reticulum_lumen&amp;GO:0007155:cell_adhesion&amp;GO:0007165:signal_transduction&amp;GO:0008083:growth_factor_activity&amp;GO:0030345:structural_constituent_of_tooth_enamel&amp;GO:0031214:biomineral_tissue_development&amp;GO:0042127:regulation_of_cell_population_proliferation&amp;GO:0042475:odontogenesis_of_dentin-containing_tooth|||||1.0850e+00||</t>
  </si>
  <si>
    <t>chr4:145680410</t>
  </si>
  <si>
    <t>CSQ=G|frameshift_variant|HIGH|C4orf51|ENSG00000237136|Transcript|ENST00000438731.7|protein_coding|1/6||||265-266|207-208|69-70|-/X|-/G|||1||HGNC|HGNC:37264|NM_001080531.3||2|P1|||||||||||||||||||||1.3960e+00||,G|regulatory_region_variant|MODIFIER|||RegulatoryFeature|ENSR00001088254|enhancer||||||||||||||||||||||||||||||||||||||||||</t>
  </si>
  <si>
    <t>chr6:12749709</t>
  </si>
  <si>
    <t>CSQ=G|frameshift_variant|HIGH|PHACTR1|ENSG00000112137|Transcript|ENST00000332995.12|protein_coding|4/15||||580-581|169-170|57|R/RX|cgg/cGgg|||1||HGNC|HGNC:20990|NM_030948.6||2|P3||||||||||||||PHACTR1-associated_neurodevelopment_disorder+G2P+ENSG00000112137&amp;DEVELOPMENTAL_AND_EPILEPTIC_ENCEPHALOPATHY_70+MIM_morbid+ENSG00000112137&amp;Infantile_spasms_syndrome+Orphanet+ENSG00000112137||GO:0003779:actin_binding&amp;GO:0004864:protein_phosphatase_inhibitor_activity&amp;GO:0005515:protein_binding&amp;GO:0005634:nucleus&amp;GO:0005737:cytoplasm&amp;GO:0005829:cytosol&amp;GO:0021987:cerebral_cortex_development&amp;GO:0031032:actomyosin_structure_organization&amp;GO:0031532:actin_cytoskeleton_reorganization&amp;GO:0043149:stress_fiber_assembly&amp;GO:0045202:synapse&amp;GO:0048870:cell_motility&amp;GO:0140059:dendrite_arborization&amp;GO:2001222:regulation_of_neuron_migration|||||2.2000e-01||,G|non_coding_transcript_exon_variant|MODIFIER|PHACTR1|ENSG00000112137|Transcript|ENST00000379348.3|protein_coding_CDS_not_defined|3/4||||346-347|||||||1||HGNC|HGNC:20990|||1|||||||||||||||PHACTR1-associated_neurodevelopment_disorder+G2P+ENSG00000112137&amp;DEVELOPMENTAL_AND_EPILEPTIC_ENCEPHALOPATHY_70+MIM_morbid+ENSG00000112137&amp;Infantile_spasms_syndrome+Orphanet+ENSG00000112137|||||||2.2000e-01||,G|non_coding_transcript_exon_variant|MODIFIER|PHACTR1|ENSG00000112137|Transcript|ENST00000379350.5|retained_intron|3/10||||298-299|||||||1||HGNC|HGNC:20990|||2|||||||||||||||PHACTR1-associated_neurodevelopment_disorder+G2P+ENSG00000112137&amp;DEVELOPMENTAL_AND_EPILEPTIC_ENCEPHALOPATHY_70+MIM_morbid+ENSG00000112137&amp;Infantile_spasms_syndrome+Orphanet+ENSG00000112137|||||||2.2000e-01||,G|frameshift_variant|HIGH|PHACTR1|ENSG00000112137|Transcript|ENST00000406205.7|protein_coding|1/5||||275-276|31-32|11|R/RX|cgg/cGgg|||1|cds_end_NF|HGNC|HGNC:20990|||5|||||||||||||||PHACTR1-associated_neurodevelopment_disorder+G2P+ENSG00000112137&amp;DEVELOPMENTAL_AND_EPILEPTIC_ENCEPHALOPATHY_70+MIM_morbid+ENSG00000112137&amp;Infantile_spasms_syndrome+Orphanet+ENSG00000112137||GO:0003779:actin_binding&amp;GO:0004864:protein_phosphatase_inhibitor_activity|||||2.2000e-01||,G|frameshift_variant|HIGH|PHACTR1|ENSG00000112137|Transcript|ENST00000674595.1|protein_coding|3/13||||309-310|169-170|57|R/RX|cgg/cGgg|||1||HGNC|HGNC:20990||||||||||||||||||PHACTR1-associated_neurodevelopment_disorder+G2P+ENSG00000112137&amp;DEVELOPMENTAL_AND_EPILEPTIC_ENCEPHALOPATHY_70+MIM_morbid+ENSG00000112137&amp;Infantile_spasms_syndrome+Orphanet+ENSG00000112137||GO:0003779:actin_binding&amp;GO:0004864:protein_phosphatase_inhibitor_activity|||||2.2000e-01||,G|frameshift_variant|HIGH|PHACTR1|ENSG00000112137|Transcript|ENST00000674637.1|protein_coding|3/14||||298-299|169-170|57|R/RX|cgg/cGgg|||1||HGNC|HGNC:20990||||P3||||||||||||||PHACTR1-associated_neurodevelopment_disorder+G2P+ENSG00000112137&amp;DEVELOPMENTAL_AND_EPILEPTIC_ENCEPHALOPATHY_70+MIM_morbid+ENSG00000112137&amp;Infantile_spasms_syndrome+Orphanet+ENSG00000112137||GO:0003779:actin_binding&amp;GO:0004864:protein_phosphatase_inhibitor_activity&amp;GO:0005515:protein_binding&amp;GO:0005634:nucleus&amp;GO:0005737:cytoplasm&amp;GO:0005829:cytosol&amp;GO:0021987:cerebral_cortex_development&amp;GO:0031032:actomyosin_structure_organization&amp;GO:0031532:actin_cytoskeleton_reorganization&amp;GO:0043149:stress_fiber_assembly&amp;GO:0045202:synapse&amp;GO:0048870:cell_motility&amp;GO:0140059:dendrite_arborization&amp;GO:2001222:regulation_of_neuron_migration|||||2.2000e-01||,G|frameshift_variant|HIGH|PHACTR1|ENSG00000112137|Transcript|ENST00000676159.1|protein_coding|4/15||||603-604|169-170|57|R/RX|cgg/cGgg|||1||HGNC|HGNC:20990||||P3||||||||||||||PHACTR1-associated_neurodevelopment_disorder+G2P+ENSG00000112137&amp;DEVELOPMENTAL_AND_EPILEPTIC_ENCEPHALOPATHY_70+MIM_morbid+ENSG00000112137&amp;Infantile_spasms_syndrome+Orphanet+ENSG00000112137||GO:0003779:actin_binding&amp;GO:0004864:protein_phosphatase_inhibitor_activity&amp;GO:0005515:protein_binding&amp;GO:0005634:nucleus&amp;GO:0005737:cytoplasm&amp;GO:0005829:cytosol&amp;GO:0021987:cerebral_cortex_development&amp;GO:0031032:actomyosin_structure_organization&amp;GO:0031532:actin_cytoskeleton_reorganization&amp;GO:0043149:stress_fiber_assembly&amp;GO:0045202:synapse&amp;GO:0048870:cell_motility&amp;GO:0140059:dendrite_arborization&amp;GO:2001222:regulation_of_neuron_migration|||||2.2000e-01||,G|non_coding_transcript_exon_variant|MODIFIER|PHACTR1|ENSG00000112137|Transcript|ENST00000687849.1|protein_coding_CDS_not_defined|1/2||||1-2|||||||1||HGNC|HGNC:20990||||||||||||||||||PHACTR1-associated_neurodevelopment_disorder+G2P+ENSG00000112137&amp;DEVELOPMENTAL_AND_EPILEPTIC_ENCEPHALOPATHY_70+MIM_morbid+ENSG00000112137&amp;Infantile_spasms_syndrome+Orphanet+ENSG00000112137|||||||2.2000e-01||,G|frameshift_variant|HIGH|PHACTR1|ENSG00000112137|Transcript|ENST00000689548.1|protein_coding|2/13||||122-123|31-32|11|R/RX|cgg/cGgg|||1||HGNC|HGNC:20990||||||||||||||||||PHACTR1-associated_neurodevelopment_disorder+G2P+ENSG00000112137&amp;DEVELOPMENTAL_AND_EPILEPTIC_ENCEPHALOPATHY_70+MIM_morbid+ENSG00000112137&amp;Infantile_spasms_syndrome+Orphanet+ENSG00000112137||GO:0003779:actin_binding&amp;GO:0004864:protein_phosphatase_inhibitor_activity|||||2.2000e-01||,G|non_coding_transcript_exon_variant|MODIFIER|PHACTR1|ENSG00000112137|Transcript|ENST00000690071.1|protein_coding_CDS_not_defined|3/4||||349-350|||||||1||HGNC|HGNC:20990||||||||||||||||||PHACTR1-associated_neurodevelopment_disorder+G2P+ENSG00000112137&amp;DEVELOPMENTAL_AND_EPILEPTIC_ENCEPHALOPATHY_70+MIM_morbid+ENSG00000112137&amp;Infantile_spasms_syndrome+Orphanet+ENSG00000112137|||||||2.2000e-01||,G|non_coding_transcript_exon_variant|MODIFIER|PHACTR1|ENSG00000112137|Transcript|ENST00000692662.1|retained_intron|3/6||||327-328|||||||1||HGNC|HGNC:20990||||||||||||||||||PHACTR1-associated_neurodevelopment_disorder+G2P+ENSG00000112137&amp;DEVELOPMENTAL_AND_EPILEPTIC_ENCEPHALOPATHY_70+MIM_morbid+ENSG00000112137&amp;Infantile_spasms_syndrome+Orphanet+ENSG00000112137|||||||2.2000e-01||,G|non_coding_transcript_exon_variant|MODIFIER|PHACTR1|ENSG00000112137|Transcript|ENST00000693568.1|protein_coding_CDS_not_defined|3/4||||380-381|||||||1||HGNC|HGNC:20990||||||||||||||||||PHACTR1-associated_neurodevelopment_disorder+G2P+ENSG00000112137&amp;DEVELOPMENTAL_AND_EPILEPTIC_ENCEPHALOPATHY_70+MIM_morbid+ENSG00000112137&amp;Infantile_spasms_syndrome+Orphanet+ENSG00000112137|||||||2.2000e-01||,G|non_coding_transcript_exon_variant|MODIFIER|PHACTR1|ENSG00000112137|Transcript|ENST00000693693.1|retained_intron|4/10||||1035-1036|||||||1||HGNC|HGNC:20990||||||||||||||||||PHACTR1-associated_neurodevelopment_disorder+G2P+ENSG00000112137&amp;DEVELOPMENTAL_AND_EPILEPTIC_ENCEPHALOPATHY_70+MIM_morbid+ENSG00000112137&amp;Infantile_spasms_syndrome+Orphanet+ENSG00000112137|||||||2.2000e-01||,G|regulatory_region_variant|MODIFIER|||RegulatoryFeature|ENSR00000783405|promoter|||||||||||||||||||||||||||||||||PHACTR1-associated_neurodevelopment_disorder+G2P+ENSG00000112137&amp;DEVELOPMENTAL_AND_EPILEPTIC_ENCEPHALOPATHY_70+MIM_morbid+ENSG00000112137&amp;Infantile_spasms_syndrome+Orphanet+ENSG00000112137|||||||||</t>
  </si>
  <si>
    <t>chr6:30645943</t>
  </si>
  <si>
    <t>CSQ=-|upstream_gene_variant|MODIFIER|C6orf136|ENSG00000204564|Transcript|ENST00000293604.10|protein_coding||||||||||rs200190404|1095|1||HGNC|HGNC:21301|||1|||||||||||||||||||||G|||,-|downstream_gene_variant|MODIFIER|ATAT1|ENSG00000137343|Transcript|ENST00000318999.11|protein_coding||||||||||rs200190404|1265|1||HGNC|HGNC:21186|||1|||||||||||||||||GO:0004468:lysine_N-acetyltransferase_activity_-_acting_on_acetyl_phosphate_as_donor&amp;GO:0005737:cytoplasm&amp;GO:0005794:Golgi_apparatus&amp;GO:0005819:spindle&amp;GO:0005829:cytosol&amp;GO:0005856:cytoskeleton&amp;GO:0005874:microtubule&amp;GO:0005905:clathrin-coated_pit&amp;GO:0005925:focal_adhesion&amp;GO:0006473:protein_acetylation&amp;GO:0016020:membrane&amp;GO:0016740:transferase_activity&amp;GO:0016746:acyltransferase_activity&amp;GO:0019799:tubulin_N-acetyltransferase_activity&amp;GO:0030424:axon&amp;GO:0042995:cell_projection&amp;GO:0048666:neuron_development&amp;GO:0060271:cilium_assembly&amp;GO:0070161:anchoring_junction&amp;GO:0070507:regulation_of_microtubule_cytoskeleton_organization&amp;GO:0071929:alpha-tubulin_acetylation&amp;GO:0072686:mitotic_spindle||||G|||,-|downstream_gene_variant|MODIFIER|ATAT1|ENSG00000137343|Transcript|ENST00000319027.9|protein_coding||||||||||rs200190404|1265|1||HGNC|HGNC:21186|||2|A1||||||||||||||||GO:0004468:lysine_N-acetyltransferase_activity_-_acting_on_acetyl_phosphate_as_donor&amp;GO:0005737:cytoplasm&amp;GO:0005794:Golgi_apparatus&amp;GO:0005819:spindle&amp;GO:0005829:cytosol&amp;GO:0005856:cytoskeleton&amp;GO:0005874:microtubule&amp;GO:0005905:clathrin-coated_pit&amp;GO:0005925:focal_adhesion&amp;GO:0006473:protein_acetylation&amp;GO:0016020:membrane&amp;GO:0016740:transferase_activity&amp;GO:0016746:acyltransferase_activity&amp;GO:0019799:tubulin_N-acetyltransferase_activity&amp;GO:0030424:axon&amp;GO:0042995:cell_projection&amp;GO:0048666:neuron_development&amp;GO:0060271:cilium_assembly&amp;GO:0070161:anchoring_junction&amp;GO:0070507:regulation_of_microtubule_cytoskeleton_organization&amp;GO:0071929:alpha-tubulin_acetylation&amp;GO:0072686:mitotic_spindle||||G|||,-|downstream_gene_variant|MODIFIER|ATAT1|ENSG00000137343|Transcript|ENST00000329992.12|protein_coding||||||||||rs200190404|1265|1||HGNC|HGNC:21186|||1|P4||||||||||||||||GO:0004468:lysine_N-acetyltransferase_activity_-_acting_on_acetyl_phosphate_as_donor&amp;GO:0005737:cytoplasm&amp;GO:0005794:Golgi_apparatus&amp;GO:0005819:spindle&amp;GO:0005829:cytosol&amp;GO:0005856:cytoskeleton&amp;GO:0005874:microtubule&amp;GO:0005905:clathrin-coated_pit&amp;GO:0005925:focal_adhesion&amp;GO:0006473:protein_acetylation&amp;GO:0016020:membrane&amp;GO:0016740:transferase_activity&amp;GO:0016746:acyltransferase_activity&amp;GO:0019799:tubulin_N-acetyltransferase_activity&amp;GO:0030424:axon&amp;GO:0042995:cell_projection&amp;GO:0048666:neuron_development&amp;GO:0060271:cilium_assembly&amp;GO:0070161:anchoring_junction&amp;GO:0070507:regulation_of_microtubule_cytoskeleton_organization&amp;GO:0071929:alpha-tubulin_acetylation&amp;GO:0072686:mitotic_spindle||||G|||,-|frameshift_variant|HIGH|ATAT1|ENSG00000137343|Transcript|ENST00000330083.6|protein_coding|11/13||||1312|982|328|G/X|Ggg/gg|rs200190404||1||HGNC|HGNC:21186|NM_001031722.4||1|||||||||||||||||GO:0000226:microtubule_cytoskeleton_organization&amp;GO:0004468:lysine_N-acetyltransferase_activity_-_acting_on_acetyl_phosphate_as_donor&amp;GO:0005737:cytoplasm&amp;GO:0005794:Golgi_apparatus&amp;GO:0005819:spindle&amp;GO:0005829:cytosol&amp;GO:0005856:cytoskeleton&amp;GO:0005874:microtubule&amp;GO:0005905:clathrin-coated_pit&amp;GO:0005925:focal_adhesion&amp;GO:0006473:protein_acetylation&amp;GO:0007283:spermatogenesis&amp;GO:0009612:response_to_mechanical_stimulus&amp;GO:0016020:membrane&amp;GO:0016407:acetyltransferase_activity&amp;GO:0016740:transferase_activity&amp;GO:0016746:acyltransferase_activity&amp;GO:0019799:tubulin_N-acetyltransferase_activity&amp;GO:0021542:dentate_gyrus_development&amp;GO:0030424:axon&amp;GO:0042995:cell_projection&amp;GO:0044546:NLRP3_inflammasome_complex_assembly&amp;GO:0045598:regulation_of_fat_cell_differentiation&amp;GO:0048265:response_to_pain&amp;GO:0048666:neuron_development&amp;GO:0060271:cilium_assembly&amp;GO:0070161:anchoring_junction&amp;GO:0070507:regulation_of_microtubule_cytoskeleton_organization&amp;GO:0071929:alpha-tubulin_acetylation&amp;GO:0072686:mitotic_spindle&amp;GO:0097427:microtubule_bundle&amp;GO:1900227:positive_regulation_of_NLRP3_inflammasome_complex_assembly||||G|6.0200e-01||,-|upstream_gene_variant|MODIFIER|C6orf136|ENSG00000204564|Transcript|ENST00000376471.8|protein_coding||||||||||rs200190404|1220|1||HGNC|HGNC:21301|||3|||||||||||||||||||||G|||,-|upstream_gene_variant|MODIFIER|C6orf136|ENSG00000204564|Transcript|ENST00000376473.9|protein_coding||||||||||rs200190404|1129|1||HGNC|HGNC:21301|||1|P1||||||||||||||||||||G|||,-|downstream_gene_variant|MODIFIER|ATAT1|ENSG00000137343|Transcript|ENST00000376483.8|protein_coding||||||||||rs200190404|1265|1||HGNC|HGNC:21186|||2|||||||||||||||||GO:0004468:lysine_N-acetyltransferase_activity_-_acting_on_acetyl_phosphate_as_donor&amp;GO:0005737:cytoplasm&amp;GO:0005794:Golgi_apparatus&amp;GO:0005819:spindle&amp;GO:0005829:cytosol&amp;GO:0005856:cytoskeleton&amp;GO:0005874:microtubule&amp;GO:0005905:clathrin-coated_pit&amp;GO:0005925:focal_adhesion&amp;GO:0006473:protein_acetylation&amp;GO:0016020:membrane&amp;GO:0016740:transferase_activity&amp;GO:0016746:acyltransferase_activity&amp;GO:0019799:tubulin_N-acetyltransferase_activity&amp;GO:0030424:axon&amp;GO:0042995:cell_projection&amp;GO:0048666:neuron_development&amp;GO:0060271:cilium_assembly&amp;GO:0070161:anchoring_junction&amp;GO:0070507:regulation_of_microtubule_cytoskeleton_organization&amp;GO:0071929:alpha-tubulin_acetylation&amp;GO:0072686:mitotic_spindle||||G|||,-|frameshift_variant|HIGH|ATAT1|ENSG00000137343|Transcript|ENST00000376485.9|protein_coding|11/13||||1030|1018|340|G/X|Ggg/gg|rs200190404||1||HGNC|HGNC:21186|||5|A1||||||||||||||||GO:0004468:lysine_N-acetyltransferase_activity_-_acting_on_acetyl_phosphate_as_donor&amp;GO:0005737:cytoplasm&amp;GO:0005794:Golgi_apparatus&amp;GO:0005819:spindle&amp;GO:0005829:cytosol&amp;GO:0005856:cytoskeleton&amp;GO:0005874:microtubule&amp;GO:0005905:clathrin-coated_pit&amp;GO:0005925:focal_adhesion&amp;GO:0006473:protein_acetylation&amp;GO:0016020:membrane&amp;GO:0016740:transferase_activity&amp;GO:0016746:acyltransferase_activity&amp;GO:0019799:tubulin_N-acetyltransferase_activity&amp;GO:0030424:axon&amp;GO:0042995:cell_projection&amp;GO:0048666:neuron_development&amp;GO:0060271:cilium_assembly&amp;GO:0070161:anchoring_junction&amp;GO:0070507:regulation_of_microtubule_cytoskeleton_organization&amp;GO:0071929:alpha-tubulin_acetylation&amp;GO:0072686:mitotic_spindle||||G|6.0200e-01||,-|upstream_gene_variant|MODIFIER|C6orf136|ENSG00000204564|Transcript|ENST00000446773.6|protein_coding||||||||||rs200190404|1477|1|cds_start_NF|HGNC|HGNC:21301|||1|||||||||||||||||||||G|||,-|non_coding_transcript_exon_variant|MODIFIER|ATAT1|ENSG00000137343|Transcript|ENST00000462304.5|protein_coding_CDS_not_defined|4/6||||199|||||rs200190404||1||HGNC|HGNC:21186|||3|||||||||||||||||||||G|6.0200e-01||,-|upstream_gene_variant|MODIFIER|C6orf136|ENSG00000204564|Transcript|ENST00000463794.1|nonsense_mediated_decay||||||||||rs200190404|1182|1||HGNC|HGNC:21301|||3|||||||||||||||||||||G|||,-|non_coding_transcript_exon_variant|MODIFIER|ATAT1|ENSG00000137343|Transcript|ENST00000468713.5|protein_coding_CDS_not_defined|10/12||||767|||||rs200190404||1||HGNC|HGNC:21186|||3|||||||||||||||||||||G|6.0200e-01||,-|non_coding_transcript_exon_variant|MODIFIER|ATAT1|ENSG00000137343|Transcript|ENST00000471782.5|retained_intron|10/11||||740|||||rs200190404||1||HGNC|HGNC:21186|||1|||||||||||||||||||||G|6.0200e-01||,-|non_coding_transcript_exon_variant|MODIFIER|ATAT1|ENSG00000137343|Transcript|ENST00000479562.1|retained_intron|3/4||||171|||||rs200190404||1||HGNC|HGNC:21186|||5|||||||||||||||||||||G|6.0200e-01||,-|upstream_gene_variant|MODIFIER|C6orf136|ENSG00000204564|Transcript|ENST00000484551.1|nonsense_mediated_decay||||||||||rs200190404|1095|1||HGNC|HGNC:21301|||3|||||||||||||||||||||G|||,-|upstream_gene_variant|MODIFIER|C6orf136|ENSG00000204564|Transcript|ENST00000487873.1|nonsense_mediated_decay||||||||||rs200190404|3962|1|cds_start_NF|HGNC|HGNC:21301|||3|||||||||||||||||||||G|||,-|upstream_gene_variant|MODIFIER|C6orf136|ENSG00000204564|Transcript|ENST00000488383.5|nonsense_mediated_decay||||||||||rs200190404|1111|1||HGNC|HGNC:21301|||5|||||||||||||||||||||G|||,-|upstream_gene_variant|MODIFIER|C6orf136|ENSG00000204564|Transcript|ENST00000493705.1|protein_coding_CDS_not_defined||||||||||rs200190404|1242|1||HGNC|HGNC:21301|||5|||||||||||||||||||||G|||,-|upstream_gene_variant|MODIFIER|C6orf136|ENSG00000204564|Transcript|ENST00000651131.1|protein_coding||||||||||rs200190404|1189|1||HGNC|HGNC:21301|NM_001161376.2|||||||||||||||||||||||G|||</t>
  </si>
  <si>
    <t>chr6:30705317</t>
  </si>
  <si>
    <t>GTTGCTGT</t>
  </si>
  <si>
    <t>CSQ=-|frameshift_variant|HIGH|MDC1|ENSG00000137337|Transcript|ENST00000376406.8|protein_coding|10/15||||3899-3905|3859-3865|1287-1289|TAT/X|ACAGCAAct/ct|||-1||HGNC|HGNC:21163|NM_014641.3||5|P1||||||||||||||||GO:0005515:protein_binding&amp;GO:0005634:nucleus&amp;GO:0005654:nucleoplasm&amp;GO:0005694:chromosome&amp;GO:0005925:focal_adhesion&amp;GO:0006281:DNA_repair&amp;GO:0006974:cellular_response_to_DNA_damage_stimulus&amp;GO:0007049:cell_cycle&amp;GO:0016604:nuclear_body&amp;GO:0031573:mitotic_intra-S_DNA_damage_checkpoint_signaling&amp;GO:0060261:positive_regulation_of_transcription_initiation_by_RNA_polymerase_II||||-------|5.3900e-01||,-|downstream_gene_variant|MODIFIER|MDC1|ENSG00000137337|Transcript|ENST00000417033.1|protein_coding|||||||||||124|-1|cds_end_NF&amp;cds_start_NF|HGNC|HGNC:21163|||2|||||||||||||||||||||-------|||,-|intron_variant&amp;non_coding_transcript_variant|MODIFIER|MDC1-AS1|ENSG00000224328|Transcript|ENST00000442150.1|lncRNA||1/2||||||||||1||HGNC|HGNC:39764|||3|||||||||||||||||||||-------|||,-|upstream_gene_variant|MODIFIER|MDC1|ENSG00000137337|Transcript|ENST00000489540.1|retained_intron|||||||||||1237|-1||HGNC|HGNC:21163|||2|||||||||||||||||||||-------|||,-|downstream_gene_variant|MODIFIER|MDC1|ENSG00000137337|Transcript|ENST00000492462.1|retained_intron|||||||||||258|-1||HGNC|HGNC:21163|||3|||||||||||||||||||||-------|||</t>
  </si>
  <si>
    <t>chr6:32191791</t>
  </si>
  <si>
    <t>CSQ=G|downstream_gene_variant|MODIFIER|NOTCH4|ENSG00000204301|Transcript|ENST00000375023.3|protein_coding|||||||||||3051|-1||HGNC|HGNC:7884|NM_004557.4||1|P1||||||||||||||||GO:0000122:negative_regulation_of_transcription_by_RNA_polymerase_II&amp;GO:0000139:Golgi_membrane&amp;GO:0001554:luteolysis&amp;GO:0001569:branching_involved_in_blood_vessel_morphogenesis&amp;GO:0001709:cell_fate_determination&amp;GO:0001763:morphogenesis_of_a_branching_structure&amp;GO:0001837:epithelial_to_mesenchymal_transition&amp;GO:0001886:endothelial_cell_morphogenesis&amp;GO:0001944:vasculature_development&amp;GO:0005112:Notch_binding&amp;GO:0005509:calcium_ion_binding&amp;GO:0005515:protein_binding&amp;GO:0005576:extracellular_region&amp;GO:0005634:nucleus&amp;GO:0005654:nucleoplasm&amp;GO:0005789:endoplasmic_reticulum_membrane&amp;GO:0005829:cytosol&amp;GO:0005886:plasma_membrane&amp;GO:0006355:regulation_of_DNA-templated_transcription&amp;GO:0007219:Notch_signaling_pathway&amp;GO:0007221:positive_regulation_of_transcription_of_Notch_receptor_target&amp;GO:0007275:multicellular_organism_development&amp;GO:0009986:cell_surface&amp;GO:0016020:membrane&amp;GO:0030097:hemopoiesis&amp;GO:0030154:cell_differentiation&amp;GO:0030879:mammary_gland_development&amp;GO:0038023:signaling_receptor_activity&amp;GO:0042060:wound_healing&amp;GO:0045446:endothelial_cell_differentiation&amp;GO:0045596:negative_regulation_of_cell_differentiation&amp;GO:0045602:negative_regulation_of_endothelial_cell_differentiation&amp;GO:0045893:positive_regulation_of_DNA-templated_transcription&amp;GO:0046872:metal_ion_binding&amp;GO:0050793:regulation_of_developmental_process&amp;GO:0060354:negative_regulation_of_cell_adhesion_molecule_production&amp;GO:2000048:negative_regulation_of_cell-cell_adhesion_mediated_by_cadherin|||||||,G|frameshift_variant|HIGH|GPSM3|ENSG00000213654|Transcript|ENST00000375040.8|protein_coding|3/4||||392-393|262-263|88|Q/PX|caa/cCaa|||-1||HGNC|HGNC:13945|NM_001276501.2||1|P1||||||||||||||||GO:0002690:positive_regulation_of_leukocyte_chemotaxis&amp;GO:0003674:molecular_function&amp;GO:0005515:protein_binding&amp;GO:0005575:cellular_component&amp;GO:0005737:cytoplasm&amp;GO:0005886:plasma_membrane&amp;GO:0008150:biological_process&amp;GO:0030695:GTPase_regulator_activity&amp;GO:0050727:regulation_of_inflammatory_response&amp;GO:0050729:positive_regulation_of_inflammatory_response&amp;GO:1900017:positive_regulation_of_cytokine_production_involved_in_inflammatory_response|||||7.8700e-01||,G|frameshift_variant|HIGH|GPSM3|ENSG00000213654|Transcript|ENST00000375043.3|protein_coding|7/8||||635-636|262-263|88|Q/PX|caa/cCaa|||-1||HGNC|HGNC:13945|||1|P1||||||||||||||||GO:0003674:molecular_function&amp;GO:0005515:protein_binding&amp;GO:0005575:cellular_component&amp;GO:0005737:cytoplasm&amp;GO:0008150:biological_process&amp;GO:0030695:GTPase_regulator_activity&amp;GO:0050727:regulation_of_inflammatory_response&amp;GO:0050729:positive_regulation_of_inflammatory_response|||||7.8700e-01||,G|upstream_gene_variant|MODIFIER|PBX2|ENSG00000204304|Transcript|ENST00000375050.6|protein_coding|||||||||||1589|-1||HGNC|HGNC:8633|NM_002586.5||1|P1||||||||||||||||GO:0000785:chromatin&amp;GO:0000977:RNA_polymerase_II_transcription_regulatory_region_sequence-specific_DNA_binding&amp;GO:0000978:RNA_polymerase_II_cis-regulatory_region_sequence-specific_DNA_binding&amp;GO:0000981:DNA-binding_transcription_factor_activity_-_RNA_polymerase_II-specific&amp;GO:0001228:DNA-binding_transcription_activator_activity_-_RNA_polymerase_II-specific&amp;GO:0001654:eye_development&amp;GO:0003677:DNA_binding&amp;GO:0003682:chromatin_binding&amp;GO:0003700:DNA-binding_transcription_factor_activity&amp;GO:0005515:protein_binding&amp;GO:0005634:nucleus&amp;GO:0005667:transcription_regulator_complex&amp;GO:0006355:regulation_of_DNA-templated_transcription&amp;GO:0006357:regulation_of_transcription_by_RNA_polymerase_II&amp;GO:0007420:brain_development&amp;GO:0009887:animal_organ_morphogenesis&amp;GO:0009954:proximal/distal_pattern_formation&amp;GO:0030326:embryonic_limb_morphogenesis&amp;GO:0045944:positive_regulation_of_transcription_by_RNA_polymerase_II&amp;GO:0048568:embryonic_organ_development&amp;GO:0048666:neuron_development&amp;GO:0140297:DNA-binding_transcription_factor_binding|||||||,G|3_prime_UTR_variant&amp;NMD_transcript_variant|MODIFIER|GPSM3|ENSG00000213654|Transcript|ENST00000472768.5|nonsense_mediated_decay|3/4||||596-597|||||||-1||HGNC|HGNC:13945|||2|||||||||||||||||GO:0050727:regulation_of_inflammatory_response|||||7.8700e-01||,G|downstream_gene_variant|MODIFIER|NOTCH4|ENSG00000204301|Transcript|ENST00000474612.1|retained_intron|||||||||||3051|-1||HGNC|HGNC:7884|||5||||||||||||||||||||||||,G|upstream_gene_variant|MODIFIER|PBX2|ENSG00000204304|Transcript|ENST00000478678.5|retained_intron|||||||||||1849|-1||HGNC|HGNC:8633|||1||||||||||||||||||||||||,G|upstream_gene_variant|MODIFIER|PBX2|ENSG00000204304|Transcript|ENST00000480254.1|retained_intron|||||||||||2714|-1||HGNC|HGNC:8633|||2||||||||||||||||||||||||,G|frameshift_variant|HIGH|GPSM3|ENSG00000213654|Transcript|ENST00000487761.5|protein_coding|3/4||||639-640|253-254|85|Q/PX|caa/cCaa|||-1||HGNC|HGNC:13945|||5|||||||||||||||||GO:0005515:protein_binding&amp;GO:0030695:GTPase_regulator_activity&amp;GO:0050727:regulation_of_inflammatory_response|||||7.8700e-01||,G|downstream_gene_variant|MODIFIER|NOTCH4|ENSG00000204301|Transcript|ENST00000491215.1|retained_intron|||||||||||3051|-1||HGNC|HGNC:7884|||3||||||||||||||||||||||||,G|upstream_gene_variant|MODIFIER|PBX2|ENSG00000204304|Transcript|ENST00000495300.1|retained_intron|||||||||||4276|-1||HGNC|HGNC:8633|||3||||||||||||||||||||||||,G|upstream_gene_variant|MODIFIER|PBX2|ENSG00000204304|Transcript|ENST00000496171.1|retained_intron|||||||||||2975|-1||HGNC|HGNC:8633|||2||||||||||||||||||||||||,G|frameshift_variant|HIGH|GPSM3|ENSG00000213654|Transcript|ENST00000619085.1|protein_coding|4/5||||357-358|357-358|119-120|-/X|-/C|||-1||HGNC|HGNC:13945|||5|||||||||||||||||GO:0005575:cellular_component|||||7.8700e-01||,G|regulatory_region_variant|MODIFIER|||RegulatoryFeature|ENSR00000320273|promoter||||||||||||||||||||||||||||||||||||||||||</t>
  </si>
  <si>
    <t>chr6:33211212</t>
  </si>
  <si>
    <t>CSQ=G|downstream_gene_variant|MODIFIER|MIR219A1|ENSG00000199036|Transcript|ENST00000362166.1|miRNA||||||||||rs761874510|3268|1||HGNC|HGNC:31597||||||||||||||||||||GO:0016442:RISC_complex&amp;GO:0035195:miRNA-mediated_gene_silencing|||||||,G|frameshift_variant|HIGH|RING1|ENSG00000204227|Transcript|ENST00000374656.5|protein_coding|5/7||||713-714|510-511|170-171|-/X|-/G|rs761874510||1||HGNC|HGNC:10018|NM_002931.4||1|P1||||||||||||||||GO:0000151:ubiquitin_ligase_complex&amp;GO:0001739:sex_chromatin&amp;GO:0003682:chromatin_binding&amp;GO:0005515:protein_binding&amp;GO:0005634:nucleus&amp;GO:0005654:nucleoplasm&amp;GO:0005829:cytosol&amp;GO:0006325:chromatin_organization&amp;GO:0006338:chromatin_remodeling&amp;GO:0009952:anterior/posterior_pattern_specification&amp;GO:0016567:protein_ubiquitination&amp;GO:0016604:nuclear_body&amp;GO:0016607:nuclear_speck&amp;GO:0016740:transferase_activity&amp;GO:0031519:PcG_protein_complex&amp;GO:0035102:PRC1_complex&amp;GO:0035518:histone_H2A_monoubiquitination&amp;GO:0045892:negative_regulation_of_DNA-templated_transcription&amp;GO:0046872:metal_ion_binding&amp;GO:0048593:camera-type_eye_morphogenesis&amp;GO:0061630:ubiquitin_protein_ligase_activity&amp;GO:0097027:ubiquitin-protein_transferase_activator_activity|||||4.7200e-01||,G|downstream_gene_variant|MODIFIER|HSD17B8|ENSG00000204228|Transcript|ENST00000374662.4|protein_coding||||||||||rs761874510|4381|1||HGNC|HGNC:3554|NM_014234.5||1|P1||||||||||||||||GO:0004303:estradiol_17-beta-dehydrogenase_activity&amp;GO:0005515:protein_binding&amp;GO:0005739:mitochondrion&amp;GO:0005740:mitochondrial_envelope&amp;GO:0005759:mitochondrial_matrix&amp;GO:0005886:plasma_membrane&amp;GO:0006629:lipid_metabolic_process&amp;GO:0006631:fatty_acid_metabolic_process&amp;GO:0006633:fatty_acid_biosynthetic_process&amp;GO:0006694:steroid_biosynthetic_process&amp;GO:0006703:estrogen_biosynthetic_process&amp;GO:0008209:androgen_metabolic_process&amp;GO:0008210:estrogen_metabolic_process&amp;GO:0016020:membrane&amp;GO:0016491:oxidoreductase_activity&amp;GO:0044594:17-beta-hydroxysteroid_dehydrogenase_(NAD+)_activity&amp;GO:0047035:testosterone_dehydrogenase_(NAD+)_activity&amp;GO:0051290:protein_heterotetramerization&amp;GO:0070404:NADH_binding&amp;GO:0106386:(3R)-hydroxyacyl-CoA_dehydrogenase_(NAD)_activity&amp;GO:1990204:oxidoreductase_complex|||||||,G|upstream_gene_variant|MODIFIER|ZNF70P1|ENSG00000225463|Transcript|ENST00000417480.1|processed_pseudogene||||||||||rs761874510|4492|1||HGNC|HGNC:13846|||||||||||||||||||||||||||,G|downstream_gene_variant|MODIFIER|HSD17B8|ENSG00000204228|Transcript|ENST00000469186.1|protein_coding_CDS_not_defined||||||||||rs761874510|4763|1||HGNC|HGNC:3554|||5||||||||||||||||||||||||,G|non_coding_transcript_exon_variant|MODIFIER|RING1|ENSG00000204227|Transcript|ENST00000478431.1|protein_coding_CDS_not_defined|3/5||||498-499|||||rs761874510||1||HGNC|HGNC:10018|||1||||||||||||||||||||||4.7200e-01||,G|upstream_gene_variant|MODIFIER||ENSG00000288751|Transcript|ENST00000692840.1|lncRNA||||||||||rs761874510|2739|-1|||||||||||||||||||||||GO:0016442:RISC_complex&amp;GO:0035195:miRNA-mediated_gene_silencing|||||||</t>
  </si>
  <si>
    <t>chr6:42106824</t>
  </si>
  <si>
    <t>GGGCA</t>
  </si>
  <si>
    <t>CSQ=GGCA|frameshift_variant|HIGH|C6orf132|ENSG00000188112|Transcript|ENST00000341865.9|protein_coding|4/5||||1263-1264|1087-1088|363|P/LPX|cct/cTGCCct|||-1||HGNC|HGNC:21288|NM_001164446.3||5|P3|||||||||||||||||||||8.2300e-01||,GGCA|3_prime_UTR_variant&amp;NMD_transcript_variant|MODIFIER|C6orf132|ENSG00000188112|Transcript|ENST00000696229.1|nonsense_mediated_decay|5/6||||2175-2176|||||||-1||HGNC|HGNC:21288|||||||||||||||||||||||||8.2300e-01||</t>
  </si>
  <si>
    <t>chr6:44265635</t>
  </si>
  <si>
    <t>GCC</t>
  </si>
  <si>
    <t>CSQ=CC|frameshift_variant|HIGH|NFKBIE|ENSG00000146232|Transcript|ENST00000275015.9|protein_coding|1/6||||153-154|128-129|43|G/GX|ggc/ggGGc|||-1||HGNC|HGNC:7799|||1|||||||||||||||||GO:0001650:fibrillar_center&amp;GO:0005515:protein_binding&amp;GO:0005654:nucleoplasm&amp;GO:0005737:cytoplasm&amp;GO:0005829:cytosol&amp;GO:0042994:cytoplasmic_sequestering_of_transcription_factor|||||4.3000e-01||,CC|upstream_gene_variant|MODIFIER|TMEM151B|ENSG00000178233|Transcript|ENST00000451188.7|protein_coding|||||||||||4814|1||HGNC|HGNC:21315|NM_001137560.2||5|P1||||||||||||||||GO:0016020:membrane|||||||,CC|upstream_gene_variant|MODIFIER|NFKBIE|ENSG00000146232|Transcript|ENST00000477930.2|nonsense_mediated_decay|||||||||||42|-1||HGNC|HGNC:7799|||3||||||||||||||||||||||||,CC|upstream_gene_variant|MODIFIER|NFKBIE|ENSG00000146232|Transcript|ENST00000619360.6|protein_coding|||||||||||84|-1||HGNC|HGNC:7799|NM_004556.3||1|P1||||||||||||||||GO:0001650:fibrillar_center&amp;GO:0005515:protein_binding&amp;GO:0005654:nucleoplasm&amp;GO:0005829:cytosol&amp;GO:0042942:D-serine_transport&amp;GO:0048471:perinuclear_region_of_cytoplasm|||||||,CC|regulatory_region_variant|MODIFIER|||RegulatoryFeature|ENSR00000197296|promoter||||||||||||||||||||||||||||||||||||||||||,CC|TF_binding_site_variant|MODIFIER|||MotifFeature|ENSM00105020799|||||||||||||1||||||||||||||||ENSPFM0357|7|N||KLF14&amp;SP4&amp;KLF16&amp;SP8&amp;SP3&amp;SP1||||||||||,CC|TF_binding_site_variant|MODIFIER|||MotifFeature|ENSM00525428494|||||||||||||-1||||||||||||||||ENSPFM0072|4|N||E2F1::HES7||||||||||,CC|TF_binding_site_variant|MODIFIER|||MotifFeature|ENSM00000218206|||||||||||||1||||||||||||||||ENSPFM0086|5|N||EGR1&amp;EGR2&amp;EGR4&amp;EGR3||||||||||,CC|TF_binding_site_variant|MODIFIER|||MotifFeature|ENSM00523191570|||||||||||||-1||||||||||||||||ENSPFM0069|14|N||E2F1::EOMES||||||||||</t>
  </si>
  <si>
    <t>chr6:112139267</t>
  </si>
  <si>
    <t>ACT</t>
  </si>
  <si>
    <t>CSQ=CT|frameshift_variant|HIGH|LAMA4|ENSG00000112769|Transcript|ENST00000230538.12|protein_coding|24/39||||3384-3385|3134-3135|1045|S/RX|agt/agAGt|||-1||HGNC|HGNC:6484|NM_001105206.3||1|A1||||||||||||||CARDIOMYOPATHY__DILATED__1JJ+MIM_morbid+ENSG00000112769&amp;Familial_isolated_dilated_cardiomyopathy+Orphanet+ENSG00000112769||GO:0001568:blood_vessel_development&amp;GO:0005102:signaling_receptor_binding&amp;GO:0005576:extracellular_region&amp;GO:0005604:basement_membrane&amp;GO:0007155:cell_adhesion&amp;GO:0030155:regulation_of_cell_adhesion&amp;GO:0030334:regulation_of_cell_migration&amp;GO:0031594:neuromuscular_junction&amp;GO:0043083:synaptic_cleft&amp;GO:0045995:regulation_of_embryonic_development&amp;GO:0050873:brown_fat_cell_differentiation&amp;GO:0120163:negative_regulation_of_cold-induced_thermogenesis|||||7.3000e-01||,CT|frameshift_variant|HIGH|LAMA4|ENSG00000112769|Transcript|ENST00000389463.9|protein_coding|24/39||||3363-3364|3113-3114|1038|S/RX|agt/agAGt|||-1||HGNC|HGNC:6484|||1|P4||||||||||||||CARDIOMYOPATHY__DILATED__1JJ+MIM_morbid+ENSG00000112769&amp;Familial_isolated_dilated_cardiomyopathy+Orphanet+ENSG00000112769||GO:0005102:signaling_receptor_binding&amp;GO:0005576:extracellular_region&amp;GO:0007155:cell_adhesion&amp;GO:0030155:regulation_of_cell_adhesion&amp;GO:0030334:regulation_of_cell_migration&amp;GO:0045995:regulation_of_embryonic_development|||||7.3000e-01||,CT|frameshift_variant|HIGH|LAMA4|ENSG00000112769|Transcript|ENST00000424408.6|protein_coding|23/38||||3501-3502|3113-3114|1038|S/RX|agt/agAGt|||-1||HGNC|HGNC:6484|||5|P4||||||||||||||CARDIOMYOPATHY__DILATED__1JJ+MIM_morbid+ENSG00000112769&amp;Familial_isolated_dilated_cardiomyopathy+Orphanet+ENSG00000112769||GO:0005102:signaling_receptor_binding&amp;GO:0005576:extracellular_region&amp;GO:0007155:cell_adhesion&amp;GO:0030155:regulation_of_cell_adhesion&amp;GO:0030334:regulation_of_cell_migration&amp;GO:0045995:regulation_of_embryonic_development|||||7.3000e-01||,CT|non_coding_transcript_exon_variant|MODIFIER|LAMA4|ENSG00000112769|Transcript|ENST00000519245.1|retained_intron|1/2||||9-10|||||||-1||HGNC|HGNC:6484|||3|||||||||||||||CARDIOMYOPATHY__DILATED__1JJ+MIM_morbid+ENSG00000112769&amp;Familial_isolated_dilated_cardiomyopathy+Orphanet+ENSG00000112769|||||||7.3000e-01||,CT|frameshift_variant|HIGH|LAMA4|ENSG00000112769|Transcript|ENST00000522006.5|protein_coding|24/39||||3523-3524|3113-3114|1038|S/RX|agt/agAGt|||-1||HGNC|HGNC:6484|||1|P4||||||||||||||CARDIOMYOPATHY__DILATED__1JJ+MIM_morbid+ENSG00000112769&amp;Familial_isolated_dilated_cardiomyopathy+Orphanet+ENSG00000112769||GO:0005102:signaling_receptor_binding&amp;GO:0005576:extracellular_region&amp;GO:0007155:cell_adhesion&amp;GO:0030155:regulation_of_cell_adhesion&amp;GO:0030334:regulation_of_cell_migration&amp;GO:0045995:regulation_of_embryonic_development|||||7.3000e-01||,CT|downstream_gene_variant|MODIFIER|LAMA4|ENSG00000112769|Transcript|ENST00000523765.1|nonsense_mediated_decay|||||||||||2876|-1|cds_start_NF|HGNC|HGNC:6484|||5|||||||||||||||CARDIOMYOPATHY__DILATED__1JJ+MIM_morbid+ENSG00000112769&amp;Familial_isolated_dilated_cardiomyopathy+Orphanet+ENSG00000112769|||||||||,CT|frameshift_variant|HIGH|LAMA4|ENSG00000112769|Transcript|ENST00000651860.1|protein_coding|8/23||||1004-1005|1004-1005|335|S/RX|agt/agAGt|||-1|cds_start_NF|HGNC|HGNC:6484||||||||||||||||||CARDIOMYOPATHY__DILATED__1JJ+MIM_morbid+ENSG00000112769&amp;Familial_isolated_dilated_cardiomyopathy+Orphanet+ENSG00000112769||GO:0007155:cell_adhesion|||||7.3000e-01||,CT|regulatory_region_variant|MODIFIER|||RegulatoryFeature|ENSR00001268214|enhancer|||||||||||||||||||||||||||||||||CARDIOMYOPATHY__DILATED__1JJ+MIM_morbid+ENSG00000112769&amp;Familial_isolated_dilated_cardiomyopathy+Orphanet+ENSG00000112769|||||||||,CT|TF_binding_site_variant|MODIFIER|||MotifFeature|ENSM00526161916|||||||||||||-1||||||||||||||||ENSPFM0373|4|N||MEIS2::HOXA13&amp;MEIS1::HOXA13&amp;MEIS1::HOXB13|CARDIOMYOPATHY__DILATED__1JJ+MIM_morbid+ENSG00000112769&amp;Familial_isolated_dilated_cardiomyopathy+Orphanet+ENSG00000112769|||||||||</t>
  </si>
  <si>
    <t>chr6:136792270</t>
  </si>
  <si>
    <t>CSQ=CC|5_prime_UTR_variant|MODIFIER|MAP3K5|ENSG00000197442|Transcript|ENST00000359015.5|protein_coding|1/30||||207-208|||||||-1||HGNC|HGNC:6857|NM_005923.4||1|P1||||||||||||||||GO:0000165:MAPK_cascade&amp;GO:0000166:nucleotide_binding&amp;GO:0000287:magnesium_ion_binding&amp;GO:0001934:positive_regulation_of_protein_phosphorylation&amp;GO:0002376:immune_system_process&amp;GO:0002931:response_to_ischemia&amp;GO:0004672:protein_kinase_activity&amp;GO:0004674:protein_serine/threonine_kinase_activity&amp;GO:0004706:JUN_kinase_kinase_kinase_activity&amp;GO:0004709:MAP_kinase_kinase_kinase_activity&amp;GO:0005515:protein_binding&amp;GO:0005524:ATP_binding&amp;GO:0005737:cytoplasm&amp;GO:0005783:endoplasmic_reticulum&amp;GO:0005829:cytosol&amp;GO:0006468:protein_phosphorylation&amp;GO:0006915:apoptotic_process&amp;GO:0007254:JNK_cascade&amp;GO:0008631:intrinsic_apoptotic_signaling_pathway_in_response_to_oxidative_stress&amp;GO:0009897:external_side_of_plasma_membrane&amp;GO:0010666:positive_regulation_of_cardiac_muscle_cell_apoptotic_process&amp;GO:0016301:kinase_activity&amp;GO:0016310:phosphorylation&amp;GO:0016740:transferase_activity&amp;GO:0019901:protein_kinase_binding&amp;GO:0019903:protein_phosphatase_binding&amp;GO:0019904:protein_domain_specific_binding&amp;GO:0032991:protein-containing_complex&amp;GO:0034198:cellular_response_to_amino_acid_starvation&amp;GO:0034976:response_to_endoplasmic_reticulum_stress&amp;GO:0036480:neuron_intrinsic_apoptotic_signaling_pathway_in_response_to_oxidative_stress&amp;GO:0038066:p38MAPK_cascade&amp;GO:0042802:identical_protein_binding&amp;GO:0042803:protein_homodimerization_activity&amp;GO:0043065:positive_regulation_of_apoptotic_process&amp;GO:0043067:regulation_of_programmed_cell_death&amp;GO:0043280:positive_regulation_of_cysteine-type_endopeptidase_activity_involved_in_apoptotic_process&amp;GO:0043410:positive_regulation_of_MAPK_cascade&amp;GO:0043507:positive_regulation_of_JUN_kinase_activity&amp;GO:0045087:innate_immune_response&amp;GO:0045663:positive_regulation_of_myoblast_differentiation&amp;GO:0045860:positive_regulation_of_protein_kinase_activity&amp;GO:0045893:positive_regulation_of_DNA-templated_transcription&amp;GO:0046330:positive_regulation_of_JNK_cascade&amp;GO:0046872:metal_ion_binding&amp;GO:0051403:stress-activated_MAPK_cascade&amp;GO:0070059:intrinsic_apoptotic_signaling_pathway_in_response_to_endoplasmic_reticulum_stress&amp;GO:0070301:cellular_response_to_hydrogen_peroxide&amp;GO:0071356:cellular_response_to_tumor_necrosis_factor&amp;GO:0072577:endothelial_cell_apoptotic_process&amp;GO:0090398:cellular_senescence&amp;GO:0097190:apoptotic_signaling_pathway&amp;GO:0097300:programmed_necrotic_cell_death&amp;GO:0106310:protein_serine_kinase_activity&amp;GO:1900745:positive_regulation_of_p38MAPK_cascade&amp;GO:1901216:positive_regulation_of_neuron_death&amp;GO:1902170:cellular_response_to_reactive_nitrogen_species&amp;GO:1902911:protein_kinase_complex&amp;GO:1904707:positive_regulation_of_vascular_associated_smooth_muscle_cell_proliferation&amp;GO:1990604:IRE1-TRAF2-ASK1_complex|||||3.4000e-01||,CC|frameshift_variant|HIGH|MAP3K5|ENSG00000197442|Transcript|ENST00000698928.1|protein_coding|2/31||||571-572|214-215|72|A/GX|gcg/gGGcg|||-1||HGNC|HGNC:6857||||||||||||||||||||GO:0000165:MAPK_cascade&amp;GO:0000166:nucleotide_binding&amp;GO:0004672:protein_kinase_activity&amp;GO:0004674:protein_serine/threonine_kinase_activity&amp;GO:0005524:ATP_binding&amp;GO:0006468:protein_phosphorylation&amp;GO:0016301:kinase_activity&amp;GO:0016310:phosphorylation&amp;GO:0016740:transferase_activity&amp;GO:0046872:metal_ion_binding|||||3.4000e-01||,CC|regulatory_region_variant|MODIFIER|||RegulatoryFeature|ENSR00000203548|promoter||||||||||||||||||||||||||||||||||||||||||</t>
  </si>
  <si>
    <t>chr6:136792275</t>
  </si>
  <si>
    <t>GCCCTC</t>
  </si>
  <si>
    <t>CSQ=CCCTC|5_prime_UTR_variant|MODIFIER|MAP3K5|ENSG00000197442|Transcript|ENST00000359015.5|protein_coding|1/30||||202-203|||||||-1||HGNC|HGNC:6857|NM_005923.4||1|P1||||||||||||||||GO:0000165:MAPK_cascade&amp;GO:0000166:nucleotide_binding&amp;GO:0000287:magnesium_ion_binding&amp;GO:0001934:positive_regulation_of_protein_phosphorylation&amp;GO:0002376:immune_system_process&amp;GO:0002931:response_to_ischemia&amp;GO:0004672:protein_kinase_activity&amp;GO:0004674:protein_serine/threonine_kinase_activity&amp;GO:0004706:JUN_kinase_kinase_kinase_activity&amp;GO:0004709:MAP_kinase_kinase_kinase_activity&amp;GO:0005515:protein_binding&amp;GO:0005524:ATP_binding&amp;GO:0005737:cytoplasm&amp;GO:0005783:endoplasmic_reticulum&amp;GO:0005829:cytosol&amp;GO:0006468:protein_phosphorylation&amp;GO:0006915:apoptotic_process&amp;GO:0007254:JNK_cascade&amp;GO:0008631:intrinsic_apoptotic_signaling_pathway_in_response_to_oxidative_stress&amp;GO:0009897:external_side_of_plasma_membrane&amp;GO:0010666:positive_regulation_of_cardiac_muscle_cell_apoptotic_process&amp;GO:0016301:kinase_activity&amp;GO:0016310:phosphorylation&amp;GO:0016740:transferase_activity&amp;GO:0019901:protein_kinase_binding&amp;GO:0019903:protein_phosphatase_binding&amp;GO:0019904:protein_domain_specific_binding&amp;GO:0032991:protein-containing_complex&amp;GO:0034198:cellular_response_to_amino_acid_starvation&amp;GO:0034976:response_to_endoplasmic_reticulum_stress&amp;GO:0036480:neuron_intrinsic_apoptotic_signaling_pathway_in_response_to_oxidative_stress&amp;GO:0038066:p38MAPK_cascade&amp;GO:0042802:identical_protein_binding&amp;GO:0042803:protein_homodimerization_activity&amp;GO:0043065:positive_regulation_of_apoptotic_process&amp;GO:0043067:regulation_of_programmed_cell_death&amp;GO:0043280:positive_regulation_of_cysteine-type_endopeptidase_activity_involved_in_apoptotic_process&amp;GO:0043410:positive_regulation_of_MAPK_cascade&amp;GO:0043507:positive_regulation_of_JUN_kinase_activity&amp;GO:0045087:innate_immune_response&amp;GO:0045663:positive_regulation_of_myoblast_differentiation&amp;GO:0045860:positive_regulation_of_protein_kinase_activity&amp;GO:0045893:positive_regulation_of_DNA-templated_transcription&amp;GO:0046330:positive_regulation_of_JNK_cascade&amp;GO:0046872:metal_ion_binding&amp;GO:0051403:stress-activated_MAPK_cascade&amp;GO:0070059:intrinsic_apoptotic_signaling_pathway_in_response_to_endoplasmic_reticulum_stress&amp;GO:0070301:cellular_response_to_hydrogen_peroxide&amp;GO:0071356:cellular_response_to_tumor_necrosis_factor&amp;GO:0072577:endothelial_cell_apoptotic_process&amp;GO:0090398:cellular_senescence&amp;GO:0097190:apoptotic_signaling_pathway&amp;GO:0097300:programmed_necrotic_cell_death&amp;GO:0106310:protein_serine_kinase_activity&amp;GO:1900745:positive_regulation_of_p38MAPK_cascade&amp;GO:1901216:positive_regulation_of_neuron_death&amp;GO:1902170:cellular_response_to_reactive_nitrogen_species&amp;GO:1902911:protein_kinase_complex&amp;GO:1904707:positive_regulation_of_vascular_associated_smooth_muscle_cell_proliferation&amp;GO:1990604:IRE1-TRAF2-ASK1_complex|||||3.4000e-01||,CCCTC|frameshift_variant|HIGH|MAP3K5|ENSG00000197442|Transcript|ENST00000698928.1|protein_coding|2/31||||566-567|209-210|70|G/GRX|ggc/ggGAGGGc|||-1||HGNC|HGNC:6857||||||||||||||||||||GO:0000165:MAPK_cascade&amp;GO:0000166:nucleotide_binding&amp;GO:0004672:protein_kinase_activity&amp;GO:0004674:protein_serine/threonine_kinase_activity&amp;GO:0005524:ATP_binding&amp;GO:0006468:protein_phosphorylation&amp;GO:0016301:kinase_activity&amp;GO:0016310:phosphorylation&amp;GO:0016740:transferase_activity&amp;GO:0046872:metal_ion_binding|||||3.4000e-01||,CCCTC|regulatory_region_variant|MODIFIER|||RegulatoryFeature|ENSR00000203548|promoter||||||||||||||||||||||||||||||||||||||||||</t>
  </si>
  <si>
    <t>chr6:136792282</t>
  </si>
  <si>
    <t>CGAGGG</t>
  </si>
  <si>
    <t>CSQ=-|5_prime_UTR_variant|MODIFIER|MAP3K5|ENSG00000197442|Transcript|ENST00000359015.5|protein_coding|1/30||||191-195|||||||-1||HGNC|HGNC:6857|NM_005923.4||1|P1||||||||||||||||GO:0000165:MAPK_cascade&amp;GO:0000166:nucleotide_binding&amp;GO:0000287:magnesium_ion_binding&amp;GO:0001934:positive_regulation_of_protein_phosphorylation&amp;GO:0002376:immune_system_process&amp;GO:0002931:response_to_ischemia&amp;GO:0004672:protein_kinase_activity&amp;GO:0004674:protein_serine/threonine_kinase_activity&amp;GO:0004706:JUN_kinase_kinase_kinase_activity&amp;GO:0004709:MAP_kinase_kinase_kinase_activity&amp;GO:0005515:protein_binding&amp;GO:0005524:ATP_binding&amp;GO:0005737:cytoplasm&amp;GO:0005783:endoplasmic_reticulum&amp;GO:0005829:cytosol&amp;GO:0006468:protein_phosphorylation&amp;GO:0006915:apoptotic_process&amp;GO:0007254:JNK_cascade&amp;GO:0008631:intrinsic_apoptotic_signaling_pathway_in_response_to_oxidative_stress&amp;GO:0009897:external_side_of_plasma_membrane&amp;GO:0010666:positive_regulation_of_cardiac_muscle_cell_apoptotic_process&amp;GO:0016301:kinase_activity&amp;GO:0016310:phosphorylation&amp;GO:0016740:transferase_activity&amp;GO:0019901:protein_kinase_binding&amp;GO:0019903:protein_phosphatase_binding&amp;GO:0019904:protein_domain_specific_binding&amp;GO:0032991:protein-containing_complex&amp;GO:0034198:cellular_response_to_amino_acid_starvation&amp;GO:0034976:response_to_endoplasmic_reticulum_stress&amp;GO:0036480:neuron_intrinsic_apoptotic_signaling_pathway_in_response_to_oxidative_stress&amp;GO:0038066:p38MAPK_cascade&amp;GO:0042802:identical_protein_binding&amp;GO:0042803:protein_homodimerization_activity&amp;GO:0043065:positive_regulation_of_apoptotic_process&amp;GO:0043067:regulation_of_programmed_cell_death&amp;GO:0043280:positive_regulation_of_cysteine-type_endopeptidase_activity_involved_in_apoptotic_process&amp;GO:0043410:positive_regulation_of_MAPK_cascade&amp;GO:0043507:positive_regulation_of_JUN_kinase_activity&amp;GO:0045087:innate_immune_response&amp;GO:0045663:positive_regulation_of_myoblast_differentiation&amp;GO:0045860:positive_regulation_of_protein_kinase_activity&amp;GO:0045893:positive_regulation_of_DNA-templated_transcription&amp;GO:0046330:positive_regulation_of_JNK_cascade&amp;GO:0046872:metal_ion_binding&amp;GO:0051403:stress-activated_MAPK_cascade&amp;GO:0070059:intrinsic_apoptotic_signaling_pathway_in_response_to_endoplasmic_reticulum_stress&amp;GO:0070301:cellular_response_to_hydrogen_peroxide&amp;GO:0071356:cellular_response_to_tumor_necrosis_factor&amp;GO:0072577:endothelial_cell_apoptotic_process&amp;GO:0090398:cellular_senescence&amp;GO:0097190:apoptotic_signaling_pathway&amp;GO:0097300:programmed_necrotic_cell_death&amp;GO:0106310:protein_serine_kinase_activity&amp;GO:1900745:positive_regulation_of_p38MAPK_cascade&amp;GO:1901216:positive_regulation_of_neuron_death&amp;GO:1902170:cellular_response_to_reactive_nitrogen_species&amp;GO:1902911:protein_kinase_complex&amp;GO:1904707:positive_regulation_of_vascular_associated_smooth_muscle_cell_proliferation&amp;GO:1990604:IRE1-TRAF2-ASK1_complex||||CGCCG|3.4000e-01||,-|frameshift_variant|HIGH|MAP3K5|ENSG00000197442|Transcript|ENST00000698928.1|protein_coding|2/31||||555-559|198-202|66-68|RPR/RX|cgCCCTCgc/cggc|||-1||HGNC|HGNC:6857||||||||||||||||||||GO:0000165:MAPK_cascade&amp;GO:0000166:nucleotide_binding&amp;GO:0004672:protein_kinase_activity&amp;GO:0004674:protein_serine/threonine_kinase_activity&amp;GO:0005524:ATP_binding&amp;GO:0006468:protein_phosphorylation&amp;GO:0016301:kinase_activity&amp;GO:0016310:phosphorylation&amp;GO:0016740:transferase_activity&amp;GO:0046872:metal_ion_binding||||CGCCG|3.4000e-01||,-|regulatory_region_variant|MODIFIER|||RegulatoryFeature|ENSR00000203548|promoter|||||||||||||||||||||||||||||||||||||||CGCCG|||,-|TF_binding_site_variant|MODIFIER|||MotifFeature|ENSM00079510049|||||||||||||-1||||||||||||||||ENSPFM0070|24|N||E2F1::EOMES&amp;E2F3::EOMES&amp;E2F3::TBX21|||||||CGCCG|||</t>
  </si>
  <si>
    <t>chr6:158086976</t>
  </si>
  <si>
    <t>CSQ=-|frameshift_variant|HIGH|SYNJ2|ENSG00000078269|Transcript|ENST00000355585.9|protein_coding|23/27||||3430|3331|1111|P/X|Ccc/cc|rs531633531||1||HGNC|HGNC:11504|NM_003898.4||1|P2||||||||||||||||GO:0003676:nucleic_acid_binding&amp;GO:0003723:RNA_binding&amp;GO:0003824:catalytic_activity&amp;GO:0004438:phosphatidylinositol-3-phosphatase_activity&amp;GO:0004439:phosphatidylinositol-4-5-bisphosphate_5-phosphatase_activity&amp;GO:0005515:protein_binding&amp;GO:0005737:cytoplasm&amp;GO:0005829:cytosol&amp;GO:0005856:cytoskeleton&amp;GO:0005886:plasma_membrane&amp;GO:0006629:lipid_metabolic_process&amp;GO:0006661:phosphatidylinositol_biosynthetic_process&amp;GO:0007420:brain_development&amp;GO:0016020:membrane&amp;GO:0016787:hydrolase_activity&amp;GO:0016791:phosphatase_activity&amp;GO:0034596:phosphatidylinositol_phosphate_4-phosphatase_activity&amp;GO:0036092:phosphatidylinositol-3-phosphate_biosynthetic_process&amp;GO:0042995:cell_projection&amp;GO:0043813:phosphatidylinositol-3-5-bisphosphate_5-phosphatase_activity&amp;GO:0045121:membrane_raft&amp;GO:0045202:synapse&amp;GO:0046856:phosphatidylinositol_dephosphorylation&amp;GO:0048471:perinuclear_region_of_cytoplasm&amp;GO:0048488:synaptic_vesicle_endocytosis&amp;GO:0052629:phosphatidylinositol-3-5-bisphosphate_3-phosphatase_activity&amp;GO:0052866:phosphatidylinositol_phosphate_phosphatase_activity&amp;GO:0061024:membrane_organization&amp;GO:0098793:presynapse||||C|6.7200e-01|33|5.319768,-|non_coding_transcript_exon_variant|MODIFIER|SYNJ2|ENSG00000078269|Transcript|ENST00000367112.1|protein_coding_CDS_not_defined|6/10||||2441|||||rs531633531||1||HGNC|HGNC:11504|||2|||||||||||||||||||||C|6.7200e-01|33|5.319768,-|frameshift_variant|HIGH|SYNJ2|ENSG00000078269|Transcript|ENST00000367122.6|protein_coding|10/14||||1770|1360|454|P/X|Ccc/cc|rs531633531||1||HGNC|HGNC:11504|||1|||||||||||||||||GO:0003676:nucleic_acid_binding&amp;GO:0003723:RNA_binding&amp;GO:0016791:phosphatase_activity&amp;GO:0046488:phosphatidylinositol_metabolic_process&amp;GO:0046856:phosphatidylinositol_dephosphorylation&amp;GO:0052866:phosphatidylinositol_phosphate_phosphatase_activity||||C|6.7200e-01|33|5.319768,-|frameshift_variant|HIGH|SYNJ2|ENSG00000078269|Transcript|ENST00000638626.1|protein_coding|22/26||||3360|2620|874|P/X|Ccc/cc|rs531633531||1||HGNC|HGNC:11504|||1|||||||||||||||||GO:0003676:nucleic_acid_binding&amp;GO:0003723:RNA_binding&amp;GO:0003824:catalytic_activity&amp;GO:0004439:phosphatidylinositol-4-5-bisphosphate_5-phosphatase_activity&amp;GO:0006629:lipid_metabolic_process&amp;GO:0006661:phosphatidylinositol_biosynthetic_process&amp;GO:0016787:hydrolase_activity&amp;GO:0016791:phosphatase_activity&amp;GO:0046856:phosphatidylinositol_dephosphorylation&amp;GO:0052866:phosphatidylinositol_phosphate_phosphatase_activity||||C|6.7200e-01|33|5.319768,-|frameshift_variant|HIGH|SYNJ2|ENSG00000078269|Transcript|ENST00000640338.1|protein_coding|23/27||||3339|3331|1111|P/X|Ccc/cc|rs531633531||1||HGNC|HGNC:11504|||1|A2||||||||||||||||GO:0003676:nucleic_acid_binding&amp;GO:0003723:RNA_binding&amp;GO:0003824:catalytic_activity&amp;GO:0004438:phosphatidylinositol-3-phosphatase_activity&amp;GO:0004439:phosphatidylinositol-4-5-bisphosphate_5-phosphatase_activity&amp;GO:0005515:protein_binding&amp;GO:0005737:cytoplasm&amp;GO:0005829:cytosol&amp;GO:0005856:cytoskeleton&amp;GO:0005886:plasma_membrane&amp;GO:0006629:lipid_metabolic_process&amp;GO:0006661:phosphatidylinositol_biosynthetic_process&amp;GO:0007420:brain_development&amp;GO:0016020:membrane&amp;GO:0016787:hydrolase_activity&amp;GO:0016791:phosphatase_activity&amp;GO:0034596:phosphatidylinositol_phosphate_4-phosphatase_activity&amp;GO:0036092:phosphatidylinositol-3-phosphate_biosynthetic_process&amp;GO:0042995:cell_projection&amp;GO:0043813:phosphatidylinositol-3-5-bisphosphate_5-phosphatase_activity&amp;GO:0045121:membrane_raft&amp;GO:0045202:synapse&amp;GO:0046856:phosphatidylinositol_dephosphorylation&amp;GO:0048471:perinuclear_region_of_cytoplasm&amp;GO:0048488:synaptic_vesicle_endocytosis&amp;GO:0052629:phosphatidylinositol-3-5-bisphosphate_3-phosphatase_activity&amp;GO:0052866:phosphatidylinositol_phosphate_phosphatase_activity&amp;GO:0061024:membrane_organization&amp;GO:0098793:presynapse||||C|6.7200e-01|33|5.319768,-|regulatory_region_variant|MODIFIER|||RegulatoryFeature|ENSR00001119041|enhancer||||||||||rs531633531|||||||||||||||||||||||||||||C||33|5.319768</t>
  </si>
  <si>
    <t>chr7:48234007</t>
  </si>
  <si>
    <t>TATTCCAACAG</t>
  </si>
  <si>
    <t>CSQ=ATTCCAACAG|splice_polypyrimidine_tract_variant&amp;intron_variant&amp;NMD_transcript_variant|LOW|ABCA13|ENSG00000179869|Transcript|ENST00000417403.5|nonsense_mediated_decay||7/17||||||||||1||HGNC|HGNC:14638|||2|||||||||||||||||GO:0000166:nucleotide_binding&amp;GO:0005319:lipid_transporter_activity&amp;GO:0005524:ATP_binding&amp;GO:0005886:plasma_membrane&amp;GO:0006869:lipid_transport&amp;GO:0016020:membrane&amp;GO:0030659:cytoplasmic_vesicle_membrane&amp;GO:0030667:secretory_granule_membrane&amp;GO:0031410:cytoplasmic_vesicle&amp;GO:0032376:positive_regulation_of_cholesterol_transport&amp;GO:0035577:azurophil_granule_membrane&amp;GO:0035627:ceramide_transport&amp;GO:0042626:ATPase-coupled_transmembrane_transporter_activity&amp;GO:0043231:intracellular_membrane-bounded_organelle&amp;GO:0055085:transmembrane_transport&amp;GO:0097708:intracellular_vesicle&amp;GO:0110165:cellular_anatomical_entity&amp;GO:0140359:ABC-type_transporter_activity&amp;GO:1900244:positive_regulation_of_synaptic_vesicle_endocytosis|||||1.0350e+00||,ATTCCAACAG|splice_polypyrimidine_tract_variant&amp;intron_variant|LOW|ABCA13|ENSG00000179869|Transcript|ENST00000435803.6|protein_coding||7/61||||||||||1||HGNC|HGNC:14638|NM_152701.5||1|P1||||||||||||||||GO:0000166:nucleotide_binding&amp;GO:0005524:ATP_binding&amp;GO:0016020:membrane&amp;GO:0032376:positive_regulation_of_cholesterol_transport&amp;GO:0035627:ceramide_transport&amp;GO:0055085:transmembrane_transport&amp;GO:0097708:intracellular_vesicle&amp;GO:0110165:cellular_anatomical_entity&amp;GO:0140359:ABC-type_transporter_activity&amp;GO:1900244:positive_regulation_of_synaptic_vesicle_endocytosis|||||1.0350e+00||</t>
  </si>
  <si>
    <t>chr7:69599764</t>
  </si>
  <si>
    <t>CGG</t>
  </si>
  <si>
    <t>CSQ=-|frameshift_variant|HIGH|AUTS2|ENSG00000158321|Transcript|ENST00000342771.10|protein_coding|1/19||||1291-1292|112-113|38|G/X|GGc/c|||1||HGNC|HGNC:14262|NM_015570.4||1|P4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GG|2.5300e-01||,-|frameshift_variant|HIGH|AUTS2|ENSG00000158321|Transcript|ENST00000403018.3|protein_coding|1/5||||155-156|112-113|38|G/X|GGc/c|||1||HGNC|HGNC:14262|||1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GG|2.5300e-01||,-|frameshift_variant|HIGH|AUTS2|ENSG00000158321|Transcript|ENST00000406775.6|protein_coding|1/18||||847-848|112-113|38|G/X|GGc/c|||1||HGNC|HGNC:14262|||1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GG|2.5300e-01||,-|upstream_gene_variant|MODIFIER|CT66|ENSG00000234215|Transcript|ENST00000436600.2|lncRNA|||||||||||2317|-1||HGNC|HGNC:54198|||2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||||GG|||,-|upstream_gene_variant|MODIFIER|AUTS2|ENSG00000158321|Transcript|ENST00000643936.1|protein_coding|||||||||||109|1|cds_start_NF|HGNC|HGNC:14262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||||GG|||,-|frameshift_variant|HIGH|AUTS2|ENSG00000158321|Transcript|ENST00000644939.1|protein_coding|1/19||||1470-1471|112-113|38|G/X|GGc/c|||1||HGNC|HGNC:14262||||A1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||||GG|2.5300e-01||,-|upstream_gene_variant|MODIFIER|CT66|ENSG00000234215|Transcript|ENST00000669908.1|lncRNA|||||||||||2272|-1||HGNC|HGNC:54198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||||GG|||,-|regulatory_region_variant|MODIFIER|||RegulatoryFeature|ENSR00000213170|promoter|||||||||||||||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||||||GG|||</t>
  </si>
  <si>
    <t>chr7:69599769</t>
  </si>
  <si>
    <t>GTGTTTGACCTCAAT</t>
  </si>
  <si>
    <t>CSQ=-|frameshift_variant&amp;stop_lost|HIGH|AUTS2|ENSG00000158321|Transcript|ENST00000342771.10|protein_coding|1/19||||1296-1309|117-130|39-44|GV*PQW/GX|ggTGTTTGACCTCAATgg/gggg|||1||HGNC|HGNC:14262|NM_015570.4||1|P4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GGCTGGCCGGACCC|2.5300e-01||,-|frameshift_variant&amp;stop_lost|HIGH|AUTS2|ENSG00000158321|Transcript|ENST00000403018.3|protein_coding|1/5||||160-173|117-130|39-44|GV*PQW/GX|ggTGTTTGACCTCAATgg/gggg|||1||HGNC|HGNC:14262|||1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GGCTGGCCGGACCC|2.5300e-01||,-|frameshift_variant&amp;stop_lost|HIGH|AUTS2|ENSG00000158321|Transcript|ENST00000406775.6|protein_coding|1/18||||852-865|117-130|39-44|GV*PQW/GX|ggTGTTTGACCTCAATgg/gggg|||1||HGNC|HGNC:14262|||1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GGCTGGCCGGACCC|2.5300e-01||,-|upstream_gene_variant|MODIFIER|CT66|ENSG00000234215|Transcript|ENST00000436600.2|lncRNA|||||||||||2322|-1||HGNC|HGNC:54198|||2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||||GGCTGGCCGGACCC|||,-|upstream_gene_variant|MODIFIER|AUTS2|ENSG00000158321|Transcript|ENST00000643936.1|protein_coding|||||||||||92|1|cds_start_NF|HGNC|HGNC:14262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||||GGCTGGCCGGACCC|||,-|frameshift_variant&amp;stop_lost|HIGH|AUTS2|ENSG00000158321|Transcript|ENST00000644939.1|protein_coding|1/19||||1475-1488|117-130|39-44|GV*PQW/GX|ggTGTTTGACCTCAATgg/gggg|||1||HGNC|HGNC:14262||||A1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||||GGCTGGCCGGACCC|2.5300e-01||,-|upstream_gene_variant|MODIFIER|CT66|ENSG00000234215|Transcript|ENST00000669908.1|lncRNA|||||||||||2277|-1||HGNC|HGNC:54198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||||GGCTGGCCGGACCC|||,-|regulatory_region_variant|MODIFIER|||RegulatoryFeature|ENSR00000213170|promoter|||||||||||||||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911513762&amp;ClinVar:_phenotype_not_specified+ClinVar+rs777541048||||||GGCTGGCCGGACCC|||</t>
  </si>
  <si>
    <t>chr7:69599771</t>
  </si>
  <si>
    <t>GCGCCAGCGGCGTCTTTACCGGCAGCGGTTTACTC</t>
  </si>
  <si>
    <t>CSQ=-|frameshift_variant|HIGH|AUTS2|ENSG00000158321|Transcript|ENST00000342771.10|protein_coding|1/19||||1298-1331|119-152|40-51|APAASLPAAVYS/X|gCGCCAGCGGCGTCTTTACCGGCAGCGGTTTACTCg/gg|||1||HGNC|HGNC:14262|NM_015570.4||1|P4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CTGGCCGGACCCGGGCGCTCTCACTCGCCTCGTC|2.5300e-01||,-|frameshift_variant|HIGH|AUTS2|ENSG00000158321|Transcript|ENST00000403018.3|protein_coding|1/5||||162-195|119-152|40-51|APAASLPAAVYS/X|gCGCCAGCGGCGTCTTTACCGGCAGCGGTTTACTCg/gg|||1||HGNC|HGNC:14262|||1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CTGGCCGGACCCGGGCGCTCTCACTCGCCTCGTC|2.5300e-01||,-|frameshift_variant|HIGH|AUTS2|ENSG00000158321|Transcript|ENST00000406775.6|protein_coding|1/18||||854-887|119-152|40-51|APAASLPAAVYS/X|gCGCCAGCGGCGTCTTTACCGGCAGCGGTTTACTCg/gg|||1||HGNC|HGNC:14262|||1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GO:0001764:neuron_migration&amp;GO:0003682:chromatin_binding&amp;GO:0005515:protein_binding&amp;GO:0005575:cellular_component&amp;GO:0005634:nucleus&amp;GO:0005737:cytoplasm&amp;GO:0005856:cytoskeleton&amp;GO:0010592:positive_regulation_of_lamellipodium_assembly&amp;GO:0015629:actin_cytoskeleton&amp;GO:0030426:growth_cone&amp;GO:0031532:actin_cytoskeleton_reorganization&amp;GO:0035022:positive_regulation_of_Rac_protein_signal_transduction&amp;GO:0042995:cell_projection&amp;GO:0045944:positive_regulation_of_transcription_by_RNA_polymerase_II&amp;GO:0048675:axon_extension&amp;GO:0051571:positive_regulation_of_histone_H3-K4_methylation&amp;GO:0097484:dendrite_extension&amp;GO:2000620:positive_regulation_of_histone_H4-K16_acetylation||||CTGGCCGGACCCGGGCGCTCTCACTCGCCTCGTC|2.5300e-01||,-|upstream_gene_variant|MODIFIER|CT66|ENSG00000234215|Transcript|ENST00000436600.2|lncRNA|||||||||||2324|-1||HGNC|HGNC:54198|||2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||||CTGGCCGGACCCGGGCGCTCTCACTCGCCTCGTC|||,-|upstream_gene_variant|MODIFIER|AUTS2|ENSG00000158321|Transcript|ENST00000643936.1|protein_coding|||||||||||70|1|cds_start_NF|HGNC|HGNC:14262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||||CTGGCCGGACCCGGGCGCTCTCACTCGCCTCGTC|||,-|frameshift_variant|HIGH|AUTS2|ENSG00000158321|Transcript|ENST00000644939.1|protein_coding|1/19||||1477-1510|119-152|40-51|APAASLPAAVYS/X|gCGCCAGCGGCGTCTTTACCGGCAGCGGTTTACTCg/gg|||1||HGNC|HGNC:14262||||A1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||||CTGGCCGGACCCGGGCGCTCTCACTCGCCTCGTC|2.5300e-01||,-|upstream_gene_variant|MODIFIER|CT66|ENSG00000234215|Transcript|ENST00000669908.1|lncRNA|||||||||||2279|-1||HGNC|HGNC:54198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||||CTGGCCGGACCCGGGCGCTCTCACTCGCCTCGTC|||,-|regulatory_region_variant|MODIFIER|||RegulatoryFeature|ENSR00000213170|promoter|||||||||||||||||||||||||||||||||Syndromic_intellectual_disability+G2P+ENSG00000158321&amp;INTELLECTUAL_DEVELOPMENTAL_DISORDER__AUTOSOMAL_DOMINANT_26+MIM_morbid+ENSG00000158321&amp;Autism_spectrum_disorder_due_to_AUTS2_deficiency+Orphanet+ENSG00000158321&amp;B-lymphoblastic_leukemia/lymphoma_with_recurrent_genetic_abnormality+Orphanet+ENSG00000158321&amp;NON_RARE_IN_EUROPE+Orphanet+ENSG00000158321&amp;ClinVar:_phenotype_not_specified+ClinVar+rs777541048&amp;Autism_spectrum_disorder_due_to_AUTS2_deficiency+ClinVar+rs1475544687&amp;Autism_spectrum_disorder_due_to_AUTS2_deficiency+ClinVar+rs1792274277&amp;Autism_spectrum_disorder_due_to_AUTS2_deficiency+ClinVar+rs775225727&amp;ClinVar:_phenotype_not_specified+ClinVar+rs775225727||||||CTGGCCGGACCCGGGCGCTCTCACTCGCCTCGTC|||</t>
  </si>
  <si>
    <t>chr7:82953282</t>
  </si>
  <si>
    <t>CSQ=G|frameshift_variant|HIGH|PCLO|ENSG00000186472|Transcript|ENST00000333891.14|protein_coding|5/25||||7962-7963|7670-7671|2557|P/PX|cct/ccCt|||-1||HGNC|HGNC:13406|NM_033026.6||2|P1||||||||||||||PONTOCEREBELLAR_HYPOPLASIA__TYPE_3+MIM_morbid+ENSG00000186472&amp;Pontocerebellar_hypoplasia_type_3+Orphanet+ENSG00000186472||GO:0005509:calcium_ion_binding&amp;GO:0005515:protein_binding&amp;GO:0005522:profilin_binding&amp;GO:0005544:calcium-dependent_phospholipid_binding&amp;GO:0005856:cytoskeleton&amp;GO:0007010:cytoskeleton_organization&amp;GO:0014069:postsynaptic_density&amp;GO:0016079:synaptic_vesicle_exocytosis&amp;GO:0017157:regulation_of_exocytosis&amp;GO:0030073:insulin_secretion&amp;GO:0030424:axon&amp;GO:0035418:protein_localization_to_synapse&amp;GO:0042995:cell_projection&amp;GO:0043226:organelle&amp;GO:0045202:synapse&amp;GO:0046872:metal_ion_binding&amp;GO:0048786:presynaptic_active_zone&amp;GO:0048788:cytoskeleton_of_presynaptic_active_zone&amp;GO:0048790:maintenance_of_presynaptic_active_zone_structure&amp;GO:0070062:extracellular_exosome&amp;GO:0097091:synaptic_vesicle_clustering&amp;GO:0098831:presynaptic_active_zone_cytoplasmic_component&amp;GO:0098882:structural_constituent_of_presynaptic_active_zone&amp;GO:0098978:glutamatergic_synapse&amp;GO:0098982:GABA-ergic_synapse&amp;GO:0099526:presynapse_to_nucleus_signaling_pathway&amp;GO:1904071:presynaptic_active_zone_assembly|||||1.2400e-01||,G|frameshift_variant|HIGH|PCLO|ENSG00000186472|Transcript|ENST00000423517.6|protein_coding|5/20||||8008-8009|7670-7671|2557|P/PX|cct/ccCt|||-1||HGNC|HGNC:13406|||5|||||||||||||||PONTOCEREBELLAR_HYPOPLASIA__TYPE_3+MIM_morbid+ENSG00000186472&amp;Pontocerebellar_hypoplasia_type_3+Orphanet+ENSG00000186472||GO:0005509:calcium_ion_binding&amp;GO:0005515:protein_binding&amp;GO:0005522:profilin_binding&amp;GO:0005544:calcium-dependent_phospholipid_binding&amp;GO:0005856:cytoskeleton&amp;GO:0007010:cytoskeleton_organization&amp;GO:0016079:synaptic_vesicle_exocytosis&amp;GO:0030424:axon&amp;GO:0035418:protein_localization_to_synapse&amp;GO:0042995:cell_projection&amp;GO:0043226:organelle&amp;GO:0045202:synapse&amp;GO:0046872:metal_ion_binding&amp;GO:0048786:presynaptic_active_zone&amp;GO:0048788:cytoskeleton_of_presynaptic_active_zone&amp;GO:0048790:maintenance_of_presynaptic_active_zone_structure&amp;GO:0070062:extracellular_exosome&amp;GO:0098882:structural_constituent_of_presynaptic_active_zone&amp;GO:0098978:glutamatergic_synapse&amp;GO:0098982:GABA-ergic_synapse&amp;GO:1904071:presynaptic_active_zone_assembly|||||1.2400e-01||,G|upstream_gene_variant|MODIFIER|PCLO|ENSG00000186472|Transcript|ENST00000437081.1|protein_coding|||||||||||2534|-1||HGNC|HGNC:13406|||1|||||||||||||||PONTOCEREBELLAR_HYPOPLASIA__TYPE_3+MIM_morbid+ENSG00000186472&amp;Pontocerebellar_hypoplasia_type_3+Orphanet+ENSG00000186472||GO:0016020:membrane|||||||</t>
  </si>
  <si>
    <t>chr7:100776462</t>
  </si>
  <si>
    <t>CSQ=C|frameshift_variant&amp;NMD_transcript_variant|HIGH|ZAN|ENSG00000146839|Transcript|ENST00000538115.5|nonsense_mediated_decay|34/47||||6380-6381|6215-6216|2072|F/FX|ttc/ttCc|||1||HGNC|HGNC:12857|||1|||||||||||||||||GO:0005615:extracellular_space&amp;GO:0005886:plasma_membrane&amp;GO:0007155:cell_adhesion&amp;GO:0007339:binding_of_sperm_to_zona_pellucida&amp;GO:0016020:membrane&amp;GO:0031012:extracellular_matrix&amp;GO:0098609:cell-cell_adhesion|||||1.0110e+00||,C|frameshift_variant&amp;NMD_transcript_variant|HIGH|ZAN|ENSG00000146839|Transcript|ENST00000542585.5|nonsense_mediated_decay|34/48||||6380-6381|6215-6216|2072|F/FX|ttc/ttCc|||1||HGNC|HGNC:12857|||1|||||||||||||||||GO:0005615:extracellular_space&amp;GO:0005886:plasma_membrane&amp;GO:0007155:cell_adhesion&amp;GO:0007339:binding_of_sperm_to_zona_pellucida&amp;GO:0016020:membrane&amp;GO:0031012:extracellular_matrix&amp;GO:0098609:cell-cell_adhesion|||||1.0110e+00||,C|frameshift_variant&amp;NMD_transcript_variant|HIGH|ZAN|ENSG00000146839|Transcript|ENST00000546213.5|nonsense_mediated_decay|34/47||||6380-6381|6215-6216|2072|F/FX|ttc/ttCc|||1||HGNC|HGNC:12857|||1|||||||||||||||||GO:0005615:extracellular_space&amp;GO:0005886:plasma_membrane&amp;GO:0007155:cell_adhesion&amp;GO:0007339:binding_of_sperm_to_zona_pellucida&amp;GO:0016020:membrane&amp;GO:0031012:extracellular_matrix&amp;GO:0098609:cell-cell_adhesion|||||1.0110e+00||,C|frameshift_variant|HIGH|ZAN|ENSG00000146839|Transcript|ENST00000546292.2|protein_coding|33/45||||6363-6364|6215-6216|2072|F/FX|ttc/ttCc|||1||HGNC|HGNC:12857|||5|||||||||||||||||GO:0005515:protein_binding&amp;GO:0005615:extracellular_space&amp;GO:0005886:plasma_membrane&amp;GO:0007155:cell_adhesion&amp;GO:0007339:binding_of_sperm_to_zona_pellucida&amp;GO:0016020:membrane&amp;GO:0031012:extracellular_matrix&amp;GO:0098609:cell-cell_adhesion|||||1.0110e+00||,C|frameshift_variant|HIGH|ZAN|ENSG00000146839|Transcript|ENST00000613979.5|protein_coding|34/48||||6411-6412|6215-6216|2072|F/FX|ttc/ttCc|||1||HGNC|HGNC:12857|NM_003386.3||1|P1||||||||||||||||GO:0005515:protein_binding&amp;GO:0005615:extracellular_space&amp;GO:0005886:plasma_membrane&amp;GO:0007155:cell_adhesion&amp;GO:0007339:binding_of_sperm_to_zona_pellucida&amp;GO:0016020:membrane&amp;GO:0031012:extracellular_matrix&amp;GO:0098609:cell-cell_adhesion|||||1.0110e+00||,C|frameshift_variant|HIGH|ZAN|ENSG00000146839|Transcript|ENST00000618565.4|protein_coding|33/47||||6363-6364|6215-6216|2072|F/FX|ttc/ttCc|||1||HGNC|HGNC:12857|||5|P1||||||||||||||||GO:0005515:protein_binding&amp;GO:0005615:extracellular_space&amp;GO:0005886:plasma_membrane&amp;GO:0007155:cell_adhesion&amp;GO:0007339:binding_of_sperm_to_zona_pellucida&amp;GO:0016020:membrane&amp;GO:0031012:extracellular_matrix&amp;GO:0098609:cell-cell_adhesion|||||1.0110e+00||,C|frameshift_variant|HIGH|ZAN|ENSG00000146839|Transcript|ENST00000620596.4|protein_coding|34/46||||6380-6381|6215-6216|2072|F/FX|ttc/ttCc|||1||HGNC|HGNC:12857|||1|||||||||||||||||GO:0005515:protein_binding&amp;GO:0005615:extracellular_space&amp;GO:0005886:plasma_membrane&amp;GO:0007155:cell_adhesion&amp;GO:0007339:binding_of_sperm_to_zona_pellucida&amp;GO:0016020:membrane&amp;GO:0031012:extracellular_matrix&amp;GO:0098609:cell-cell_adhesion|||||1.0110e+00||,C|non_coding_transcript_exon_variant|MODIFIER|ZAN|ENSG00000146839|Transcript|ENST00000620868.4|retained_intron|34/47||||6380-6381|||||||1||HGNC|HGNC:12857|||1||||||||||||||||||||||1.0110e+00||</t>
  </si>
  <si>
    <t>chr7:140696840</t>
  </si>
  <si>
    <t>TGCTGAACTGCGCGATCGCCTGTGGTC</t>
  </si>
  <si>
    <t>CSQ=-|downstream_gene_variant|MODIFIER|ADCK2|ENSG00000133597|Transcript|ENST00000072869.9|protein_coding|||||||||||1731|1||HGNC|HGNC:19039|NM_052853.4||1|P1||||||||||||||||GO:0000166:nucleotide_binding&amp;GO:0004674:protein_serine/threonine_kinase_activity&amp;GO:0005515:protein_binding&amp;GO:0005524:ATP_binding&amp;GO:0016020:membrane&amp;GO:0016301:kinase_activity&amp;GO:0016310:phosphorylation&amp;GO:0016740:transferase_activity||||CAGTGAGTGTGGGGCTGGGGATGGGG|||,-|splice_donor_variant&amp;splice_donor_5th_base_variant&amp;coding_sequence_variant&amp;intron_variant|HIGH|NDUFB2|ENSG00000090266|Transcript|ENST00000247866.9|protein_coding|1/4|1/3|||134-?|97-?|33-?|||||1||HGNC|HGNC:7697|NM_004546.3||1|P1||||||||||||||||GO:0005739:mitochondrion&amp;GO:0005743:mitochondrial_inner_membrane&amp;GO:0005747:mitochondrial_respiratory_chain_complex_I&amp;GO:0006120:mitochondrial_electron_transport_-_NADH_to_ubiquinone&amp;GO:0008137:NADH_dehydrogenase_(ubiquinone)_activity&amp;GO:0009060:aerobic_respiration&amp;GO:0016020:membrane&amp;GO:0032981:mitochondrial_respiratory_chain_complex_I_assembly&amp;GO:0042776:proton_motive_force-driven_mitochondrial_ATP_synthesis&amp;GO:0070469:respirasome||||CAGTGAGTGTGGGGCTGGGGATGGGG|1.7290e+00||,-|upstream_gene_variant|MODIFIER|NDUFB2|ENSG00000090266|Transcript|ENST00000460088.5|protein_coding|||||||||||122|1||HGNC|HGNC:7697|||3|||||||||||||||||GO:0005739:mitochondrion&amp;GO:0005743:mitochondrial_inner_membrane&amp;GO:0005747:mitochondrial_respiratory_chain_complex_I&amp;GO:0016020:membrane&amp;GO:0070469:respirasome||||CAGTGAGTGTGGGGCTGGGGATGGGG|||,-|splice_donor_variant&amp;splice_donor_5th_base_variant&amp;coding_sequence_variant&amp;intron_variant|HIGH|NDUFB2|ENSG00000090266|Transcript|ENST00000461457.1|protein_coding|1/2|1/1|||154-?|97-?|33-?|||||1||HGNC|HGNC:7697|||3|||||||||||||||||||||CAGTGAGTGTGGGGCTGGGGATGGGG|1.7290e+00||,-|upstream_gene_variant|MODIFIER|NDUFB2|ENSG00000090266|Transcript|ENST00000462847.1|protein_coding_CDS_not_defined|||||||||||3327|1||HGNC|HGNC:7697|||5|||||||||||||||||||||CAGTGAGTGTGGGGCTGGGGATGGGG|||,-|splice_donor_variant&amp;splice_donor_5th_base_variant&amp;non_coding_transcript_exon_variant&amp;intron_variant|HIGH|NDUFB2|ENSG00000090266|Transcript|ENST00000464564.6|protein_coding_CDS_not_defined|1/4|1/3|||133-?|||||||1||HGNC|HGNC:7697|||5|||||||||||||||||||||CAGTGAGTGTGGGGCTGGGGATGGGG|1.7290e+00||,-|splice_donor_variant&amp;splice_donor_5th_base_variant&amp;coding_sequence_variant&amp;intron_variant|HIGH|NDUFB2|ENSG00000090266|Transcript|ENST00000464566.5|protein_coding|1/4|1/3|||94-?|94-?|32-?|||||1|cds_start_NF|HGNC|HGNC:7697|||3|||||||||||||||||GO:0005739:mitochondrion&amp;GO:0005743:mitochondrial_inner_membrane&amp;GO:0005747:mitochondrial_respiratory_chain_complex_I&amp;GO:0016020:membrane&amp;GO:0070469:respirasome||||CAGTGAGTGTGGGGCTGGGGATGGGG|1.7290e+00||,-|intron_variant&amp;non_coding_transcript_variant|MODIFIER|NDUFB2-AS1|ENSG00000240889|Transcript|ENST00000465466.1|lncRNA||1/1||||||||||-1||HGNC|HGNC:40396|||2|||||||||||||||||||||CAGTGAGTGTGGGGCTGGGGATGGGG|||,-|splice_donor_variant&amp;splice_donor_5th_base_variant&amp;coding_sequence_variant&amp;intron_variant|HIGH|NDUFB2|ENSG00000090266|Transcript|ENST00000465506.5|protein_coding|1/3|1/2|||152-?|97-?|33-?|||||1||HGNC|HGNC:7697|||1|P1||||||||||||||||GO:0005739:mitochondrion&amp;GO:0005743:mitochondrial_inner_membrane&amp;GO:0005747:mitochondrial_respiratory_chain_complex_I&amp;GO:0006120:mitochondrial_electron_transport_-_NADH_to_ubiquinone&amp;GO:0008137:NADH_dehydrogenase_(ubiquinone)_activity&amp;GO:0009060:aerobic_respiration&amp;GO:0016020:membrane&amp;GO:0032981:mitochondrial_respiratory_chain_complex_I_assembly&amp;GO:0042776:proton_motive_force-driven_mitochondrial_ATP_synthesis&amp;GO:0070469:respirasome||||CAGTGAGTGTGGGGCTGGGGATGGGG|1.7290e+00||,-|upstream_gene_variant|MODIFIER|NDUFB2|ENSG00000090266|Transcript|ENST00000471136.5|protein_coding|||||||||||358|1||HGNC|HGNC:7697|||3|||||||||||||||||GO:0005739:mitochondrion&amp;GO:0005743:mitochondrial_inner_membrane&amp;GO:0005747:mitochondrial_respiratory_chain_complex_I&amp;GO:0016020:membrane&amp;GO:0070469:respirasome||||CAGTGAGTGTGGGGCTGGGGATGGGG|||,-|upstream_gene_variant|MODIFIER|NDUFB2|ENSG00000090266|Transcript|ENST00000472695.5|protein_coding|||||||||||126|1||HGNC|HGNC:7697|||5|||||||||||||||||GO:0005739:mitochondrion&amp;GO:0005743:mitochondrial_inner_membrane&amp;GO:0005747:mitochondrial_respiratory_chain_complex_I&amp;GO:0016020:membrane&amp;GO:0070469:respirasome||||CAGTGAGTGTGGGGCTGGGGATGGGG|||,-|downstream_gene_variant|MODIFIER|ADCK2|ENSG00000133597|Transcript|ENST00000473512.1|protein_coding|||||||||||1760|1|cds_start_NF|HGNC|HGNC:19039|||3|||||||||||||||||||||CAGTGAGTGTGGGGCTGGGGATGGGG|||,-|upstream_gene_variant|MODIFIER|NDUFB2|ENSG00000090266|Transcript|ENST00000475276.1|protein_coding|||||||||||4979|1||HGNC|HGNC:7697|||4|||||||||||||||||GO:0005739:mitochondrion&amp;GO:0005743:mitochondrial_inner_membrane&amp;GO:0005747:mitochondrial_respiratory_chain_complex_I&amp;GO:0016020:membrane&amp;GO:0070469:respirasome||||CAGTGAGTGTGGGGCTGGGGATGGGG|||,-|splice_donor_variant&amp;splice_donor_5th_base_variant&amp;coding_sequence_variant&amp;intron_variant&amp;NMD_transcript_variant|HIGH|NDUFB2|ENSG00000090266|Transcript|ENST00000476181.5|nonsense_mediated_decay|1/5|1/4|||132-?|97-?|33-?|||||1||HGNC|HGNC:7697|||1|||||||||||||||||||||CAGTGAGTGTGGGGCTGGGGATGGGG|1.7290e+00||,-|splice_donor_variant&amp;splice_donor_5th_base_variant&amp;coding_sequence_variant&amp;intron_variant|HIGH|NDUFB2|ENSG00000090266|Transcript|ENST00000476279.5|protein_coding|1/4|1/3|||171-?|97-?|33-?|||||1||HGNC|HGNC:7697|||5|P1||||||||||||||||GO:0005739:mitochondrion&amp;GO:0005743:mitochondrial_inner_membrane&amp;GO:0005747:mitochondrial_respiratory_chain_complex_I&amp;GO:0006120:mitochondrial_electron_transport_-_NADH_to_ubiquinone&amp;GO:0008137:NADH_dehydrogenase_(ubiquinone)_activity&amp;GO:0009060:aerobic_respiration&amp;GO:0016020:membrane&amp;GO:0032981:mitochondrial_respiratory_chain_complex_I_assembly&amp;GO:0042776:proton_motive_force-driven_mitochondrial_ATP_synthesis&amp;GO:0070469:respirasome||||CAGTGAGTGTGGGGCTGGGGATGGGG|1.7290e+00||,-|upstream_gene_variant|MODIFIER|NDUFB2|ENSG00000090266|Transcript|ENST00000476470.5|protein_coding|||||||||||291|1||HGNC|HGNC:7697|||5|||||||||||||||||GO:0005739:mitochondrion&amp;GO:0005743:mitochondrial_inner_membrane&amp;GO:0005747:mitochondrial_respiratory_chain_complex_I&amp;GO:0016020:membrane&amp;GO:0070469:respirasome||||CAGTGAGTGTGGGGCTGGGGATGGGG|||,-|downstream_gene_variant|MODIFIER|ADCK2|ENSG00000133597|Transcript|ENST00000476491.5|protein_coding|||||||||||896|1||HGNC|HGNC:19039|||1|||||||||||||||||GO:0004672:protein_kinase_activity&amp;GO:0005524:ATP_binding&amp;GO:0006468:protein_phosphorylation||||CAGTGAGTGTGGGGCTGGGGATGGGG|||,-|intron_variant|MODIFIER|NDUFB2|ENSG00000090266|Transcript|ENST00000482954.5|protein_coding||2/5||||||||||1||HGNC|HGNC:7697|||3|||||||||||||||||GO:0005739:mitochondrion&amp;GO:0005743:mitochondrial_inner_membrane&amp;GO:0005747:mitochondrial_respiratory_chain_complex_I&amp;GO:0016020:membrane&amp;GO:0070469:respirasome||||CAGTGAGTGTGGGGCTGGGGATGGGG|1.7290e+00||,-|downstream_gene_variant|MODIFIER|ADCK2|ENSG00000133597|Transcript|ENST00000483369.5|protein_coding|||||||||||580|1|cds_start_NF|HGNC|HGNC:19039|||5|||||||||||||||||||||CAGTGAGTGTGGGGCTGGGGATGGGG|||,-|regulatory_region_variant|MODIFIER|||RegulatoryFeature|ENSR00000219130|promoter|||||||||||||||||||||||||||||||||||||||CAGTGAGTGTGGGGCTGGGGATGGGG|||,-|TF_binding_site_variant|MODIFIER|||MotifFeature|ENSM00205449495|||||||||||||-1||||||||||||||||ENSPFM0014|5|N||ATF4::CEBPB&amp;ATF4::CEBPD&amp;ATF4::TEF&amp;ATF4&amp;CEBPG::ATF4|||||||CAGTGAGTGTGGGGCTGGGGATGGGG|||,-|TF_binding_site_variant|MODIFIER|||MotifFeature|ENSM00522259806|||||||||||||1||||||||||||||||ENSPFM0215|18|N||GCM1::CEBPB|||||||CAGTGAGTGTGGGGCTGGGGATGGGG|||</t>
  </si>
  <si>
    <t>chr7:142086297</t>
  </si>
  <si>
    <t>CSQ=C|frameshift_variant|HIGH|MGAM|ENSG00000257335|Transcript|ENST00000475668.6|protein_coding|56/71||||6770-6771|6716-6717|2239|Y/YX|tac/taCc|||1||HGNC|HGNC:7043|NM_001365693.1||5|P1||||||||||||||||GO:0000025:maltose_catabolic_process&amp;GO:0003824:catalytic_activity&amp;GO:0004339:glucan_1-4-alpha-glucosidase_activity&amp;GO:0004553:hydrolase_activity_-_hydrolyzing_O-glycosyl_compounds&amp;GO:0004558:alpha-1-4-glucosidase_activity&amp;GO:0005515:protein_binding&amp;GO:0005886:plasma_membrane&amp;GO:0005975:carbohydrate_metabolic_process&amp;GO:0005983:starch_catabolic_process&amp;GO:0008152:metabolic_process&amp;GO:0016020:membrane&amp;GO:0016160:amylase_activity&amp;GO:0016324:apical_plasma_membrane&amp;GO:0016787:hydrolase_activity&amp;GO:0016798:hydrolase_activity_-_acting_on_glycosyl_bonds&amp;GO:0030246:carbohydrate_binding&amp;GO:0032450:maltose_alpha-glucosidase_activity&amp;GO:0070062:extracellular_exosome&amp;GO:0070821:tertiary_granule_membrane&amp;GO:0090599:alpha-glucosidase_activity&amp;GO:0101003:ficolin-1-rich_granule_membrane&amp;GO:0110165:cellular_anatomical_entity&amp;GO:1901027:dextrin_catabolic_process|||||6.9800e-01||,C|intron_variant|MODIFIER|MGAM|ENSG00000257335|Transcript|ENST00000549489.6|protein_coding||38/47||||||||||1||HGNC|HGNC:7043|||1|||||||||||||||||GO:0000025:maltose_catabolic_process&amp;GO:0003824:catalytic_activity&amp;GO:0004339:glucan_1-4-alpha-glucosidase_activity&amp;GO:0004553:hydrolase_activity_-_hydrolyzing_O-glycosyl_compounds&amp;GO:0004558:alpha-1-4-glucosidase_activity&amp;GO:0005515:protein_binding&amp;GO:0005886:plasma_membrane&amp;GO:0005975:carbohydrate_metabolic_process&amp;GO:0005983:starch_catabolic_process&amp;GO:0008152:metabolic_process&amp;GO:0016020:membrane&amp;GO:0016324:apical_plasma_membrane&amp;GO:0016787:hydrolase_activity&amp;GO:0016798:hydrolase_activity_-_acting_on_glycosyl_bonds&amp;GO:0030246:carbohydrate_binding&amp;GO:0032450:maltose_alpha-glucosidase_activity&amp;GO:0070062:extracellular_exosome&amp;GO:0070821:tertiary_granule_membrane&amp;GO:0090599:alpha-glucosidase_activity&amp;GO:0101003:ficolin-1-rich_granule_membrane&amp;GO:0110165:cellular_anatomical_entity&amp;GO:1901027:dextrin_catabolic_process|||||6.9800e-01||,C|intron_variant|MODIFIER|MGAM|ENSG00000257335|Transcript|ENST00000620571.1|protein_coding||40/47||||||||||1||HGNC|HGNC:7043|||5|||||||||||||||||GO:0000025:maltose_catabolic_process&amp;GO:0003824:catalytic_activity&amp;GO:0004339:glucan_1-4-alpha-glucosidase_activity&amp;GO:0004553:hydrolase_activity_-_hydrolyzing_O-glycosyl_compounds&amp;GO:0004558:alpha-1-4-glucosidase_activity&amp;GO:0005515:protein_binding&amp;GO:0005886:plasma_membrane&amp;GO:0005975:carbohydrate_metabolic_process&amp;GO:0005983:starch_catabolic_process&amp;GO:0008152:metabolic_process&amp;GO:0016020:membrane&amp;GO:0016324:apical_plasma_membrane&amp;GO:0016787:hydrolase_activity&amp;GO:0016798:hydrolase_activity_-_acting_on_glycosyl_bonds&amp;GO:0030246:carbohydrate_binding&amp;GO:0032450:maltose_alpha-glucosidase_activity&amp;GO:0070062:extracellular_exosome&amp;GO:0070821:tertiary_granule_membrane&amp;GO:0090599:alpha-glucosidase_activity&amp;GO:0101003:ficolin-1-rich_granule_membrane&amp;GO:0110165:cellular_anatomical_entity&amp;GO:1901027:dextrin_catabolic_process|||||6.9800e-01||</t>
  </si>
  <si>
    <t>chr7:144667784</t>
  </si>
  <si>
    <t>CSQ=-|intron_variant|MODIFIER|TPK1|ENSG00000196511|Transcript|ENST00000360057.7|protein_coding||4/8||||||||||-1||HGNC|HGNC:17358|NM_022445.4||1|P1||||||||||||||THIAMINE_METABOLISM_DYSFUNCTION_SYNDROME_5_EPISODIC_ENCEPHALOPATHY_TYPE+MIM_morbid+ENSG00000196511&amp;Childhood_encephalopathy_due_to_thiamine_pyrophosphokinase_deficiency+Orphanet+ENSG00000196511||GO:0000166:nucleotide_binding&amp;GO:0004788:thiamine_diphosphokinase_activity&amp;GO:0005515:protein_binding&amp;GO:0005524:ATP_binding&amp;GO:0005829:cytosol&amp;GO:0006772:thiamine_metabolic_process&amp;GO:0009229:thiamine_diphosphate_biosynthetic_process&amp;GO:0016301:kinase_activity&amp;GO:0016310:phosphorylation&amp;GO:0016740:transferase_activity&amp;GO:0030975:thiamine_binding&amp;GO:0042723:thiamine-containing_compound_metabolic_process&amp;GO:0042802:identical_protein_binding||||T|7.0000e-01||,-|intron_variant&amp;NMD_transcript_variant|MODIFIER|TPK1|ENSG00000196511|Transcript|ENST00000378098.8|nonsense_mediated_decay||4/9||||||||||-1||HGNC|HGNC:17358|||1|||||||||||||||THIAMINE_METABOLISM_DYSFUNCTION_SYNDROME_5_EPISODIC_ENCEPHALOPATHY_TYPE+MIM_morbid+ENSG00000196511&amp;Childhood_encephalopathy_due_to_thiamine_pyrophosphokinase_deficiency+Orphanet+ENSG00000196511||GO:0000166:nucleotide_binding&amp;GO:0004788:thiamine_diphosphokinase_activity&amp;GO:0005524:ATP_binding&amp;GO:0009229:thiamine_diphosphate_biosynthetic_process&amp;GO:0016301:kinase_activity&amp;GO:0016310:phosphorylation&amp;GO:0016740:transferase_activity||||T|7.0000e-01||,-|intron_variant|MODIFIER|TPK1|ENSG00000196511|Transcript|ENST00000378099.7|protein_coding||4/7||||||||||-1||HGNC|HGNC:17358|||3|||||||||||||||THIAMINE_METABOLISM_DYSFUNCTION_SYNDROME_5_EPISODIC_ENCEPHALOPATHY_TYPE+MIM_morbid+ENSG00000196511&amp;Childhood_encephalopathy_due_to_thiamine_pyrophosphokinase_deficiency+Orphanet+ENSG00000196511||GO:0000166:nucleotide_binding&amp;GO:0004788:thiamine_diphosphokinase_activity&amp;GO:0005524:ATP_binding&amp;GO:0009229:thiamine_diphosphate_biosynthetic_process&amp;GO:0016301:kinase_activity&amp;GO:0016310:phosphorylation&amp;GO:0016740:transferase_activity&amp;GO:0030975:thiamine_binding||||T|7.0000e-01||,-|intron_variant&amp;non_coding_transcript_variant|MODIFIER|TPK1|ENSG00000196511|Transcript|ENST00000481645.5|retained_intron||2/3||||||||||-1||HGNC|HGNC:17358|||1|||||||||||||||THIAMINE_METABOLISM_DYSFUNCTION_SYNDROME_5_EPISODIC_ENCEPHALOPATHY_TYPE+MIM_morbid+ENSG00000196511&amp;Childhood_encephalopathy_due_to_thiamine_pyrophosphokinase_deficiency+Orphanet+ENSG00000196511||||||T|7.0000e-01||,-|frameshift_variant&amp;NMD_transcript_variant|HIGH|TPK1|ENSG00000196511|Transcript|ENST00000482940.5|nonsense_mediated_decay|5/12||||377|169|57|R/X|Aga/ga|||-1||HGNC|HGNC:17358|||1|||||||||||||||THIAMINE_METABOLISM_DYSFUNCTION_SYNDROME_5_EPISODIC_ENCEPHALOPATHY_TYPE+MIM_morbid+ENSG00000196511&amp;Childhood_encephalopathy_due_to_thiamine_pyrophosphokinase_deficiency+Orphanet+ENSG00000196511||||||T|7.0000e-01||,-|intron_variant&amp;NMD_transcript_variant|MODIFIER|TPK1|ENSG00000196511|Transcript|ENST00000489798.5|nonsense_mediated_decay||3/5||||||||||-1||HGNC|HGNC:17358|||3|||||||||||||||THIAMINE_METABOLISM_DYSFUNCTION_SYNDROME_5_EPISODIC_ENCEPHALOPATHY_TYPE+MIM_morbid+ENSG00000196511&amp;Childhood_encephalopathy_due_to_thiamine_pyrophosphokinase_deficiency+Orphanet+ENSG00000196511||||||T|7.0000e-01||,-|frameshift_variant|HIGH|TPK1|ENSG00000196511|Transcript|ENST00000538212.6|protein_coding|3/7||||182|111|37|K/X|aaA/aa|||-1||HGNC|HGNC:17358|||2|||||||||||||||THIAMINE_METABOLISM_DYSFUNCTION_SYNDROME_5_EPISODIC_ENCEPHALOPATHY_TYPE+MIM_morbid+ENSG00000196511&amp;Childhood_encephalopathy_due_to_thiamine_pyrophosphokinase_deficiency+Orphanet+ENSG00000196511||GO:0000166:nucleotide_binding&amp;GO:0004788:thiamine_diphosphokinase_activity&amp;GO:0005524:ATP_binding&amp;GO:0009229:thiamine_diphosphate_biosynthetic_process&amp;GO:0016301:kinase_activity&amp;GO:0016310:phosphorylation&amp;GO:0016740:transferase_activity&amp;GO:0030975:thiamine_binding&amp;GO:0042723:thiamine-containing_compound_metabolic_process||||T|7.0000e-01||,-|upstream_gene_variant|MODIFIER|TPK1|ENSG00000196511|Transcript|ENST00000547966.5|protein_coding_CDS_not_defined|||||||||||1083|-1||HGNC|HGNC:17358|||3|||||||||||||||THIAMINE_METABOLISM_DYSFUNCTION_SYNDROME_5_EPISODIC_ENCEPHALOPATHY_TYPE+MIM_morbid+ENSG00000196511&amp;Childhood_encephalopathy_due_to_thiamine_pyrophosphokinase_deficiency+Orphanet+ENSG00000196511||||||T|||,-|upstream_gene_variant|MODIFIER|TPK1|ENSG00000196511|Transcript|ENST00000551062.5|protein_coding_CDS_not_defined|||||||||||1067|-1||HGNC|HGNC:17358|||3|||||||||||||||THIAMINE_METABOLISM_DYSFUNCTION_SYNDROME_5_EPISODIC_ENCEPHALOPATHY_TYPE+MIM_morbid+ENSG00000196511&amp;Childhood_encephalopathy_due_to_thiamine_pyrophosphokinase_deficiency+Orphanet+ENSG00000196511||||||T|||,-|intron_variant|MODIFIER|TPK1|ENSG00000196511|Transcript|ENST00000552881.1|protein_coding||4/6||||||||||-1|cds_end_NF|HGNC|HGNC:17358|||4|||||||||||||||THIAMINE_METABOLISM_DYSFUNCTION_SYNDROME_5_EPISODIC_ENCEPHALOPATHY_TYPE+MIM_morbid+ENSG00000196511&amp;Childhood_encephalopathy_due_to_thiamine_pyrophosphokinase_deficiency+Orphanet+ENSG00000196511||GO:0000166:nucleotide_binding&amp;GO:0004788:thiamine_diphosphokinase_activity&amp;GO:0005524:ATP_binding&amp;GO:0006772:thiamine_metabolic_process&amp;GO:0009229:thiamine_diphosphate_biosynthetic_process&amp;GO:0016301:kinase_activity&amp;GO:0016310:phosphorylation&amp;GO:0016740:transferase_activity||||T|7.0000e-01||</t>
  </si>
  <si>
    <t>chr8:81753241</t>
  </si>
  <si>
    <t>TGTGA</t>
  </si>
  <si>
    <t>CSQ=GTGA|stop_gained&amp;frameshift_variant&amp;splice_region_variant|HIGH|CHMP4C|ENSG00000164695|Transcript|ENST00000297265.5|protein_coding|||||547-548|368-369|123|M/M*X|atg/atGTGAg|||1||HGNC|HGNC:30599|NM_152284.4||1|P1||||||||||||||Age-related_hearing_impairment+NHGRI-EBI_GWAS_catalog+rs137960856||GO:0000421:autophagosome_membrane&amp;GO:0000776:kinetochore&amp;GO:0000815:ESCRT_III_complex&amp;GO:0001778:plasma_membrane_repair&amp;GO:0005515:protein_binding&amp;GO:0005643:nuclear_pore&amp;GO:0005737:cytoplasm&amp;GO:0005765:lysosomal_membrane&amp;GO:0005768:endosome&amp;GO:0005771:multivesicular_body&amp;GO:0005828:kinetochore_microtubule&amp;GO:0005829:cytosol&amp;GO:0005886:plasma_membrane&amp;GO:0006900:vesicle_budding_from_membrane&amp;GO:0006914:autophagy&amp;GO:0006997:nucleus_organization&amp;GO:0007034:vacuolar_transport&amp;GO:0007080:mitotic_metaphase_plate_congression&amp;GO:0009838:abscission&amp;GO:0009898:cytoplasmic_side_of_plasma_membrane&amp;GO:0010824:regulation_of_centrosome_duplication&amp;GO:0015031:protein_transport&amp;GO:0016020:membrane&amp;GO:0016236:macroautophagy&amp;GO:0030496:midbody&amp;GO:0031468:nuclear_membrane_reassembly&amp;GO:0031902:late_endosome_membrane&amp;GO:0032466:negative_regulation_of_cytokinesis&amp;GO:0032511:late_endosome_to_vacuole_transport_via_multivesicular_body_sorting_pathway&amp;GO:0032585:multivesicular_body_membrane&amp;GO:0036258:multivesicular_body_assembly&amp;GO:0039702:viral_budding_via_host_ESCRT_complex&amp;GO:0042803:protein_homodimerization_activity&amp;GO:0043162:ubiquitin-dependent_protein_catabolic_process_via_the_multivesicular_body_sorting_pathway&amp;GO:0044878:mitotic_cytokinesis_checkpoint_signaling&amp;GO:0046761:viral_budding_from_plasma_membrane&amp;GO:0051469:vesicle_fusion_with_vacuole&amp;GO:0060548:negative_regulation_of_cell_death&amp;GO:0061763:multivesicular_body-lysosome_fusion&amp;GO:0061952:midbody_abscission&amp;GO:0071985:multivesicular_body_sorting_pathway&amp;GO:0090148:membrane_fission&amp;GO:0090543:Flemming_body&amp;GO:0090611:ubiquitin-independent_protein_catabolic_process_via_the_multivesicular_body_sorting_pathway&amp;GO:0097352:autophagosome_maturation&amp;GO:1901673:regulation_of_mitotic_spindle_assembly&amp;GO:1902774:late_endosome_to_lysosome_transport&amp;GO:1904930:amphisome_membrane|||||1.4100e+00||</t>
  </si>
  <si>
    <t>chr8:86556280</t>
  </si>
  <si>
    <t>CSQ=T|intron_variant|MODIFIER|CNGB3|ENSG00000170289|Transcript|ENST00000517327.5|protein_coding||3/3||||||||||-1|cds_start_NF|HGNC|HGNC:2153|||3|||||||||||||||Achromatopsia_3_biallelic__activating+G2P+ENSG00000170289&amp;Achromatopsia_3+G2P+ENSG00000170289&amp;Macular_degeneration__juvenile+G2P+ENSG00000170289&amp;Achromatopsia_3+MIM_morbid+ENSG00000170289&amp;Achromatopsia+Orphanet+ENSG00000170289&amp;Progressive_cone_dystrophy+Orphanet+ENSG00000170289&amp;STARGARDT_DISEASE+Orphanet+ENSG00000170289||||||C|1.0180e+00||,T|downstream_gene_variant|MODIFIER|CPNE3|ENSG00000085719|Transcript|ENST00000517354.5|retained_intron|||||||||||1301|1||HGNC|HGNC:2316|||4|||||||||||||||Achromatopsia_3_biallelic__activating+G2P+ENSG00000170289&amp;Achromatopsia_3+G2P+ENSG00000170289&amp;Macular_degeneration__juvenile+G2P+ENSG00000170289&amp;Achromatopsia_3+MIM_morbid+ENSG00000170289&amp;Achromatopsia+Orphanet+ENSG00000170289&amp;Progressive_cone_dystrophy+Orphanet+ENSG00000170289&amp;STARGARDT_DISEASE+Orphanet+ENSG00000170289||||||C|||,T|stop_lost|HIGH|CPNE3|ENSG00000085719|Transcript|ENST00000517490.6|protein_coding|16/17||||1588|1433|478|*/L|tAg/tTg|||1||HGNC|HGNC:2316|NM_003909.5||1|P1||||||||||||||Achromatopsia_3_biallelic__activating+G2P+ENSG00000170289&amp;Achromatopsia_3+G2P+ENSG00000170289&amp;Macular_degeneration__juvenile+G2P+ENSG00000170289&amp;Achromatopsia_3+MIM_morbid+ENSG00000170289&amp;Achromatopsia+Orphanet+ENSG00000170289&amp;Progressive_cone_dystrophy+Orphanet+ENSG00000170289&amp;STARGARDT_DISEASE+Orphanet+ENSG00000170289||GO:0003723:RNA_binding&amp;GO:0004674:protein_serine/threonine_kinase_activity&amp;GO:0005515:protein_binding&amp;GO:0005544:calcium-dependent_phospholipid_binding&amp;GO:0005634:nucleus&amp;GO:0005654:nucleoplasm&amp;GO:0005730:nucleolus&amp;GO:0005737:cytoplasm&amp;GO:0005739:mitochondrion&amp;GO:0005829:cytosol&amp;GO:0005886:plasma_membrane&amp;GO:0005925:focal_adhesion&amp;GO:0016020:membrane&amp;GO:0030054:cell_junction&amp;GO:0030335:positive_regulation_of_cell_migration&amp;GO:0030971:receptor_tyrosine_kinase_binding&amp;GO:0035577:azurophil_granule_membrane&amp;GO:0038128:ERBB2_signaling_pathway&amp;GO:0046872:metal_ion_binding&amp;GO:0048306:calcium-dependent_protein_binding&amp;GO:0070062:extracellular_exosome&amp;GO:0070161:anchoring_junction&amp;GO:0071277:cellular_response_to_calcium_ion&amp;GO:0071363:cellular_response_to_growth_factor_stimulus||||C|1.4660e+00||,T|downstream_gene_variant|MODIFIER|CPNE3|ENSG00000085719|Transcript|ENST00000523588.1|retained_intron|||||||||||4768|1||HGNC|HGNC:2316|||2|||||||||||||||Achromatopsia_3_biallelic__activating+G2P+ENSG00000170289&amp;Achromatopsia_3+G2P+ENSG00000170289&amp;Macular_degeneration__juvenile+G2P+ENSG00000170289&amp;Achromatopsia_3+MIM_morbid+ENSG00000170289&amp;Achromatopsia+Orphanet+ENSG00000170289&amp;Progressive_cone_dystrophy+Orphanet+ENSG00000170289&amp;STARGARDT_DISEASE+Orphanet+ENSG00000170289||||||C|||,T|non_coding_transcript_exon_variant|MODIFIER|CPNE3|ENSG00000085719|Transcript|ENST00000614678.1|retained_intron|6/7||||1019|||||||1||HGNC|HGNC:2316|||1|||||||||||||||Achromatopsia_3_biallelic__activating+G2P+ENSG00000170289&amp;Achromatopsia_3+G2P+ENSG00000170289&amp;Macular_degeneration__juvenile+G2P+ENSG00000170289&amp;Achromatopsia_3+MIM_morbid+ENSG00000170289&amp;Achromatopsia+Orphanet+ENSG00000170289&amp;Progressive_cone_dystrophy+Orphanet+ENSG00000170289&amp;STARGARDT_DISEASE+Orphanet+ENSG00000170289||||||C|1.4660e+00||</t>
  </si>
  <si>
    <t>chr8:109466608</t>
  </si>
  <si>
    <t>GCTCATTGCTAGACCCTT</t>
  </si>
  <si>
    <t>CSQ=CTCATTGCTAGACCCTT|frameshift_variant|HIGH|PKHD1L1|ENSG00000205038|Transcript|ENST00000378402.10|protein_coding|50/78||||8564-8565|8444-8445|2815|S/SSLLDPX|agc/agCTCATTGCTAGACCCTTc|||1||HGNC|HGNC:20313|NM_177531.6||1|P1||||||||||||||||GO:0005615:extracellular_space&amp;GO:0005829:cytosol&amp;GO:0006955:immune_response&amp;GO:0007605:sensory_perception_of_sound&amp;GO:0016020:membrane&amp;GO:0032426:stereocilium_tip&amp;GO:0038023:signaling_receptor_activity&amp;GO:0120234:stereocilium_coat|||||1.0570e+00||,CTCATTGCTAGACCCTT|upstream_gene_variant|MODIFIER|MAPK6P5|ENSG00000254185|Transcript|ENST00000518703.1|processed_pseudogene|||||||||||3522|1||HGNC|HGNC:18979|||||||||||||||||||||||||||</t>
  </si>
  <si>
    <t>chr8:109974094</t>
  </si>
  <si>
    <t>TTCA</t>
  </si>
  <si>
    <t>CSQ=-|stop_lost&amp;inframe_deletion|HIGH|KCNV1|ENSG00000164794|Transcript|ENST00000297404.1|protein_coding|1/3||||634-636|292-294|98|*/-|TGA/-|||-1||HGNC|HGNC:18861|||1|P1||||||||||||||||GO:0005216:ion_channel_activity&amp;GO:0005244:voltage-gated_ion_channel_activity&amp;GO:0005249:voltage-gated_potassium_channel_activity&amp;GO:0005267:potassium_channel_activity&amp;GO:0005515:protein_binding&amp;GO:0005886:plasma_membrane&amp;GO:0006811:ion_transport&amp;GO:0006813:potassium_ion_transport&amp;GO:0008076:voltage-gated_potassium_channel_complex&amp;GO:0008200:ion_channel_inhibitor_activity&amp;GO:0015459:potassium_channel_regulator_activity&amp;GO:0016020:membrane&amp;GO:0034765:regulation_of_ion_transmembrane_transport&amp;GO:0045171:intercellular_bridge&amp;GO:0051260:protein_homooligomerization&amp;GO:0055085:transmembrane_transport&amp;GO:0071805:potassium_ion_transmembrane_transport||||GTC|2.9500e-01||,-|stop_lost&amp;inframe_deletion|HIGH|KCNV1|ENSG00000164794|Transcript|ENST00000524391.6|protein_coding|2/4||||1249-1251|292-294|98|*/-|TGA/-|||-1||HGNC|HGNC:18861|NM_014379.4||1|P1||||||||||||||||GO:0005216:ion_channel_activity&amp;GO:0005244:voltage-gated_ion_channel_activity&amp;GO:0005249:voltage-gated_potassium_channel_activity&amp;GO:0005267:potassium_channel_activity&amp;GO:0005515:protein_binding&amp;GO:0005886:plasma_membrane&amp;GO:0006811:ion_transport&amp;GO:0006813:potassium_ion_transport&amp;GO:0008076:voltage-gated_potassium_channel_complex&amp;GO:0008200:ion_channel_inhibitor_activity&amp;GO:0015459:potassium_channel_regulator_activity&amp;GO:0016020:membrane&amp;GO:0034765:regulation_of_ion_transmembrane_transport&amp;GO:0045171:intercellular_bridge&amp;GO:0051260:protein_homooligomerization&amp;GO:0055085:transmembrane_transport&amp;GO:0071805:potassium_ion_transmembrane_transport||||GTC|2.9500e-01||,-|intron_variant&amp;non_coding_transcript_variant|MODIFIER||ENSG00000255402|Transcript|ENST00000530667.1|lncRNA||1/1||||||||||1||||||4|||||||||||||||||||||GTC|||,-|regulatory_region_variant|MODIFIER|||RegulatoryFeature|ENSR00000865893|promoter|||||||||||||||||||||||||||||||||||||||GTC|||,-|TF_binding_site_variant|MODIFIER|||MotifFeature|ENSM00522642058|||||||||||||-1||||||||||||||||ENSPFM0401|10|N||MYBL1::MAX|||||||GTC|||</t>
  </si>
  <si>
    <t>chr8:109974095</t>
  </si>
  <si>
    <t>GCGCCGCCACCGTCGCCTGCGGTCGGCCCCCGTCACCCTGCTTTTTACGCCCCGTCTCCCGCAAATACCCCGCCTCAGTCAGCTTCAACAACCGCTGGCGAATACTGGTCT</t>
  </si>
  <si>
    <t>CSQ=-|frameshift_variant&amp;stop_lost|HIGH|KCNV1|ENSG00000164794|Transcript|ENST00000297404.1|protein_coding|1/3||||526-635|184-293|62-98|RPVFASGC*S*LRRGICGRRGVKSRVTGADRRRRWRR/X|AGACCAGTATTCGCCAGCGGTTGTTGAAGCTGACTGAGGCGGGGTATTTGCGGGAGACGGGGCGTAAAAAGCAGGGTGACGGGGGCCGACCGCAGGCGACGGTGGCGGCGc/c|||-1||HGNC|HGNC:18861|||1|P1||||||||||||||||GO:0005216:ion_channel_activity&amp;GO:0005244:voltage-gated_ion_channel_activity&amp;GO:0005249:voltage-gated_potassium_channel_activity&amp;GO:0005267:potassium_channel_activity&amp;GO:0005515:protein_binding&amp;GO:0005886:plasma_membrane&amp;GO:0006811:ion_transport&amp;GO:0006813:potassium_ion_transport&amp;GO:0008076:voltage-gated_potassium_channel_complex&amp;GO:0008200:ion_channel_inhibitor_activity&amp;GO:0015459:potassium_channel_regulator_activity&amp;GO:0016020:membrane&amp;GO:0034765:regulation_of_ion_transmembrane_transport&amp;GO:0045171:intercellular_bridge&amp;GO:0051260:protein_homooligomerization&amp;GO:0055085:transmembrane_transport&amp;GO:0071805:potassium_ion_transmembrane_transport||||TCCACGGGGTTGGCATCGTCGCAAAGCTCCAGAGGGCTGGGCACGGCGGCCAGGGCCCCGGGGCGGCGGTAGGAAGCCACCACCACGGCCAGCTTGCCAAGGCGCGTGTG|2.9500e-01||,-|frameshift_variant&amp;stop_lost|HIGH|KCNV1|ENSG00000164794|Transcript|ENST00000524391.6|protein_coding|2/4||||1141-1250|184-293|62-98|RPVFASGC*S*LRRGICGRRGVKSRVTGADRRRRWRR/X|AGACCAGTATTCGCCAGCGGTTGTTGAAGCTGACTGAGGCGGGGTATTTGCGGGAGACGGGGCGTAAAAAGCAGGGTGACGGGGGCCGACCGCAGGCGACGGTGGCGGCGc/c|||-1||HGNC|HGNC:18861|NM_014379.4||1|P1||||||||||||||||GO:0005216:ion_channel_activity&amp;GO:0005244:voltage-gated_ion_channel_activity&amp;GO:0005249:voltage-gated_potassium_channel_activity&amp;GO:0005267:potassium_channel_activity&amp;GO:0005515:protein_binding&amp;GO:0005886:plasma_membrane&amp;GO:0006811:ion_transport&amp;GO:0006813:potassium_ion_transport&amp;GO:0008076:voltage-gated_potassium_channel_complex&amp;GO:0008200:ion_channel_inhibitor_activity&amp;GO:0015459:potassium_channel_regulator_activity&amp;GO:0016020:membrane&amp;GO:0034765:regulation_of_ion_transmembrane_transport&amp;GO:0045171:intercellular_bridge&amp;GO:0051260:protein_homooligomerization&amp;GO:0055085:transmembrane_transport&amp;GO:0071805:potassium_ion_transmembrane_transport||||TCCACGGGGTTGGCATCGTCGCAAAGCTCCAGAGGGCTGGGCACGGCGGCCAGGGCCCCGGGGCGGCGGTAGGAAGCCACCACCACGGCCAGCTTGCCAAGGCGCGTGTG|2.9500e-01||,-|intron_variant&amp;non_coding_transcript_variant|MODIFIER||ENSG00000255402|Transcript|ENST00000530667.1|lncRNA||1/1||||||||||1||||||4|||||||||||||||||||||TCCACGGGGTTGGCATCGTCGCAAAGCTCCAGAGGGCTGGGCACGGCGGCCAGGGCCCCGGGGCGGCGGTAGGAAGCCACCACCACGGCCAGCTTGCCAAGGCGCGTGTG|||,-|regulatory_region_variant|MODIFIER|||RegulatoryFeature|ENSR00000865893|promoter|||||||||||||||||||||||||||||||||||||||TCCACGGGGTTGGCATCGTCGCAAAGCTCCAGAGGGCTGGGCACGGCGGCCAGGGCCCCGGGGCGGCGGTAGGAAGCCACCACCACGGCCAGCTTGCCAAGGCGCGTGTG|||,-|TFBS_ablation&amp;TF_binding_site_variant|MODERATE|||MotifFeature|ENSM00196697718|||||||||||||1||||||||||||||||ENSPFM0605||N||TFAP4::MAX|||||||TCCACGGGGTTGGCATCGTCGCAAAGCTCCAGAGGGCTGGGCACGGCGGCCAGGGCCCCGGGGCGGCGGTAGGAAGCCACCACCACGGCCAGCTTGCCAAGGCGCGTGTG|||,-|TF_binding_site_variant|MODIFIER|||MotifFeature|ENSM00522642058|||||||||||||-1||||||||||||||||ENSPFM0401|9|N||MYBL1::MAX|||||||TCCACGGGGTTGGCATCGTCGCAAAGCTCCAGAGGGCTGGGCACGGCGGCCAGGGCCCCGGGGCGGCGGTAGGAAGCCACCACCACGGCCAGCTTGCCAAGGCGCGTGTG|||,-|TFBS_ablation&amp;TF_binding_site_variant|MODERATE|||MotifFeature|ENSM00195917717|||||||||||||1||||||||||||||||ENSPFM0564||N||TEAD4::MAX|||||||TCCACGGGGTTGGCATCGTCGCAAAGCTCCAGAGGGCTGGGCACGGCGGCCAGGGCCCCGGGGCGGCGGTAGGAAGCCACCACCACGGCCAGCTTGCCAAGGCGCGTGTG|||</t>
  </si>
  <si>
    <t>chr8:135457500</t>
  </si>
  <si>
    <t>TCGGGTGCTGG</t>
  </si>
  <si>
    <t>CSQ=-|5_prime_UTR_variant|MODIFIER|KHDRBS3|ENSG00000131773|Transcript|ENST00000355849.10|protein_coding|1/9||||46-55|||||||1||HGNC|HGNC:18117|NM_006558.3||1|P1||||||||||||||||GO:0000381:regulation_of_alternative_mRNA_splicing_-_via_spliceosome&amp;GO:0003676:nucleic_acid_binding&amp;GO:0003723:RNA_binding&amp;GO:0003729:mRNA_binding&amp;GO:0005515:protein_binding&amp;GO:0005634:nucleus&amp;GO:0005654:nucleoplasm&amp;GO:0006397:mRNA_processing&amp;GO:0017124:SH3_domain_binding&amp;GO:0019904:protein_domain_specific_binding&amp;GO:0032991:protein-containing_complex&amp;GO:0042802:identical_protein_binding&amp;GO:0048024:regulation_of_mRNA_splicing_-_via_spliceosome||||----------|3.7200e-01||,-|upstream_gene_variant|MODIFIER|KHDRBS3|ENSG00000131773|Transcript|ENST00000517394.5|protein_coding|||||||||||1197|1|cds_end_NF|HGNC|HGNC:18117|||3|||||||||||||||||GO:0003676:nucleic_acid_binding&amp;GO:0003723:RNA_binding||||----------|||,-|upstream_gene_variant|MODIFIER||ENSG00000254372|Transcript|ENST00000518674.1|lncRNA|||||||||||549|-1||||||3|||||||||||||||||||||----------|||,-|upstream_gene_variant|MODIFIER|KHDRBS3|ENSG00000131773|Transcript|ENST00000520981.5|protein_coding|||||||||||1037|1||HGNC|HGNC:18117|||5|||||||||||||||||||||----------|||,-|upstream_gene_variant|MODIFIER|KHDRBS3|ENSG00000131773|Transcript|ENST00000524199.5|protein_coding|||||||||||577|1|cds_end_NF|HGNC|HGNC:18117|||5|||||||||||||||||GO:0003676:nucleic_acid_binding&amp;GO:0003723:RNA_binding&amp;GO:0005654:nucleoplasm||||----------|||,-|frameshift_variant|HIGH|KHDRBS3|ENSG00000131773|Transcript|ENST00000704572.1|protein_coding|1/9||||46-55|7-16|3-6|RVLA/X|CGGGTGCTGGca/ca|||1||HGNC|HGNC:18117||||||||||||||||||||GO:0003676:nucleic_acid_binding&amp;GO:0003723:RNA_binding||||----------|3.7200e-01||,-|regulatory_region_variant|MODIFIER|||RegulatoryFeature|ENSR00000231512|promoter|||||||||||||||||||||||||||||||||||||||----------|||,-|TF_binding_site_variant|MODIFIER|||MotifFeature|ENSM00201949282|||||||||||||1||||||||||||||||ENSPFM0238||N||GCM1::MAX|||||||----------|||</t>
  </si>
  <si>
    <t>chr8:143578315</t>
  </si>
  <si>
    <t>CCATCCTGCTCCCGACGT</t>
  </si>
  <si>
    <t>CSQ=-|downstream_gene_variant|MODIFIER|EEF1D|ENSG00000104529|Transcript|ENST00000317198.10|protein_coding|||||||||||1365|-1||HGNC|HGNC:3211|||5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start_lost&amp;5_prime_UTR_variant|HIGH|NAPRT|ENSG00000147813|Transcript|ENST00000340490.7|non_stop_decay|1/12||||8-24|?-3|?-1|||||-1||HGNC|HGNC:30450|||1|||||||||||||||||GO:0004516:nicotinate_phosphoribosyltransferase_activity&amp;GO:0009435:NAD_biosynthetic_process&amp;GO:0016740:transferase_activity&amp;GO:0016757:glycosyltransferase_activity&amp;GO:0016874:ligase_activity&amp;GO:0019363:pyridine_nucleotide_biosynthetic_process||||CATCCTGCTCCCGACGT|1.4270e+00||,-|downstream_gene_variant|MODIFIER|EEF1D|ENSG00000104529|Transcript|ENST00000395119.7|protein_coding|||||||||||1396|-1||HGNC|HGNC:3211|||1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00000419152.7|protein_coding|||||||||||1404|-1||HGNC|HGNC:3211|||5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start_lost&amp;5_prime_UTR_variant|HIGH|NAPRT|ENSG00000147813|Transcript|ENST00000426292.7|protein_coding|1/13||||12-28|?-3|?-1|||||-1||HGNC|HGNC:30450|||1|||||||||||||||||GO:0004516:nicotinate_phosphoribosyltransferase_activity&amp;GO:0005515:protein_binding&amp;GO:0005576:extracellular_region&amp;GO:0005737:cytoplasm&amp;GO:0005829:cytosol&amp;GO:0006979:response_to_oxidative_stress&amp;GO:0009435:NAD_biosynthetic_process&amp;GO:0016740:transferase_activity&amp;GO:0016874:ligase_activity&amp;GO:0019363:pyridine_nucleotide_biosynthetic_process&amp;GO:0034355:NAD_salvage&amp;GO:0035578:azurophil_granule_lumen&amp;GO:0046872:metal_ion_binding&amp;GO:0070062:extracellular_exosome||||CATCCTGCTCCCGACGT|1.4270e+00||,-|start_lost&amp;5_prime_UTR_variant|HIGH|NAPRT|ENSG00000147813|Transcript|ENST00000435154.7|protein_coding|1/11||||12-28|?-3|?-1|||||-1||HGNC|HGNC:30450|||2|||||||||||||||||GO:0004516:nicotinate_phosphoribosyltransferase_activity&amp;GO:0009435:NAD_biosynthetic_process&amp;GO:0016740:transferase_activity&amp;GO:0016757:glycosyltransferase_activity&amp;GO:0016874:ligase_activity&amp;GO:0019363:pyridine_nucleotide_biosynthetic_process||||CATCCTGCTCCCGACGT|1.4270e+00||,-|downstream_gene_variant|MODIFIER|EEF1D|ENSG00000104529|Transcript|ENST00000442189.6|protein_coding|||||||||||1396|-1||HGNC|HGNC:3211|||1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0009299:mRNA_transcription&amp;GO:0010941:regulation_of_cell_death&amp;GO:0031072:heat_shock_protein_binding&amp;GO:0043123:positive_regulation_of_I-kappaB_kinase/NF-kappaB_signaling&amp;GO:0045296:cadherin_binding&amp;GO:0071479:cellular_response_to_ionizing_radiation&amp;GO:0140297:DNA-binding_transcription_factor_binding||||CATCCTGCTCCCGACGT|||,-|coding_sequence_variant&amp;5_prime_UTR_variant|MODIFIER|NAPRT|ENSG00000147813|Transcript|ENST00000449291.7|protein_coding|1/13||||?-15|?-3|?-1|||||-1||HGNC|HGNC:30450|NM_145201.6||1|P1||||||||||||||||GO:0004516:nicotinate_phosphoribosyltransferase_activity&amp;GO:0005515:protein_binding&amp;GO:0005576:extracellular_region&amp;GO:0005737:cytoplasm&amp;GO:0005829:cytosol&amp;GO:0006979:response_to_oxidative_stress&amp;GO:0009435:NAD_biosynthetic_process&amp;GO:0016740:transferase_activity&amp;GO:0016874:ligase_activity&amp;GO:0019363:pyridine_nucleotide_biosynthetic_process&amp;GO:0034355:NAD_salvage&amp;GO:0035578:azurophil_granule_lumen&amp;GO:0046872:metal_ion_binding&amp;GO:0070062:extracellular_exosome||||CATCCTGCTCCCGACGT|1.4270e+00||,-|upstream_gene_variant|MODIFIER|NAPRT|ENSG00000147813|Transcript|ENST00000460623.5|non_stop_decay|||||||||||2154|-1|cds_start_NF|HGNC|HGNC:30450|||3|||||||||||||||||GO:0004516:nicotinate_phosphoribosyltransferase_activity&amp;GO:0009435:NAD_biosynthetic_process&amp;GO:0016874:ligase_activity&amp;GO:0019363:pyridine_nucleotide_biosynthetic_process||||CATCCTGCTCCCGACGT|||,-|non_coding_transcript_exon_variant|MODIFIER|NAPRT|ENSG00000147813|Transcript|ENST00000462059.1|retained_intron|1/3||||?-6|||||||-1||HGNC|HGNC:30450|||2|||||||||||||||||||||CATCCTGCTCCCGACGT|1.4270e+00||,-|upstream_gene_variant|MODIFIER|NAPRT|ENSG00000147813|Transcript|ENST00000464332.5|retained_intron|||||||||||1515|-1||HGNC|HGNC:30450|||2|||||||||||||||||||||CATCCTGCTCCCGACGT|||,-|upstream_gene_variant|MODIFIER|NAPRT|ENSG00000147813|Transcript|ENST00000480946.6|retained_intron|||||||||||123|-1||HGNC|HGNC:30450|||5|||||||||||||||||||||CATCCTGCTCCCGACGT|||,-|upstream_gene_variant|MODIFIER|NAPRT|ENSG00000147813|Transcript|ENST00000488096.5|retained_intron|||||||||||401|-1||HGNC|HGNC:30450|||5|||||||||||||||||||||CATCCTGCTCCCGACGT|||,-|intron_variant&amp;non_coding_transcript_variant|MODIFIER|NAPRT|ENSG00000147813|Transcript|ENST00000491904.5|retained_intron||1/4||||||||||-1||HGNC|HGNC:30450|||3|||||||||||||||||||||CATCCTGCTCCCGACGT|1.4270e+00||,-|upstream_gene_variant|MODIFIER|NAPRT|ENSG00000147813|Transcript|ENST00000498076.5|retained_intron|||||||||||2901|-1||HGNC|HGNC:30450|||2|||||||||||||||||||||CATCCTGCTCCCGACGT|||,-|downstream_gene_variant|MODIFIER|EEF1D|ENSG00000104529|Transcript|ENST00000524397.5|nonsense_mediated_decay|||||||||||1678|-1||HGNC|HGNC:3211|||3|||||||||||||||||||||CATCCTGCTCCCGACGT|||,-|downstream_gene_variant|MODIFIER|EEF1D|ENSG00000104529|Transcript|ENST00000524624.5|protein_coding|||||||||||1404|-1||HGNC|HGNC:3211|||5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upstream_gene_variant|MODIFIER|NAPRT|ENSG00000147813|Transcript|ENST00000525583.5|nonsense_mediated_decay|||||||||||98|-1|cds_start_NF|HGNC|HGNC:30450|||5|||||||||||||||||GO:0004516:nicotinate_phosphoribosyltransferase_activity&amp;GO:0009435:NAD_biosynthetic_process&amp;GO:0016874:ligase_activity&amp;GO:0019363:pyridine_nucleotide_biosynthetic_process||||CATCCTGCTCCCGACGT|||,-|downstream_gene_variant|MODIFIER|EEF1D|ENSG00000104529|Transcript|ENST00000526786.5|retained_intron|||||||||||2057|-1||HGNC|HGNC:3211|||2|||||||||||||||||||||CATCCTGCTCCCGACGT|||,-|downstream_gene_variant|MODIFIER|EEF1D|ENSG00000104529|Transcript|ENST00000526838.5|protein_coding|||||||||||1396|-1||HGNC|HGNC:3211|||2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00000527741.5|retained_intron|||||||||||1396|-1||HGNC|HGNC:3211|||2|||||||||||||||||||||CATCCTGCTCCCGACGT|||,-|downstream_gene_variant|MODIFIER|EEF1D|ENSG00000104529|Transcript|ENST00000528382.1|protein_coding|||||||||||1747|-1|cds_end_NF|HGNC|HGNC:3211|||5|||||||||||||||||GO:0003746:translation_elongation_factor_activity&amp;GO:0006412:translation&amp;GO:0006414:translational_elongation||||CATCCTGCTCCCGACGT|||,-|downstream_gene_variant|MODIFIER|EEF1D|ENSG00000104529|Transcript|ENST00000528610.5|protein_coding|||||||||||1396|-1||HGNC|HGNC:3211|||1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00000529007.5|nonsense_mediated_decay|||||||||||1397|-1||HGNC|HGNC:3211|||2|||||||||||||||||||||CATCCTGCTCCCGACGT|||,-|upstream_gene_variant|MODIFIER|NAPRT|ENSG00000147813|Transcript|ENST00000529179.1|retained_intron|||||||||||2993|-1||HGNC|HGNC:30450|||2|||||||||||||||||||||CATCCTGCTCCCGACGT|||,-|upstream_gene_variant|MODIFIER||ENSG00000254741|Transcript|ENST00000529247.1|lncRNA|||||||||||1304|1||||||3|||||||||||||||||||||CATCCTGCTCCCGACGT|||,-|downstream_gene_variant|MODIFIER|EEF1D|ENSG00000104529|Transcript|ENST00000529272.5|protein_coding|||||||||||1396|-1||HGNC|HGNC:3211|||2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00000529516.6|protein_coding|||||||||||1404|-1||HGNC|HGNC:3211|||3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00000529576.5|protein_coding|||||||||||1396|-1|cds_start_NF|HGNC|HGNC:3211|||2|||||||||||||||||GO:0003746:translation_elongation_factor_activity&amp;GO:0006412:translation&amp;GO:0006414:translational_elongation||||CATCCTGCTCCCGACGT|||,-|downstream_gene_variant|MODIFIER|EEF1D|ENSG00000104529|Transcript|ENST00000530109.5|retained_intron|||||||||||1396|-1||HGNC|HGNC:3211|||2|||||||||||||||||||||CATCCTGCTCCCGACGT|||,-|downstream_gene_variant|MODIFIER|EEF1D|ENSG00000104529|Transcript|ENST00000530191.6|protein_coding|||||||||||1404|-1||HGNC|HGNC:3211|||3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00000530445.6|protein_coding|||||||||||1404|-1||HGNC|HGNC:3211|||2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00000530616.5|protein_coding|||||||||||2181|-1|cds_start_NF|HGNC|HGNC:3211|||3|||||||||||||||||||||CATCCTGCTCCCGACGT|||,-|downstream_gene_variant|MODIFIER|EEF1D|ENSG00000104529|Transcript|ENST00000530848.5|retained_intron|||||||||||2232|-1||HGNC|HGNC:3211|||3|||||||||||||||||||||CATCCTGCTCCCGACGT|||,-|downstream_gene_variant|MODIFIER|EEF1D|ENSG00000104529|Transcript|ENST00000531218.6|protein_coding|||||||||||1404|-1||HGNC|HGNC:3211|||3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00000531621.5|protein_coding|||||||||||1397|-1||HGNC|HGNC:3211|||3|||||||||||||||||GO:0003746:translation_elongation_factor_activity&amp;GO:0005737:cytoplasm&amp;GO:0005853:eukaryotic_translation_elongation_factor_1_complex&amp;GO:0006412:translation&amp;GO:0006414:translational_elongation||||CATCCTGCTCCCGACGT|||,-|downstream_gene_variant|MODIFIER||ENSG00000255050|Transcript|ENST00000531730.1|lncRNA|||||||||||919|1||||||2|||||||||||||||||||||CATCCTGCTCCCGACGT|||,-|downstream_gene_variant|MODIFIER|EEF1D|ENSG00000104529|Transcript|ENST00000532400.1|protein_coding|||||||||||1390|-1||HGNC|HGNC:3211|||3|||||||||||||||||||||CATCCTGCTCCCGACGT|||,-|upstream_gene_variant|MODIFIER|NAPRT|ENSG00000147813|Transcript|ENST00000532645.1|nonsense_mediated_decay|||||||||||158|-1|cds_start_NF|HGNC|HGNC:30450|||5|||||||||||||||||GO:0004516:nicotinate_phosphoribosyltransferase_activity&amp;GO:0009435:NAD_biosynthetic_process&amp;GO:0016874:ligase_activity&amp;GO:0019363:pyridine_nucleotide_biosynthetic_process||||CATCCTGCTCCCGACGT|||,-|downstream_gene_variant|MODIFIER|EEF1D|ENSG00000104529|Transcript|ENST00000532741.5|protein_coding|||||||||||1396|-1||HGNC|HGNC:3211|||1|||||||||||||||||GO:0001650:fibrillar_center&amp;GO:0003746:translation_elongation_factor_activity&amp;GO:0005654:nucleoplasm&amp;GO:0005737:cytoplasm&amp;GO:0005829:cytosol&amp;GO:0005853:eukaryotic_translation_elongation_factor_1_complex&amp;GO:0006412:translation&amp;GO:0006414:translational_elongation||||CATCCTGCTCCCGACGT|||,-|downstream_gene_variant|MODIFIER|EEF1D|ENSG00000104529|Transcript|ENST00000533494.6|protein_coding|||||||||||1404|-1||HGNC|HGNC:3211|||5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00000533749.5|protein_coding|||||||||||2747|-1|cds_end_NF|HGNC|HGNC:3211|||5|||||||||||||||||||||CATCCTGCTCCCGACGT|||,-|downstream_gene_variant|MODIFIER|EEF1D|ENSG00000104529|Transcript|ENST00000533833.5|nonsense_mediated_decay|||||||||||1396|-1||HGNC|HGNC:3211|||5|||||||||||||||||||||CATCCTGCTCCCGACGT|||,-|downstream_gene_variant|MODIFIER|EEF1D|ENSG00000104529|Transcript|ENST00000534232.5|retained_intron|||||||||||2331|-1||HGNC|HGNC:3211|||5|||||||||||||||||||||CATCCTGCTCCCGACGT|||,-|downstream_gene_variant|MODIFIER|EEF1D|ENSG00000104529|Transcript|ENST00000534377.6|protein_coding|||||||||||1404|-1||HGNC|HGNC:3211|||2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00000534380.6|protein_coding|||||||||||1404|-1||HGNC|HGNC:3211|||5|P1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0043123:positive_regulation_of_I-kappaB_kinase/NF-kappaB_signaling&amp;GO:0045296:cadherin_binding&amp;GO:0071479:cellular_response_to_ionizing_radiation||||CATCCTGCTCCCGACGT|||,-|downstream_gene_variant|MODIFIER|EEF1D|ENSG00000104529|Transcript|ENST00000618139.4|protein_coding|||||||||||1396|-1||HGNC|HGNC:3211|NM_001130053.5||5|||||||||||||||||GO:0001650:fibrillar_center&amp;GO:0003677:DNA_binding&amp;GO:0003746:translation_elongation_factor_activity&amp;GO:0005085:guanyl-nucleotide_exchange_factor_activity&amp;GO:0005515:protein_binding&amp;GO:0005634:nucleus&amp;GO:0005654:nucleoplasm&amp;GO:0005737:cytoplasm&amp;GO:0005783:endoplasmic_reticulum&amp;GO:0005829:cytosol&amp;GO:0005853:eukaryotic_translation_elongation_factor_1_complex&amp;GO:0006412:translation&amp;GO:0006414:translational_elongation&amp;GO:0008135:translation_factor_activity_-_RNA_binding&amp;GO:0009299:mRNA_transcription&amp;GO:0010941:regulation_of_cell_death&amp;GO:0031072:heat_shock_protein_binding&amp;GO:0043123:positive_regulation_of_I-kappaB_kinase/NF-kappaB_signaling&amp;GO:0045296:cadherin_binding&amp;GO:0071479:cellular_response_to_ionizing_radiation&amp;GO:0140297:DNA-binding_transcription_factor_binding||||CATCCTGCTCCCGACGT|||,-|upstream_gene_variant|MODIFIER||ENSG00000279605|Transcript|ENST00000623257.1|TEC|||||||||||26|1|||||||||||||||||||||||||||CATCCTGCTCCCGACGT|||,-|regulatory_region_variant|MODIFIER|||RegulatoryFeature|ENSR00000873030|promoter|||||||||||||||||||||||||||||||||||||||CATCCTGCTCCCGACGT|||</t>
  </si>
  <si>
    <t>chr8:143721547</t>
  </si>
  <si>
    <t>CSQ=A|splice_acceptor_variant|HIGH|MAPK15|ENSG00000181085|Transcript|ENST00000338033.9|protein_coding||11/13||||||||||1||HGNC|HGNC:24667|NM_139021.3||1|P1||||||||||||||||GO:0000165:MAPK_cascade&amp;GO:0000166:nucleotide_binding&amp;GO:0003400:regulation_of_COPII_vesicle_coating&amp;GO:0003682:chromatin_binding&amp;GO:0004672:protein_kinase_activity&amp;GO:0004674:protein_serine/threonine_kinase_activity&amp;GO:0004707:MAP_kinase_activity&amp;GO:0005515:protein_binding&amp;GO:0005524:ATP_binding&amp;GO:0005576:extracellular_region&amp;GO:0005634:nucleus&amp;GO:0005737:cytoplasm&amp;GO:0005776:autophagosome&amp;GO:0005794:Golgi_apparatus&amp;GO:0005814:centriole&amp;GO:0005819:spindle&amp;GO:0005856:cytoskeleton&amp;GO:0005911:cell-cell_junction&amp;GO:0005923:bicellular_tight_junction&amp;GO:0006468:protein_phosphorylation&amp;GO:0006974:cellular_response_to_DNA_damage_stimulus&amp;GO:0007029:endoplasmic_reticulum_organization&amp;GO:0008284:positive_regulation_of_cell_population_proliferation&amp;GO:0010506:regulation_of_autophagy&amp;GO:0016301:kinase_activity&amp;GO:0016310:phosphorylation&amp;GO:0016740:transferase_activity&amp;GO:0017124:SH3_domain_binding&amp;GO:0030336:negative_regulation_of_cell_migration&amp;GO:0031410:cytoplasmic_vesicle&amp;GO:0032212:positive_regulation_of_telomere_maintenance_via_telomerase&amp;GO:0035556:intracellular_signal_transduction&amp;GO:0036064:ciliary_basal_body&amp;GO:0042995:cell_projection&amp;GO:0046777:protein_autophosphorylation&amp;GO:0051973:positive_regulation_of_telomerase_activity&amp;GO:0070161:anchoring_junction&amp;GO:0072687:meiotic_spindle&amp;GO:0090494:dopamine_uptake&amp;GO:0106310:protein_serine_kinase_activity&amp;GO:1902017:regulation_of_cilium_assembly&amp;GO:1904355:positive_regulation_of_telomere_capping&amp;GO:1904491:protein_localization_to_ciliary_transition_zone&amp;GO:1905188:positive_regulation_of_metaphase/anaphase_transition_of_meiosis_I&amp;GO:1905832:positive_regulation_of_spindle_assembly||||A|1.5060e+00||,A|downstream_gene_variant|MODIFIER|FAM83H|ENSG00000180921|Transcript|ENST00000388913.4|protein_coding|||||||||||2386|-1||HGNC|HGNC:24797|NM_198488.5||5|P2||||||||||||||||GO:0005515:protein_binding&amp;GO:0005737:cytoplasm&amp;GO:0005856:cytoskeleton&amp;GO:0007165:signal_transduction&amp;GO:0019901:protein_kinase_binding&amp;GO:0030335:positive_regulation_of_cell_migration&amp;GO:0031214:biomineral_tissue_development&amp;GO:0044380:protein_localization_to_cytoskeleton&amp;GO:0045095:keratin_filament&amp;GO:0045104:intermediate_filament_cytoskeleton_organization&amp;GO:1990254:keratin_filament_binding||||A|||,A|downstream_gene_variant|MODIFIER|FAM83H|ENSG00000180921|Transcript|ENST00000395103.2|nonsense_mediated_decay|||||||||||2387|-1|cds_start_NF|HGNC|HGNC:24797|||2|||||||||||||||||||||A|||,A|downstream_gene_variant|MODIFIER|MAPK15|ENSG00000181085|Transcript|ENST00000395107.8|protein_coding|||||||||||1256|1||HGNC|HGNC:24667|||1|||||||||||||||||GO:0000165:MAPK_cascade&amp;GO:0000166:nucleotide_binding&amp;GO:0003400:regulation_of_COPII_vesicle_coating&amp;GO:0003682:chromatin_binding&amp;GO:0004672:protein_kinase_activity&amp;GO:0004674:protein_serine/threonine_kinase_activity&amp;GO:0004707:MAP_kinase_activity&amp;GO:0005515:protein_binding&amp;GO:0005524:ATP_binding&amp;GO:0005576:extracellular_region&amp;GO:0005634:nucleus&amp;GO:0005737:cytoplasm&amp;GO:0005776:autophagosome&amp;GO:0005794:Golgi_apparatus&amp;GO:0005814:centriole&amp;GO:0005819:spindle&amp;GO:0005856:cytoskeleton&amp;GO:0005911:cell-cell_junction&amp;GO:0005923:bicellular_tight_junction&amp;GO:0006468:protein_phosphorylation&amp;GO:0006974:cellular_response_to_DNA_damage_stimulus&amp;GO:0007029:endoplasmic_reticulum_organization&amp;GO:0008284:positive_regulation_of_cell_population_proliferation&amp;GO:0010506:regulation_of_autophagy&amp;GO:0016301:kinase_activity&amp;GO:0016310:phosphorylation&amp;GO:0016740:transferase_activity&amp;GO:0017124:SH3_domain_binding&amp;GO:0030336:negative_regulation_of_cell_migration&amp;GO:0031410:cytoplasmic_vesicle&amp;GO:0032212:positive_regulation_of_telomere_maintenance_via_telomerase&amp;GO:0035556:intracellular_signal_transduction&amp;GO:0036064:ciliary_basal_body&amp;GO:0042995:cell_projection&amp;GO:0046777:protein_autophosphorylation&amp;GO:0051973:positive_regulation_of_telomerase_activity&amp;GO:0070161:anchoring_junction&amp;GO:0090494:dopamine_uptake&amp;GO:0106310:protein_serine_kinase_activity&amp;GO:1902017:regulation_of_cilium_assembly&amp;GO:1904355:positive_regulation_of_telomere_capping&amp;GO:1904491:protein_localization_to_ciliary_transition_zone||||A|||,A|downstream_gene_variant|MODIFIER|MAPK15|ENSG00000181085|Transcript|ENST00000395108.2|protein_coding|||||||||||956|1||HGNC|HGNC:24667|||1|||||||||||||||||GO:0000165:MAPK_cascade&amp;GO:0000166:nucleotide_binding&amp;GO:0003400:regulation_of_COPII_vesicle_coating&amp;GO:0003682:chromatin_binding&amp;GO:0004672:protein_kinase_activity&amp;GO:0004674:protein_serine/threonine_kinase_activity&amp;GO:0004707:MAP_kinase_activity&amp;GO:0005515:protein_binding&amp;GO:0005524:ATP_binding&amp;GO:0005576:extracellular_region&amp;GO:0005634:nucleus&amp;GO:0005737:cytoplasm&amp;GO:0005776:autophagosome&amp;GO:0005794:Golgi_apparatus&amp;GO:0005814:centriole&amp;GO:0005819:spindle&amp;GO:0005856:cytoskeleton&amp;GO:0005911:cell-cell_junction&amp;GO:0005923:bicellular_tight_junction&amp;GO:0006468:protein_phosphorylation&amp;GO:0006974:cellular_response_to_DNA_damage_stimulus&amp;GO:0007029:endoplasmic_reticulum_organization&amp;GO:0008284:positive_regulation_of_cell_population_proliferation&amp;GO:0010506:regulation_of_autophagy&amp;GO:0016301:kinase_activity&amp;GO:0016310:phosphorylation&amp;GO:0016740:transferase_activity&amp;GO:0017124:SH3_domain_binding&amp;GO:0030336:negative_regulation_of_cell_migration&amp;GO:0031410:cytoplasmic_vesicle&amp;GO:0032212:positive_regulation_of_telomere_maintenance_via_telomerase&amp;GO:0035556:intracellular_signal_transduction&amp;GO:0036064:ciliary_basal_body&amp;GO:0042995:cell_projection&amp;GO:0046777:protein_autophosphorylation&amp;GO:0051973:positive_regulation_of_telomerase_activity&amp;GO:0070161:anchoring_junction&amp;GO:0090494:dopamine_uptake&amp;GO:0106310:protein_serine_kinase_activity&amp;GO:1902017:regulation_of_cilium_assembly&amp;GO:1904355:positive_regulation_of_telomere_capping&amp;GO:1904491:protein_localization_to_ciliary_transition_zone||||A|||,A|non_coding_transcript_exon_variant|MODIFIER|MAPK15|ENSG00000181085|Transcript|ENST00000461928.1|retained_intron|2/3||||691|||||||1||HGNC|HGNC:24667|||3|||||||||||||||||||||A|1.5060e+00||,A|downstream_gene_variant|MODIFIER|MAPK15|ENSG00000181085|Transcript|ENST00000475376.1|retained_intron|||||||||||3245|1||HGNC|HGNC:24667|||3|||||||||||||||||||||A|||,A|splice_acceptor_variant&amp;non_coding_transcript_variant|HIGH|MAPK15|ENSG00000181085|Transcript|ENST00000484654.1|retained_intron||9/11||||||||||1||HGNC|HGNC:24667|||1|||||||||||||||||||||A|1.5060e+00||,A|upstream_gene_variant|MODIFIER||ENSG00000254548|Transcript|ENST00000527908.1|lncRNA|||||||||||2656|-1||||||4|||||||||||||||||||||A|||,A|upstream_gene_variant|MODIFIER|MAPK15|ENSG00000181085|Transcript|ENST00000528175.1|retained_intron|||||||||||1|1||HGNC|HGNC:24667|||3|||||||||||||||||||||A|||,A|downstream_gene_variant|MODIFIER|MAPK15|ENSG00000181085|Transcript|ENST00000533830.1|retained_intron|||||||||||191|1||HGNC|HGNC:24667|||3|||||||||||||||||||||A|||,A|downstream_gene_variant|MODIFIER|FAM83H|ENSG00000180921|Transcript|ENST00000650760.1|protein_coding|||||||||||2386|-1||HGNC|HGNC:24797||||A2||||||||||||||||||||A|||,A|regulatory_region_variant|MODIFIER|||RegulatoryFeature|ENSR00000873081|CTCF_binding_site|||||||||||||||||||||||||||||||||||||||A|||</t>
  </si>
  <si>
    <t>chr8:143942341</t>
  </si>
  <si>
    <t>TGAGAGCGATGGTGGCCCCTTCTGTGCCACCGGCCACGCCACTGCACCCACCTACGCAGCACA</t>
  </si>
  <si>
    <t>CSQ=GAGAGCGATGGTGGCCCCTTCTGTGCCACCGGCCACGCCACTGCACCCACCTACGCAGCACA|intron_variant|MODIFIER|PLEC|ENSG00000178209|Transcript|ENST00000322810.8|protein_coding||1/31||||||||||-1||HGNC|HGNC:9069|||1|P1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upstream_gene_variant|MODIFIER|PLEC|ENSG00000178209|Transcript|ENST00000345136.8|protein_coding|||||||||||2744|-1||HGNC|HGNC:9069|NM_201384.3|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0000902:cell_morphogenesis&amp;GO:0002162:dystroglycan_binding&amp;GO:0002522:leukocyte_migration_involved_in_immune_response&amp;GO:0003334:keratinocyte_development&amp;GO:0003723:RNA_binding&amp;GO:0003779:actin_binding&amp;GO:0005200:structural_constituent_of_cytoskeleton&amp;GO:0005515:protein_binding&amp;GO:0005737:cytoplasm&amp;GO:0005741:mitochondrial_outer_membrane&amp;GO:0005829:cytosol&amp;GO:0005856:cytoskeleton&amp;GO:0005882:intermediate_filament&amp;GO:0005886:plasma_membrane&amp;GO:0005903:brush_border&amp;GO:0005925:focal_adhesion&amp;GO:0006469:negative_regulation_of_protein_kinase_activity&amp;GO:0006997:nucleus_organization&amp;GO:0007005:mitochondrion_organization&amp;GO:0007015:actin_filament_organization&amp;GO:0007519:skeletal_muscle_tissue_development&amp;GO:0008104:protein_localization&amp;GO:0008307:structural_constituent_of_muscle&amp;GO:0010467:gene_expression&amp;GO:0010761:fibroblast_migration&amp;GO:0010818:T_cell_chemotaxis&amp;GO:0014866:skeletal_myofibril_assembly&amp;GO:0016528:sarcoplasm&amp;GO:0019226:transmission_of_nerve_impulse&amp;GO:0022011:myelination_in_peripheral_nervous_system&amp;GO:0022904:respiratory_electron_transport_chain&amp;GO:0030016:myofibril&amp;GO:0030018:Z_disc&amp;GO:0030036:actin_cytoskeleton_organization&amp;GO:0030056:hemidesmosome&amp;GO:0030216:keratinocyte_differentiation&amp;GO:0030424:axon&amp;GO:0030425:dendrite&amp;GO:0030506:ankyrin_binding&amp;GO:0031581:hemidesmosome_assembly&amp;GO:0031668:cellular_response_to_extracellular_stimulus&amp;GO:0032094:response_to_food&amp;GO:0032287:peripheral_nervous_system_myelin_maintenance&amp;GO:0034332:adherens_junction_organization&amp;GO:0035264:multicellular_organism_growth&amp;GO:0042060:wound_healing&amp;GO:0042383:sarcolemma&amp;GO:0043034:costamere&amp;GO:0043114:regulation_of_vascular_permeability&amp;GO:0043209:myelin_sheath&amp;GO:0043292:contractile_fiber&amp;GO:0043588:skin_development&amp;GO:0043621:protein_self-association&amp;GO:0043933:protein-containing_complex_organization&amp;GO:0045104:intermediate_filament_cytoskeleton_organization&amp;GO:0045109:intermediate_filament_organization&amp;GO:0045111:intermediate_filament_cytoskeleton&amp;GO:0045214:sarcomere_organization&amp;GO:0045296:cadherin_binding&amp;GO:0045445:myoblast_differentiation&amp;GO:0048471:perinuclear_region_of_cytoplasm&amp;GO:0048741:skeletal_muscle_fiber_development&amp;GO:0048870:cell_motility&amp;GO:0051015:actin_filament_binding&amp;GO:0055013:cardiac_muscle_cell_development&amp;GO:0061436:establishment_of_skin_barrier&amp;GO:0070062:extracellular_exosome&amp;GO:0070161:anchoring_junction&amp;GO:0070584:mitochondrion_morphogenesis&amp;GO:0071260:cellular_response_to_mechanical_stimulus&amp;GO:0071464:cellular_response_to_hydrostatic_pressure&amp;GO:0071498:cellular_response_to_fluid_shear_stress&amp;GO:0071944:cell_periphery&amp;GO:0110165:cellular_anatomical_entity&amp;GO:0120193:tight_junction_organization&amp;GO:2000689:actomyosin_contractile_ring_assembly_actin_filament_organization&amp;GO:2000983:regulation_of_ATP_citrate_synthase_activity|||||||,GAGAGCGATGGTGGCCCCTTCTGTGCCACCGGCCACGCCACTGCACCCACCTACGCAGCACA|intron_variant|MODIFIER|PLEC|ENSG00000178209|Transcript|ENST00000354589.7|protein_coding||1/31||||||||||-1||HGNC|HGNC:9069||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intron_variant|MODIFIER|PLEC|ENSG00000178209|Transcript|ENST00000354958.6|protein_coding||1/31||||||||||-1||HGNC|HGNC:9069||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intron_variant|MODIFIER|PLEC|ENSG00000178209|Transcript|ENST00000356346.7|protein_coding||1/31||||||||||-1||HGNC|HGNC:9069||NM_201378.4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intron_variant|MODIFIER|PLEC|ENSG00000178209|Transcript|ENST00000357649.6|protein_coding||1/31||||||||||-1||HGNC|HGNC:9069||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downstream_gene_variant|MODIFIER|MIR661|ENSG00000207574|Transcript|ENST00000384842.1|miRNA|||||||||||2849|-1||HGNC|HGNC:32917|||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0016442:RISC_complex&amp;GO:0035195:miRNA-mediated_gene_silencing|||||||,GAGAGCGATGGTGGCCCCTTCTGTGCCACCGGCCACGCCACTGCACCCACCTACGCAGCACA|intron_variant|MODIFIER|PLEC|ENSG00000178209|Transcript|ENST00000398774.6|protein_coding||1/31||||||||||-1||HGNC|HGNC:9069||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intron_variant|MODIFIER|PLEC|ENSG00000178209|Transcript|ENST00000436759.6|protein_coding||2/32||||||||||-1||HGNC|HGNC:9069|||1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intron_variant|MODIFIER|PLEC|ENSG00000178209|Transcript|ENST00000527096.5|protein_coding||1/31||||||||||-1||HGNC|HGNC:9069|||5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0003723:RNA_binding&amp;GO:0003779:actin_binding&amp;GO:0005200:structural_constituent_of_cytoskeleton&amp;GO:0005515:protein_binding&amp;GO:0005737:cytoplasm&amp;GO:0005829:cytosol&amp;GO:0005856:cytoskeleton&amp;GO:0005882:intermediate_filament&amp;GO:0005886:plasma_membrane&amp;GO:0005925:focal_adhesion&amp;GO:0008307:structural_constituent_of_muscle&amp;GO:0016528:sarcoplasm&amp;GO:0030056:hemidesmosome&amp;GO:0030506:ankyrin_binding&amp;GO:0031581:hemidesmosome_assembly&amp;GO:0042060:wound_healing&amp;GO:0042383:sarcolemma&amp;GO:0043034:costamere&amp;GO:0045104:intermediate_filament_cytoskeleton_organization&amp;GO:0045111:intermediate_filament_cytoskeleton&amp;GO:0045296:cadherin_binding&amp;GO:0048471:perinuclear_region_of_cytoplasm&amp;GO:0070062:extracellular_exosome&amp;GO:0070161:anchoring_junction&amp;GO:0110165:cellular_anatomical_entity|||||3.5500e-01||,GAGAGCGATGGTGGCCCCTTCTGTGCCACCGGCCACGCCACTGCACCCACCTACGCAGCACA|intron_variant|MODIFIER|PLEC|ENSG00000178209|Transcript|ENST00000527303.2|protein_coding||2/31||||||||||-1||HGNC|HGNC:9069|||3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0003779:actin_binding&amp;GO:0005515:protein_binding&amp;GO:0005829:cytosol&amp;GO:0005856:cytoskeleton&amp;GO:0005925:focal_adhesion&amp;GO:0045104:intermediate_filament_cytoskeleton_organization&amp;GO:0045111:intermediate_filament_cytoskeleton&amp;GO:0110165:cellular_anatomical_entity|||||3.5500e-01||,GAGAGCGATGGTGGCCCCTTCTGTGCCACCGGCCACGCCACTGCACCCACCTACGCAGCACA|intron_variant|MODIFIER|PLEC|ENSG00000178209|Transcript|ENST00000528025.6|protein_coding||1/33||||||||||-1||HGNC|HGNC:9069|||5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0003779:actin_binding&amp;GO:0005515:protein_binding&amp;GO:0005856:cytoskeleton&amp;GO:0045104:intermediate_filament_cytoskeleton_organization&amp;GO:0110165:cellular_anatomical_entity|||||3.5500e-01||,GAGAGCGATGGTGGCCCCTTCTGTGCCACCGGCCACGCCACTGCACCCACCTACGCAGCACA|intron_variant&amp;non_coding_transcript_variant|MODIFIER|PLEC|ENSG00000178209|Transcript|ENST00000532346.1|retained_intron||1/3||||||||||-1||HGNC|HGNC:9069|||3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|||||3.5500e-01||,GAGAGCGATGGTGGCCCCTTCTGTGCCACCGGCCACGCCACTGCACCCACCTACGCAGCACA|intron_variant|MODIFIER|PLEC|ENSG00000178209|Transcript|ENST00000685198.1|protein_coding||1/31||||||||||-1||HGNC|HGNC:9069|||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0003779:actin_binding&amp;GO:0005515:protein_binding&amp;GO:0005856:cytoskeleton&amp;GO:0045104:intermediate_filament_cytoskeleton_organization&amp;GO:0110165:cellular_anatomical_entity|||||3.5500e-01||,GAGAGCGATGGTGGCCCCTTCTGTGCCACCGGCCACGCCACTGCACCCACCTACGCAGCACA|intron_variant|MODIFIER|PLEC|ENSG00000178209|Transcript|ENST00000687971.1|protein_coding||1/31||||||||||-1||HGNC|HGNC:9069|||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0003779:actin_binding&amp;GO:0005515:protein_binding&amp;GO:0005856:cytoskeleton&amp;GO:0045104:intermediate_filament_cytoskeleton_organization&amp;GO:0110165:cellular_anatomical_entity|||||3.5500e-01||,GAGAGCGATGGTGGCCCCTTCTGTGCCACCGGCCACGCCACTGCACCCACCTACGCAGCACA|intron_variant|MODIFIER|PLEC|ENSG00000178209|Transcript|ENST00000693060.1|protein_coding||1/31||||||||||-1||HGNC|HGNC:9069|||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GO:0003779:actin_binding&amp;GO:0005515:protein_binding&amp;GO:0005856:cytoskeleton&amp;GO:0045104:intermediate_filament_cytoskeleton_organization&amp;GO:0110165:cellular_anatomical_entity|||||3.5500e-01||,GAGAGCGATGGTGGCCCCTTCTGTGCCACCGGCCACGCCACTGCACCCACCTACGCAGCACA|regulatory_region_variant|MODIFIER|||RegulatoryFeature|ENSR00001145539|promoter|||||||||||||||||||||||||||||||||Epidermolysis_Bullosa_Simplex_and_limb-girdle_muscular_dystrophy+G2P+ENSG00000178209&amp;Epidermolysis_Bullosa_Simplex_Ogna+G2P+ENSG00000178209&amp;EPIDERMOLYSIS_BULLOSA__JUNCTIONAL_5B__WITH_PYLORIC_ATRESIA+MIM_morbid+ENSG00000178209&amp;EPIDERMOLYSIS_BULLOSA_SIMPLEX_5A__OGNA_TYPE+MIM_morbid+ENSG00000178209&amp;EPIDERMOLYSIS_BULLOSA_SIMPLEX_5B__WITH_MUSCULAR_DYSTROPHY+MIM_morbid+ENSG00000178209&amp;EPIDERMOLYSIS_BULLOSA_SIMPLEX_5C__WITH_PYLORIC_ATRESIA+MIM_morbid+ENSG00000178209&amp;EPIDERMOLYSIS_BULLOSA_SIMPLEX_5D__GENERALIZED_INTERMEDIATE__AUTOSOMAL_RECESSIVE+MIM_morbid+ENSG00000178209&amp;MUSCULAR_DYSTROPHY__LIMB-GIRDLE__AUTOSOMAL_RECESSIVE_17+MIM_morbid+ENSG00000178209&amp;Aplasia_cutis_congenita+Orphanet+ENSG00000178209&amp;EPIDERMOLYSIS_BULLOSA_SIMPLEX_WITH_MUSCULAR_DYSTROPHY+Orphanet+ENSG00000178209&amp;EPIDERMOLYSIS_BULLOSA_SIMPLEX_WITH_PYLORIC_ATRESIA+Orphanet+ENSG00000178209&amp;PLEC-related_intermediate_epidermolysis_bullosa_simplex_without_extracutaneous_involvement+Orphanet+ENSG00000178209&amp;Plectin-related__limb-girdle_muscular_dystrophy_R17+Orphanet+ENSG00000178209&amp;ClinVar:_phenotype_not_specified+ClinVar+rs1564189462|||||||||</t>
  </si>
  <si>
    <t>chr9:34255749</t>
  </si>
  <si>
    <t>GGTGTCGTCCGGGGTCAGGAATTGCGCCGCCGAATACATCATGGTCGGGTCGAGGAATTCCTCGAACAAGTCATTGCCGAGGTCATA</t>
  </si>
  <si>
    <t>CSQ=-|downstream_gene_variant|MODIFIER|UBAP1|ENSG00000165006|Transcript|ENST00000297661.9|protein_coding|||||||||||3227|1||HGNC|HGNC:12461|NM_016525.5||1|P1||||||||||||||ClinVar:_phenotype_not_specified+ClinVar+rs76716576||GO:0000813:ESCRT_I_complex&amp;GO:0005515:protein_binding&amp;GO:0005737:cytoplasm&amp;GO:0005768:endosome&amp;GO:0005829:cytosol&amp;GO:0005886:plasma_membrane&amp;GO:0010008:endosome_membrane&amp;GO:0015031:protein_transport&amp;GO:0036258:multivesicular_body_assembly&amp;GO:0043130:ubiquitin_binding&amp;GO:0043162:ubiquitin-dependent_protein_catabolic_process_via_the_multivesicular_body_sorting_pathway&amp;GO:0043231:intracellular_membrane-bounded_organelle&amp;GO:0043328:protein_transport_to_vacuole_involved_in_ubiquitin-dependent_protein_catabolic_process_via_the_multivesicular_body_sorting_pathway&amp;GO:0090148:membrane_fission||||GTGGGCTGACGGAGTGTCCCTGCAGTCTTGGGAGAGCAGCTGGGAACCAAGGGAGAACTTGGCCTTGCTAAGCACCTTGAGATCGG|||,-|downstream_gene_variant|MODIFIER|UBAP1|ENSG00000165006|Transcript|ENST00000359544.2|protein_coding|||||||||||3228|1||HGNC|HGNC:12461|||1|P1||||||||||||||ClinVar:_phenotype_not_specified+ClinVar+rs76716576||GO:0000813:ESCRT_I_complex&amp;GO:0005515:protein_binding&amp;GO:0005737:cytoplasm&amp;GO:0005768:endosome&amp;GO:0005829:cytosol&amp;GO:0005886:plasma_membrane&amp;GO:0010008:endosome_membrane&amp;GO:0015031:protein_transport&amp;GO:0036258:multivesicular_body_assembly&amp;GO:0043130:ubiquitin_binding&amp;GO:0043162:ubiquitin-dependent_protein_catabolic_process_via_the_multivesicular_body_sorting_pathway&amp;GO:0043231:intracellular_membrane-bounded_organelle&amp;GO:0043328:protein_transport_to_vacuole_involved_in_ubiquitin-dependent_protein_catabolic_process_via_the_multivesicular_body_sorting_pathway&amp;GO:0090148:membrane_fission||||GTGGGCTGACGGAGTGTCCCTGCAGTCTTGGGAGAGCAGCTGGGAACCAAGGGAGAACTTGGCCTTGCTAAGCACCTTGAGATCGG|||,-|frameshift_variant|HIGH|KIF24|ENSG00000186638|Transcript|ENST00000379174.7|protein_coding|7/9||||3395-3480|3370-3455|1124-1152|YDLGNDLFEEFLDPTMMYSAAQFLTPDDT/X|TATGACCTCGGCAATGACTTGTTCGAGGAATTCCTCGACCCGACCATGATGTATTCGGCGGCGCAATTCCTGACCCCGGACGACACc/c|||-1||HGNC|HGNC:19916|||5|||||||||||||||ClinVar:_phenotype_not_specified+ClinVar+rs76716576||GO:0000166:nucleotide_binding&amp;GO:0003777:microtubule_motor_activity&amp;GO:0005515:protein_binding&amp;GO:0005524:ATP_binding&amp;GO:0005737:cytoplasm&amp;GO:0005813:centrosome&amp;GO:0005814:centriole&amp;GO:0005815:microtubule_organizing_center&amp;GO:0005829:cytosol&amp;GO:0005856:cytoskeleton&amp;GO:0005874:microtubule&amp;GO:0007018:microtubule-based_movement&amp;GO:0007019:microtubule_depolymerization&amp;GO:0008017:microtubule_binding&amp;GO:0030030:cell_projection_organization&amp;GO:0032991:protein-containing_complex&amp;GO:0042802:identical_protein_binding&amp;GO:0060271:cilium_assembly&amp;GO:1902018:negative_regulation_of_cilium_assembly||||GTGGGCTGACGGAGTGTCCCTGCAGTCTTGGGAGAGCAGCTGGGAACCAAGGGAGAACTTGGCCTTGCTAAGCACCTTGAGATCGG|8.8500e-01||,-|downstream_gene_variant|MODIFIER|UBAP1|ENSG00000165006|Transcript|ENST00000379186.8|protein_coding|||||||||||3230|1||HGNC|HGNC:12461|||5|||||||||||||||ClinVar:_phenotype_not_specified+ClinVar+rs76716576||GO:0000813:ESCRT_I_complex&amp;GO:0005515:protein_binding&amp;GO:0005737:cytoplasm&amp;GO:0005768:endosome&amp;GO:0005829:cytosol&amp;GO:0005886:plasma_membrane&amp;GO:0010008:endosome_membrane&amp;GO:0015031:protein_transport&amp;GO:0036258:multivesicular_body_assembly&amp;GO:0043130:ubiquitin_binding&amp;GO:0043162:ubiquitin-dependent_protein_catabolic_process_via_the_multivesicular_body_sorting_pathway&amp;GO:0043231:intracellular_membrane-bounded_organelle&amp;GO:0043328:protein_transport_to_vacuole_involved_in_ubiquitin-dependent_protein_catabolic_process_via_the_multivesicular_body_sorting_pathway&amp;GO:0090148:membrane_fission||||GTGGGCTGACGGAGTGTCCCTGCAGTCTTGGGAGAGCAGCTGGGAACCAAGGGAGAACTTGGCCTTGCTAAGCACCTTGAGATCGG|||,-|frameshift_variant|HIGH|KIF24|ENSG00000186638|Transcript|ENST00000402558.7|protein_coding|11/13||||3960-4045|3772-3857|1258-1286|YDLGNDLFEEFLDPTMMYSAAQFLTPDDT/X|TATGACCTCGGCAATGACTTGTTCGAGGAATTCCTCGACCCGACCATGATGTATTCGGCGGCGCAATTCCTGACCCCGGACGACACc/c|||-1||HGNC|HGNC:19916|NM_194313.4||5|P1||||||||||||||ClinVar:_phenotype_not_specified+ClinVar+rs76716576||GO:0000166:nucleotide_binding&amp;GO:0003777:microtubule_motor_activity&amp;GO:0005515:protein_binding&amp;GO:0005524:ATP_binding&amp;GO:0005737:cytoplasm&amp;GO:0005813:centrosome&amp;GO:0005814:centriole&amp;GO:0005815:microtubule_organizing_center&amp;GO:0005829:cytosol&amp;GO:0005856:cytoskeleton&amp;GO:0005874:microtubule&amp;GO:0007018:microtubule-based_movement&amp;GO:0007019:microtubule_depolymerization&amp;GO:0008017:microtubule_binding&amp;GO:0030030:cell_projection_organization&amp;GO:0032991:protein-containing_complex&amp;GO:0042802:identical_protein_binding&amp;GO:0060271:cilium_assembly&amp;GO:1902018:negative_regulation_of_cilium_assembly||||GTGGGCTGACGGAGTGTCCCTGCAGTCTTGGGAGAGCAGCTGGGAACCAAGGGAGAACTTGGCCTTGCTAAGCACCTTGAGATCGG|8.8500e-01||,-|downstream_gene_variant|MODIFIER|UBAP1|ENSG00000165006|Transcript|ENST00000625521.2|protein_coding|||||||||||3900|1||HGNC|HGNC:12461|||2|||||||||||||||ClinVar:_phenotype_not_specified+ClinVar+rs76716576||GO:0000813:ESCRT_I_complex&amp;GO:0005515:protein_binding&amp;GO:0005737:cytoplasm&amp;GO:0005768:endosome&amp;GO:0005829:cytosol&amp;GO:0005886:plasma_membrane&amp;GO:0010008:endosome_membrane&amp;GO:0015031:protein_transport&amp;GO:0036258:multivesicular_body_assembly&amp;GO:0043130:ubiquitin_binding&amp;GO:0043162:ubiquitin-dependent_protein_catabolic_process_via_the_multivesicular_body_sorting_pathway&amp;GO:0043231:intracellular_membrane-bounded_organelle&amp;GO:0043328:protein_transport_to_vacuole_involved_in_ubiquitin-dependent_protein_catabolic_process_via_the_multivesicular_body_sorting_pathway&amp;GO:0090148:membrane_fission||||GTGGGCTGACGGAGTGTCCCTGCAGTCTTGGGAGAGCAGCTGGGAACCAAGGGAGAACTTGGCCTTGCTAAGCACCTTGAGATCGG|||,-|downstream_gene_variant|MODIFIER|UBAP1|ENSG00000165006|Transcript|ENST00000626262.2|protein_coding|||||||||||4052|1|cds_start_NF|HGNC|HGNC:12461|||2|||||||||||||||ClinVar:_phenotype_not_specified+ClinVar+rs76716576||GO:0000813:ESCRT_I_complex&amp;GO:0005515:protein_binding&amp;GO:0043130:ubiquitin_binding&amp;GO:0043162:ubiquitin-dependent_protein_catabolic_process_via_the_multivesicular_body_sorting_pathway||||GTGGGCTGACGGAGTGTCCCTGCAGTCTTGGGAGAGCAGCTGGGAACCAAGGGAGAACTTGGCCTTGCTAAGCACCTTGAGATCGG|||,-|regulatory_region_variant|MODIFIER|||RegulatoryFeature|ENSR00000879191|enhancer|||||||||||||||||||||||||||||||||ClinVar:_phenotype_not_specified+ClinVar+rs76716576||||||GTGGGCTGACGGAGTGTCCCTGCAGTCTTGGGAGAGCAGCTGGGAACCAAGGGAGAACTTGGCCTTGCTAAGCACCTTGAGATCGG|||,-|regulatory_region_variant|MODIFIER|||RegulatoryFeature|ENSR00000879193|CTCF_binding_site|||||||||||||||||||||||||||||||||ClinVar:_phenotype_not_specified+ClinVar+rs76716576||||||GTGGGCTGACGGAGTGTCCCTGCAGTCTTGGGAGAGCAGCTGGGAACCAAGGGAGAACTTGGCCTTGCTAAGCACCTTGAGATCGG|||,-|TFBS_ablation&amp;TF_binding_site_variant|MODERATE|||MotifFeature|ENSM00207393236|||||||||||||-1||||||||||||||||ENSPFM0328||N||HOXB2::RFX5|ClinVar:_phenotype_not_specified+ClinVar+rs76716576||||||GTGGGCTGACGGAGTGTCCCTGCAGTCTTGGGAGAGCAGCTGGGAACCAAGGGAGAACTTGGCCTTGCTAAGCACCTTGAGATCGG|||,-|TFBS_ablation&amp;TF_binding_site_variant|MODERATE|||MotifFeature|ENSM00207377273|||||||||||||1||||||||||||||||ENSPFM0052||N||CUX1::RFX5|ClinVar:_phenotype_not_specified+ClinVar+rs76716576||||||GTGGGCTGACGGAGTGTCCCTGCAGTCTTGGGAGAGCAGCTGGGAACCAAGGGAGAACTTGGCCTTGCTAAGCACCTTGAGATCGG|||,-|TFBS_ablation&amp;TF_binding_site_variant|MODERATE|||MotifFeature|ENSM00207433048|||||||||||||1||||||||||||||||ENSPFM0327||N||HOXB2::RFX5|ClinVar:_phenotype_not_specified+ClinVar+rs76716576||||||GTGGGCTGACGGAGTGTCCCTGCAGTCTTGGGAGAGCAGCTGGGAACCAAGGGAGAACTTGGCCTTGCTAAGCACCTTGAGATCGG|||,-|TF_binding_site_variant|MODIFIER|||MotifFeature|ENSM00207448163|||||||||||||-1||||||||||||||||ENSPFM0574|17|N||TEAD4::RFX5|ClinVar:_phenotype_not_specified+ClinVar+rs76716576||||||GTGGGCTGACGGAGTGTCCCTGCAGTCTTGGGAGAGCAGCTGGGAACCAAGGGAGAACTTGGCCTTGCTAAGCACCTTGAGATCGG|||</t>
  </si>
  <si>
    <t>chr9:35673979</t>
  </si>
  <si>
    <t>CSQ=C|frameshift_variant|HIGH|CA9|ENSG00000107159|Transcript|ENST00000378357.9|protein_coding|1/11||||52-53|20-21|7|S/SX|agc/agCc|||1||HGNC|HGNC:1383|NM_001216.3||1|P1||||||||||||||||GO:0001666:response_to_hypoxia&amp;GO:0002009:morphogenesis_of_an_epithelium&amp;GO:0004089:carbonate_dehydratase_activity&amp;GO:0005515:protein_binding&amp;GO:0005634:nucleus&amp;GO:0005730:nucleolus&amp;GO:0005886:plasma_membrane&amp;GO:0008270:zinc_ion_binding&amp;GO:0009410:response_to_xenobiotic_stimulus&amp;GO:0016020:membrane&amp;GO:0016323:basolateral_plasma_membrane&amp;GO:0016829:lyase_activity&amp;GO:0031528:microvillus_membrane&amp;GO:0033574:response_to_testosterone&amp;GO:0042995:cell_projection&amp;GO:0046872:metal_ion_binding&amp;GO:0046903:secretion&amp;GO:0140677:molecular_function_activator_activity|||||1.0930e+00||,C|downstream_gene_variant|MODIFIER|RN7SL22P|ENSG00000243136|Transcript|ENST00000471800.3|misc_RNA|||||||||||1935|1||HGNC|HGNC:46038|||||||||||||||||||||||||||,C|5_prime_UTR_variant&amp;NMD_transcript_variant|MODIFIER|ARHGEF39|ENSG00000137135|Transcript|ENST00000490638.5|nonsense_mediated_decay|1/12||||1887-1888|||||||-1||HGNC|HGNC:25909|||1|||||||||||||||||GO:0005085:guanyl-nucleotide_exchange_factor_activity&amp;GO:0005515:protein_binding&amp;GO:0005886:plasma_membrane&amp;GO:0016020:membrane&amp;GO:0030335:positive_regulation_of_cell_migration|||||1.1040e+00||,C|upstream_gene_variant|MODIFIER|CA9|ENSG00000107159|Transcript|ENST00000493245.1|protein_coding_CDS_not_defined|||||||||||2183|1||HGNC|HGNC:1383|||5||||||||||||||||||||||||</t>
  </si>
  <si>
    <t>chr9:35792416</t>
  </si>
  <si>
    <t>CSQ=-|frameshift_variant|HIGH|NPR2|ENSG00000159899|Transcript|ENST00000342694.7|protein_coding|1/22||||827|9|3|L/X|ctC/ct|||1||HGNC|HGNC:7944|NM_003995.4||1|P1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0000165:MAPK_cascade&amp;GO:0000166:nucleotide_binding&amp;GO:0001503:ossification&amp;GO:0001541:ovarian_follicle_development&amp;GO:0001549:cumulus_cell_differentiation&amp;GO:0001568:blood_vessel_development&amp;GO:0001570:vasculogenesis&amp;GO:0001945:lymph_vessel_development&amp;GO:0001958:endochondral_ossification&amp;GO:0001964:startle_response&amp;GO:0001974:blood_vessel_remodeling&amp;GO:0002062:chondrocyte_differentiation&amp;GO:0003417:growth_plate_cartilage_development&amp;GO:0004383:guanylate_cyclase_activity&amp;GO:0004672:protein_kinase_activity&amp;GO:0005515:protein_binding&amp;GO:0005524:ATP_binding&amp;GO:0005525:GTP_binding&amp;GO:0005634:nucleus&amp;GO:0005737:cytoplasm&amp;GO:0005886:plasma_membrane&amp;GO:0005929:cilium&amp;GO:0006182:cGMP_biosynthetic_process&amp;GO:0006468:protein_phosphorylation&amp;GO:0007033:vacuole_organization&amp;GO:0007168:receptor_guanylyl_cyclase_signaling_pathway&amp;GO:0007173:epidermal_growth_factor_receptor_signaling_pathway&amp;GO:0007268:chemical_synaptic_transmission&amp;GO:0007281:germ_cell_development&amp;GO:0007283:spermatogenesis&amp;GO:0007338:single_fertilization&amp;GO:0007409:axonogenesis&amp;GO:0007605:sensory_perception_of_sound&amp;GO:0008015:blood_circulation&amp;GO:0008217:regulation_of_blood_pressure&amp;GO:0009190:cyclic_nucleotide_biosynthetic_process&amp;GO:0009611:response_to_wounding&amp;GO:0009725:response_to_hormone&amp;GO:0016020:membrane&amp;GO:0016829:lyase_activity&amp;GO:0016849:phosphorus-oxygen_lyase_activity&amp;GO:0016941:natriuretic_peptide_receptor_activity&amp;GO:0017046:peptide_hormone_binding&amp;GO:0019228:neuronal_action_potential&amp;GO:0021562:vestibulocochlear_nerve_development&amp;GO:0021647:vestibulocochlear_nerve_maturation&amp;GO:0021675:nerve_development&amp;GO:0022414:reproductive_process&amp;GO:0030540:female_genitalia_development&amp;GO:0032504:multicellular_organism_reproduction&amp;GO:0034699:response_to_luteinizing_hormone&amp;GO:0035108:limb_morphogenesis&amp;GO:0035112:genitalia_morphogenesis&amp;GO:0035264:multicellular_organism_growth&amp;GO:0035483:gastric_emptying&amp;GO:0035556:intracellular_signal_transduction&amp;GO:0035988:chondrocyte_proliferation&amp;GO:0036342:post-anal_tail_morphogenesis&amp;GO:0042562:hormone_binding&amp;GO:0042802:identical_protein_binding&amp;GO:0043005:neuron_projection&amp;GO:0045202:synapse&amp;GO:0046068:cGMP_metabolic_process&amp;GO:0048546:digestive_tract_morphogenesis&amp;GO:0048565:digestive_tract_development&amp;GO:0048599:oocyte_development&amp;GO:0048668:collateral_sprouting&amp;GO:0048745:smooth_muscle_tissue_development&amp;GO:0050872:white_fat_cell_differentiation&amp;GO:0051216:cartilage_development&amp;GO:0051276:chromosome_organization&amp;GO:0051321:meiotic_cell_cycle&amp;GO:0051402:neuron_apoptotic_process&amp;GO:0051447:negative_regulation_of_meiotic_cell_cycle&amp;GO:0060173:limb_development&amp;GO:0060348:bone_development&amp;GO:0060385:axonogenesis_involved_in_innervation&amp;GO:0060466:activation_of_meiosis_involved_in_egg_activation&amp;GO:0061042:vascular_wound_healing&amp;GO:0061939:c-di-GMP_signaling&amp;GO:0071321:cellular_response_to_cGMP&amp;GO:0071774:response_to_fibroblast_growth_factor&amp;GO:0097011:cellular_response_to_granulocyte_macrophage_colony-stimulating_factor_stimulus&amp;GO:0097194:execution_phase_of_apoptosis&amp;GO:0098868:bone_growth&amp;GO:1900194:negative_regulation_of_oocyte_maturation&amp;GO:1901653:cellular_response_to_peptide&amp;GO:1902074:response_to_salt&amp;GO:1903537:meiotic_cell_cycle_process_involved_in_oocyte_maturation||||G|4.9500e-01||,-|downstream_gene_variant|MODIFIER||ENSG00000227388|Transcript|ENST00000431981.2|lncRNA|||||||||||1985|1|||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frameshift_variant&amp;NMD_transcript_variant|HIGH|NPR2|ENSG00000159899|Transcript|ENST00000448821.6|nonsense_mediated_decay|1/21||||9|9|3|L/X|ctC/ct|||1||HGNC|HGNC:7944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0035556:intracellular_signal_transduction||||G|4.9500e-01||,-|non_coding_transcript_exon_variant|MODIFIER|NPR2|ENSG00000159899|Transcript|ENST00000464810.5|retained_intron|1/21||||9|||||||1||HGNC|HGNC:7944|||2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downstream_gene_variant|MODIFIER||ENSG00000227388|Transcript|ENST00000658413.1|lncRNA|||||||||||2015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downstream_gene_variant|MODIFIER||ENSG00000227388|Transcript|ENST00000658963.1|lncRNA|||||||||||2010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downstream_gene_variant|MODIFIER||ENSG00000227388|Transcript|ENST00000666249.1|lncRNA|||||||||||2101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frameshift_variant|HIGH|NPR2|ENSG00000159899|Transcript|ENST00000685871.1|protein_coding|1/21||||89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|4.9500e-01||,-|intron_variant&amp;non_coding_transcript_variant|MODIFIER|NPR2|ENSG00000159899|Transcript|ENST00000686159.1|protein_coding_CDS_not_defined||1/22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upstream_gene_variant|MODIFIER|NPR2|ENSG00000159899|Transcript|ENST00000687302.1|retained_intron|||||||||||131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frameshift_variant|HIGH|NPR2|ENSG00000159899|Transcript|ENST00000687357.1|protein_coding|1/20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|4.9500e-01||,-|intron_variant&amp;non_coding_transcript_variant|MODIFIER|NPR2|ENSG00000159899|Transcript|ENST00000687625.1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frameshift_variant|HIGH|NPR2|ENSG00000159899|Transcript|ENST00000687787.1|protein_coding|1/21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|4.9500e-01||,-|intron_variant&amp;non_coding_transcript_variant|MODIFIER|NPR2|ENSG00000159899|Transcript|ENST00000688201.1|protein_coding_CDS_not_defined||1/21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non_coding_transcript_exon_variant|MODIFIER|NPR2|ENSG00000159899|Transcript|ENST00000688869.1|retained_intron|1/21||||90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frameshift_variant&amp;NMD_transcript_variant|HIGH|NPR2|ENSG00000159899|Transcript|ENST00000689788.1|nonsense_mediated_decay|1/21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|4.9500e-01||,-|frameshift_variant&amp;NMD_transcript_variant|HIGH|NPR2|ENSG00000159899|Transcript|ENST00000689898.1|nonsense_mediated_decay|1/20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|4.9500e-01||,-|frameshift_variant|HIGH|NPR2|ENSG00000159899|Transcript|ENST00000690070.1|protein_coding|1/20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|4.9500e-01||,-|frameshift_variant&amp;NMD_transcript_variant|HIGH|NPR2|ENSG00000159899|Transcript|ENST00000690267.1|nonsense_mediated_decay|1/20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|4.9500e-01||,-|upstream_gene_variant|MODIFIER|NPR2|ENSG00000159899|Transcript|ENST00000690552.1|retained_intron|||||||||||131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upstream_gene_variant|MODIFIER|NPR2|ENSG00000159899|Transcript|ENST00000691138.1|retained_intron|||||||||||131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,-|frameshift_variant&amp;NMD_transcript_variant|HIGH|NPR2|ENSG00000159899|Transcript|ENST00000691969.1|nonsense_mediated_decay|1/20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|4.9500e-01||,-|frameshift_variant&amp;NMD_transcript_variant|HIGH|NPR2|ENSG00000159899|Transcript|ENST00000692233.1|nonsense_mediated_decay|1/21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|4.9500e-01||,-|intron_variant&amp;non_coding_transcript_variant|MODIFIER|NPR2|ENSG00000159899|Transcript|ENST00000692380.1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non_coding_transcript_exon_variant|MODIFIER|NPR2|ENSG00000159899|Transcript|ENST00000692447.1|retained_intron|1/20||||9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4.9500e-01||,-|frameshift_variant|HIGH|NPR2|ENSG00000159899|Transcript|ENST00000693094.1|protein_coding|1/22||||9|9|3|L/X|ctC/c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|4.9500e-01||,-|regulatory_region_variant|MODIFIER|||RegulatoryFeature|ENSR00000234684|promoter||||||||||||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|||</t>
  </si>
  <si>
    <t>chr9:35792424</t>
  </si>
  <si>
    <t>CTT</t>
  </si>
  <si>
    <t>CSQ=TT|frameshift_variant|HIGH|NPR2|ENSG00000159899|Transcript|ENST00000342694.7|protein_coding|1/22||||834-835|16-17|6|L/LX|ctt/cTTtt|||1||HGNC|HGNC:7944|NM_003995.4||1|P1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0000165:MAPK_cascade&amp;GO:0000166:nucleotide_binding&amp;GO:0001503:ossification&amp;GO:0001541:ovarian_follicle_development&amp;GO:0001549:cumulus_cell_differentiation&amp;GO:0001568:blood_vessel_development&amp;GO:0001570:vasculogenesis&amp;GO:0001945:lymph_vessel_development&amp;GO:0001958:endochondral_ossification&amp;GO:0001964:startle_response&amp;GO:0001974:blood_vessel_remodeling&amp;GO:0002062:chondrocyte_differentiation&amp;GO:0003417:growth_plate_cartilage_development&amp;GO:0004383:guanylate_cyclase_activity&amp;GO:0004672:protein_kinase_activity&amp;GO:0005515:protein_binding&amp;GO:0005524:ATP_binding&amp;GO:0005525:GTP_binding&amp;GO:0005634:nucleus&amp;GO:0005737:cytoplasm&amp;GO:0005886:plasma_membrane&amp;GO:0005929:cilium&amp;GO:0006182:cGMP_biosynthetic_process&amp;GO:0006468:protein_phosphorylation&amp;GO:0007033:vacuole_organization&amp;GO:0007168:receptor_guanylyl_cyclase_signaling_pathway&amp;GO:0007173:epidermal_growth_factor_receptor_signaling_pathway&amp;GO:0007268:chemical_synaptic_transmission&amp;GO:0007281:germ_cell_development&amp;GO:0007283:spermatogenesis&amp;GO:0007338:single_fertilization&amp;GO:0007409:axonogenesis&amp;GO:0007605:sensory_perception_of_sound&amp;GO:0008015:blood_circulation&amp;GO:0008217:regulation_of_blood_pressure&amp;GO:0009190:cyclic_nucleotide_biosynthetic_process&amp;GO:0009611:response_to_wounding&amp;GO:0009725:response_to_hormone&amp;GO:0016020:membrane&amp;GO:0016829:lyase_activity&amp;GO:0016849:phosphorus-oxygen_lyase_activity&amp;GO:0016941:natriuretic_peptide_receptor_activity&amp;GO:0017046:peptide_hormone_binding&amp;GO:0019228:neuronal_action_potential&amp;GO:0021562:vestibulocochlear_nerve_development&amp;GO:0021647:vestibulocochlear_nerve_maturation&amp;GO:0021675:nerve_development&amp;GO:0022414:reproductive_process&amp;GO:0030540:female_genitalia_development&amp;GO:0032504:multicellular_organism_reproduction&amp;GO:0034699:response_to_luteinizing_hormone&amp;GO:0035108:limb_morphogenesis&amp;GO:0035112:genitalia_morphogenesis&amp;GO:0035264:multicellular_organism_growth&amp;GO:0035483:gastric_emptying&amp;GO:0035556:intracellular_signal_transduction&amp;GO:0035988:chondrocyte_proliferation&amp;GO:0036342:post-anal_tail_morphogenesis&amp;GO:0042562:hormone_binding&amp;GO:0042802:identical_protein_binding&amp;GO:0043005:neuron_projection&amp;GO:0045202:synapse&amp;GO:0046068:cGMP_metabolic_process&amp;GO:0048546:digestive_tract_morphogenesis&amp;GO:0048565:digestive_tract_development&amp;GO:0048599:oocyte_development&amp;GO:0048668:collateral_sprouting&amp;GO:0048745:smooth_muscle_tissue_development&amp;GO:0050872:white_fat_cell_differentiation&amp;GO:0051216:cartilage_development&amp;GO:0051276:chromosome_organization&amp;GO:0051321:meiotic_cell_cycle&amp;GO:0051402:neuron_apoptotic_process&amp;GO:0051447:negative_regulation_of_meiotic_cell_cycle&amp;GO:0060173:limb_development&amp;GO:0060348:bone_development&amp;GO:0060385:axonogenesis_involved_in_innervation&amp;GO:0060466:activation_of_meiosis_involved_in_egg_activation&amp;GO:0061042:vascular_wound_healing&amp;GO:0061939:c-di-GMP_signaling&amp;GO:0071321:cellular_response_to_cGMP&amp;GO:0071774:response_to_fibroblast_growth_factor&amp;GO:0097011:cellular_response_to_granulocyte_macrophage_colony-stimulating_factor_stimulus&amp;GO:0097194:execution_phase_of_apoptosis&amp;GO:0098868:bone_growth&amp;GO:1900194:negative_regulation_of_oocyte_maturation&amp;GO:1901653:cellular_response_to_peptide&amp;GO:1902074:response_to_salt&amp;GO:1903537:meiotic_cell_cycle_process_involved_in_oocyte_maturation|||||4.9500e-01||,TT|downstream_gene_variant|MODIFIER||ENSG00000227388|Transcript|ENST00000431981.2|lncRNA|||||||||||1992|1|||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frameshift_variant&amp;NMD_transcript_variant|HIGH|NPR2|ENSG00000159899|Transcript|ENST00000448821.6|nonsense_mediated_decay|1/21||||16-17|16-17|6|L/LX|ctt/cTTtt|||1||HGNC|HGNC:7944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0035556:intracellular_signal_transduction|||||4.9500e-01||,TT|non_coding_transcript_exon_variant|MODIFIER|NPR2|ENSG00000159899|Transcript|ENST00000464810.5|retained_intron|1/21||||16-17|||||||1||HGNC|HGNC:7944|||2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downstream_gene_variant|MODIFIER||ENSG00000227388|Transcript|ENST00000658413.1|lncRNA|||||||||||2022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downstream_gene_variant|MODIFIER||ENSG00000227388|Transcript|ENST00000658963.1|lncRNA|||||||||||2017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downstream_gene_variant|MODIFIER||ENSG00000227388|Transcript|ENST00000666249.1|lncRNA|||||||||||2108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frameshift_variant|HIGH|NPR2|ENSG00000159899|Transcript|ENST00000685871.1|protein_coding|1/21||||96-97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T|intron_variant&amp;non_coding_transcript_variant|MODIFIER|NPR2|ENSG00000159899|Transcript|ENST00000686159.1|protein_coding_CDS_not_defined||1/22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upstream_gene_variant|MODIFIER|NPR2|ENSG00000159899|Transcript|ENST00000687302.1|retained_intron|||||||||||123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frameshift_variant|HIGH|NPR2|ENSG00000159899|Transcript|ENST00000687357.1|protein_coding|1/20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T|intron_variant&amp;non_coding_transcript_variant|MODIFIER|NPR2|ENSG00000159899|Transcript|ENST00000687625.1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frameshift_variant|HIGH|NPR2|ENSG00000159899|Transcript|ENST00000687787.1|protein_coding|1/21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T|intron_variant&amp;non_coding_transcript_variant|MODIFIER|NPR2|ENSG00000159899|Transcript|ENST00000688201.1|protein_coding_CDS_not_defined||1/21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non_coding_transcript_exon_variant|MODIFIER|NPR2|ENSG00000159899|Transcript|ENST00000688869.1|retained_intron|1/21||||97-98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frameshift_variant&amp;NMD_transcript_variant|HIGH|NPR2|ENSG00000159899|Transcript|ENST00000689788.1|nonsense_mediated_decay|1/21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T|frameshift_variant&amp;NMD_transcript_variant|HIGH|NPR2|ENSG00000159899|Transcript|ENST00000689898.1|nonsense_mediated_decay|1/20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T|frameshift_variant|HIGH|NPR2|ENSG00000159899|Transcript|ENST00000690070.1|protein_coding|1/20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T|frameshift_variant&amp;NMD_transcript_variant|HIGH|NPR2|ENSG00000159899|Transcript|ENST00000690267.1|nonsense_mediated_decay|1/20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T|upstream_gene_variant|MODIFIER|NPR2|ENSG00000159899|Transcript|ENST00000690552.1|retained_intron|||||||||||123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upstream_gene_variant|MODIFIER|NPR2|ENSG00000159899|Transcript|ENST00000691138.1|retained_intron|||||||||||123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T|frameshift_variant&amp;NMD_transcript_variant|HIGH|NPR2|ENSG00000159899|Transcript|ENST00000691969.1|nonsense_mediated_decay|1/20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T|frameshift_variant&amp;NMD_transcript_variant|HIGH|NPR2|ENSG00000159899|Transcript|ENST00000692233.1|nonsense_mediated_decay|1/21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T|intron_variant&amp;non_coding_transcript_variant|MODIFIER|NPR2|ENSG00000159899|Transcript|ENST00000692380.1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non_coding_transcript_exon_variant|MODIFIER|NPR2|ENSG00000159899|Transcript|ENST00000692447.1|retained_intron|1/20||||16-17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T|frameshift_variant|HIGH|NPR2|ENSG00000159899|Transcript|ENST00000693094.1|protein_coding|1/22||||16-17|16-17|6|L/LX|ctt/cTTtt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T|regulatory_region_variant|MODIFIER|||RegulatoryFeature|ENSR00000234684|promoter||||||||||||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</t>
  </si>
  <si>
    <t>chr9:35792430</t>
  </si>
  <si>
    <t>CTGTT</t>
  </si>
  <si>
    <t>CSQ=TGTT|frameshift_variant|HIGH|NPR2|ENSG00000159899|Transcript|ENST00000342694.7|protein_coding|1/22||||840-841|22-23|8|L/LFX|ctg/cTGTTtg|||1||HGNC|HGNC:7944|NM_003995.4||1|P1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0000165:MAPK_cascade&amp;GO:0000166:nucleotide_binding&amp;GO:0001503:ossification&amp;GO:0001541:ovarian_follicle_development&amp;GO:0001549:cumulus_cell_differentiation&amp;GO:0001568:blood_vessel_development&amp;GO:0001570:vasculogenesis&amp;GO:0001945:lymph_vessel_development&amp;GO:0001958:endochondral_ossification&amp;GO:0001964:startle_response&amp;GO:0001974:blood_vessel_remodeling&amp;GO:0002062:chondrocyte_differentiation&amp;GO:0003417:growth_plate_cartilage_development&amp;GO:0004383:guanylate_cyclase_activity&amp;GO:0004672:protein_kinase_activity&amp;GO:0005515:protein_binding&amp;GO:0005524:ATP_binding&amp;GO:0005525:GTP_binding&amp;GO:0005634:nucleus&amp;GO:0005737:cytoplasm&amp;GO:0005886:plasma_membrane&amp;GO:0005929:cilium&amp;GO:0006182:cGMP_biosynthetic_process&amp;GO:0006468:protein_phosphorylation&amp;GO:0007033:vacuole_organization&amp;GO:0007168:receptor_guanylyl_cyclase_signaling_pathway&amp;GO:0007173:epidermal_growth_factor_receptor_signaling_pathway&amp;GO:0007268:chemical_synaptic_transmission&amp;GO:0007281:germ_cell_development&amp;GO:0007283:spermatogenesis&amp;GO:0007338:single_fertilization&amp;GO:0007409:axonogenesis&amp;GO:0007605:sensory_perception_of_sound&amp;GO:0008015:blood_circulation&amp;GO:0008217:regulation_of_blood_pressure&amp;GO:0009190:cyclic_nucleotide_biosynthetic_process&amp;GO:0009611:response_to_wounding&amp;GO:0009725:response_to_hormone&amp;GO:0016020:membrane&amp;GO:0016829:lyase_activity&amp;GO:0016849:phosphorus-oxygen_lyase_activity&amp;GO:0016941:natriuretic_peptide_receptor_activity&amp;GO:0017046:peptide_hormone_binding&amp;GO:0019228:neuronal_action_potential&amp;GO:0021562:vestibulocochlear_nerve_development&amp;GO:0021647:vestibulocochlear_nerve_maturation&amp;GO:0021675:nerve_development&amp;GO:0022414:reproductive_process&amp;GO:0030540:female_genitalia_development&amp;GO:0032504:multicellular_organism_reproduction&amp;GO:0034699:response_to_luteinizing_hormone&amp;GO:0035108:limb_morphogenesis&amp;GO:0035112:genitalia_morphogenesis&amp;GO:0035264:multicellular_organism_growth&amp;GO:0035483:gastric_emptying&amp;GO:0035556:intracellular_signal_transduction&amp;GO:0035988:chondrocyte_proliferation&amp;GO:0036342:post-anal_tail_morphogenesis&amp;GO:0042562:hormone_binding&amp;GO:0042802:identical_protein_binding&amp;GO:0043005:neuron_projection&amp;GO:0045202:synapse&amp;GO:0046068:cGMP_metabolic_process&amp;GO:0048546:digestive_tract_morphogenesis&amp;GO:0048565:digestive_tract_development&amp;GO:0048599:oocyte_development&amp;GO:0048668:collateral_sprouting&amp;GO:0048745:smooth_muscle_tissue_development&amp;GO:0050872:white_fat_cell_differentiation&amp;GO:0051216:cartilage_development&amp;GO:0051276:chromosome_organization&amp;GO:0051321:meiotic_cell_cycle&amp;GO:0051402:neuron_apoptotic_process&amp;GO:0051447:negative_regulation_of_meiotic_cell_cycle&amp;GO:0060173:limb_development&amp;GO:0060348:bone_development&amp;GO:0060385:axonogenesis_involved_in_innervation&amp;GO:0060466:activation_of_meiosis_involved_in_egg_activation&amp;GO:0061042:vascular_wound_healing&amp;GO:0061939:c-di-GMP_signaling&amp;GO:0071321:cellular_response_to_cGMP&amp;GO:0071774:response_to_fibroblast_growth_factor&amp;GO:0097011:cellular_response_to_granulocyte_macrophage_colony-stimulating_factor_stimulus&amp;GO:0097194:execution_phase_of_apoptosis&amp;GO:0098868:bone_growth&amp;GO:1900194:negative_regulation_of_oocyte_maturation&amp;GO:1901653:cellular_response_to_peptide&amp;GO:1902074:response_to_salt&amp;GO:1903537:meiotic_cell_cycle_process_involved_in_oocyte_maturation|||||4.9500e-01||,TGTT|downstream_gene_variant|MODIFIER||ENSG00000227388|Transcript|ENST00000431981.2|lncRNA|||||||||||1998|1|||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frameshift_variant&amp;NMD_transcript_variant|HIGH|NPR2|ENSG00000159899|Transcript|ENST00000448821.6|nonsense_mediated_decay|1/21||||22-23|22-23|8|L/LFX|ctg/cTGTTtg|||1||HGNC|HGNC:7944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0035556:intracellular_signal_transduction|||||4.9500e-01||,TGTT|non_coding_transcript_exon_variant|MODIFIER|NPR2|ENSG00000159899|Transcript|ENST00000464810.5|retained_intron|1/21||||22-23|||||||1||HGNC|HGNC:7944|||2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downstream_gene_variant|MODIFIER||ENSG00000227388|Transcript|ENST00000658413.1|lncRNA|||||||||||2028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downstream_gene_variant|MODIFIER||ENSG00000227388|Transcript|ENST00000658963.1|lncRNA|||||||||||2023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downstream_gene_variant|MODIFIER||ENSG00000227388|Transcript|ENST00000666249.1|lncRNA|||||||||||2114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frameshift_variant|HIGH|NPR2|ENSG00000159899|Transcript|ENST00000685871.1|protein_coding|1/21||||102-103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GTT|splice_polypyrimidine_tract_variant&amp;intron_variant&amp;non_coding_transcript_variant|LOW|NPR2|ENSG00000159899|Transcript|ENST00000686159.1|protein_coding_CDS_not_defined||1/22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upstream_gene_variant|MODIFIER|NPR2|ENSG00000159899|Transcript|ENST00000687302.1|retained_intron|||||||||||117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frameshift_variant|HIGH|NPR2|ENSG00000159899|Transcript|ENST00000687357.1|protein_coding|1/20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GTT|intron_variant&amp;non_coding_transcript_variant|MODIFIER|NPR2|ENSG00000159899|Transcript|ENST00000687625.1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frameshift_variant|HIGH|NPR2|ENSG00000159899|Transcript|ENST00000687787.1|protein_coding|1/21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GTT|splice_polypyrimidine_tract_variant&amp;intron_variant&amp;non_coding_transcript_variant|LOW|NPR2|ENSG00000159899|Transcript|ENST00000688201.1|protein_coding_CDS_not_defined||1/21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non_coding_transcript_exon_variant|MODIFIER|NPR2|ENSG00000159899|Transcript|ENST00000688869.1|retained_intron|1/21||||103-104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frameshift_variant&amp;NMD_transcript_variant|HIGH|NPR2|ENSG00000159899|Transcript|ENST00000689788.1|nonsense_mediated_decay|1/21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GTT|frameshift_variant&amp;NMD_transcript_variant|HIGH|NPR2|ENSG00000159899|Transcript|ENST00000689898.1|nonsense_mediated_decay|1/20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GTT|frameshift_variant|HIGH|NPR2|ENSG00000159899|Transcript|ENST00000690070.1|protein_coding|1/20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GTT|frameshift_variant&amp;NMD_transcript_variant|HIGH|NPR2|ENSG00000159899|Transcript|ENST00000690267.1|nonsense_mediated_decay|1/20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GTT|upstream_gene_variant|MODIFIER|NPR2|ENSG00000159899|Transcript|ENST00000690552.1|retained_intron|||||||||||117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upstream_gene_variant|MODIFIER|NPR2|ENSG00000159899|Transcript|ENST00000691138.1|retained_intron|||||||||||117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,TGTT|frameshift_variant&amp;NMD_transcript_variant|HIGH|NPR2|ENSG00000159899|Transcript|ENST00000691969.1|nonsense_mediated_decay|1/20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GTT|frameshift_variant&amp;NMD_transcript_variant|HIGH|NPR2|ENSG00000159899|Transcript|ENST00000692233.1|nonsense_mediated_decay|1/21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|4.9500e-01||,TGTT|intron_variant&amp;non_coding_transcript_variant|MODIFIER|NPR2|ENSG00000159899|Transcript|ENST00000692380.1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non_coding_transcript_exon_variant|MODIFIER|NPR2|ENSG00000159899|Transcript|ENST00000692447.1|retained_intron|1/20||||22-23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4.9500e-01||,TGTT|frameshift_variant|HIGH|NPR2|ENSG00000159899|Transcript|ENST00000693094.1|protein_coding|1/22||||22-23|22-23|8|L/LFX|ctg/cTGTTt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|4.9500e-01||,TGTT|regulatory_region_variant|MODIFIER|||RegulatoryFeature|ENSR00000234684|promoter||||||||||||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|||</t>
  </si>
  <si>
    <t>chr9:35792435</t>
  </si>
  <si>
    <t>CSQ=-|frameshift_variant|HIGH|NPR2|ENSG00000159899|Transcript|ENST00000342694.7|protein_coding|1/22||||846-847|28-29|10|P/X|CCg/g|||1||HGNC|HGNC:7944|NM_003995.4||1|P1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0000165:MAPK_cascade&amp;GO:0000166:nucleotide_binding&amp;GO:0001503:ossification&amp;GO:0001541:ovarian_follicle_development&amp;GO:0001549:cumulus_cell_differentiation&amp;GO:0001568:blood_vessel_development&amp;GO:0001570:vasculogenesis&amp;GO:0001945:lymph_vessel_development&amp;GO:0001958:endochondral_ossification&amp;GO:0001964:startle_response&amp;GO:0001974:blood_vessel_remodeling&amp;GO:0002062:chondrocyte_differentiation&amp;GO:0003417:growth_plate_cartilage_development&amp;GO:0004383:guanylate_cyclase_activity&amp;GO:0004672:protein_kinase_activity&amp;GO:0005515:protein_binding&amp;GO:0005524:ATP_binding&amp;GO:0005525:GTP_binding&amp;GO:0005634:nucleus&amp;GO:0005737:cytoplasm&amp;GO:0005886:plasma_membrane&amp;GO:0005929:cilium&amp;GO:0006182:cGMP_biosynthetic_process&amp;GO:0006468:protein_phosphorylation&amp;GO:0007033:vacuole_organization&amp;GO:0007168:receptor_guanylyl_cyclase_signaling_pathway&amp;GO:0007173:epidermal_growth_factor_receptor_signaling_pathway&amp;GO:0007268:chemical_synaptic_transmission&amp;GO:0007281:germ_cell_development&amp;GO:0007283:spermatogenesis&amp;GO:0007338:single_fertilization&amp;GO:0007409:axonogenesis&amp;GO:0007605:sensory_perception_of_sound&amp;GO:0008015:blood_circulation&amp;GO:0008217:regulation_of_blood_pressure&amp;GO:0009190:cyclic_nucleotide_biosynthetic_process&amp;GO:0009611:response_to_wounding&amp;GO:0009725:response_to_hormone&amp;GO:0016020:membrane&amp;GO:0016829:lyase_activity&amp;GO:0016849:phosphorus-oxygen_lyase_activity&amp;GO:0016941:natriuretic_peptide_receptor_activity&amp;GO:0017046:peptide_hormone_binding&amp;GO:0019228:neuronal_action_potential&amp;GO:0021562:vestibulocochlear_nerve_development&amp;GO:0021647:vestibulocochlear_nerve_maturation&amp;GO:0021675:nerve_development&amp;GO:0022414:reproductive_process&amp;GO:0030540:female_genitalia_development&amp;GO:0032504:multicellular_organism_reproduction&amp;GO:0034699:response_to_luteinizing_hormone&amp;GO:0035108:limb_morphogenesis&amp;GO:0035112:genitalia_morphogenesis&amp;GO:0035264:multicellular_organism_growth&amp;GO:0035483:gastric_emptying&amp;GO:0035556:intracellular_signal_transduction&amp;GO:0035988:chondrocyte_proliferation&amp;GO:0036342:post-anal_tail_morphogenesis&amp;GO:0042562:hormone_binding&amp;GO:0042802:identical_protein_binding&amp;GO:0043005:neuron_projection&amp;GO:0045202:synapse&amp;GO:0046068:cGMP_metabolic_process&amp;GO:0048546:digestive_tract_morphogenesis&amp;GO:0048565:digestive_tract_development&amp;GO:0048599:oocyte_development&amp;GO:0048668:collateral_sprouting&amp;GO:0048745:smooth_muscle_tissue_development&amp;GO:0050872:white_fat_cell_differentiation&amp;GO:0051216:cartilage_development&amp;GO:0051276:chromosome_organization&amp;GO:0051321:meiotic_cell_cycle&amp;GO:0051402:neuron_apoptotic_process&amp;GO:0051447:negative_regulation_of_meiotic_cell_cycle&amp;GO:0060173:limb_development&amp;GO:0060348:bone_development&amp;GO:0060385:axonogenesis_involved_in_innervation&amp;GO:0060466:activation_of_meiosis_involved_in_egg_activation&amp;GO:0061042:vascular_wound_healing&amp;GO:0061939:c-di-GMP_signaling&amp;GO:0071321:cellular_response_to_cGMP&amp;GO:0071774:response_to_fibroblast_growth_factor&amp;GO:0097011:cellular_response_to_granulocyte_macrophage_colony-stimulating_factor_stimulus&amp;GO:0097194:execution_phase_of_apoptosis&amp;GO:0098868:bone_growth&amp;GO:1900194:negative_regulation_of_oocyte_maturation&amp;GO:1901653:cellular_response_to_peptide&amp;GO:1902074:response_to_salt&amp;GO:1903537:meiotic_cell_cycle_process_involved_in_oocyte_maturation||||GT|4.9500e-01||,-|downstream_gene_variant|MODIFIER||ENSG00000227388|Transcript|ENST00000431981.2|lncRNA|||||||||||2004|1|||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frameshift_variant&amp;NMD_transcript_variant|HIGH|NPR2|ENSG00000159899|Transcript|ENST00000448821.6|nonsense_mediated_decay|1/21||||28-29|28-29|10|P/X|CCg/g|||1||HGNC|HGNC:7944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0035556:intracellular_signal_transduction||||GT|4.9500e-01||,-|non_coding_transcript_exon_variant|MODIFIER|NPR2|ENSG00000159899|Transcript|ENST00000464810.5|retained_intron|1/21||||28-29|||||||1||HGNC|HGNC:7944|||2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downstream_gene_variant|MODIFIER||ENSG00000227388|Transcript|ENST00000658413.1|lncRNA|||||||||||2034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downstream_gene_variant|MODIFIER||ENSG00000227388|Transcript|ENST00000658963.1|lncRNA|||||||||||2029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downstream_gene_variant|MODIFIER||ENSG00000227388|Transcript|ENST00000666249.1|lncRNA|||||||||||2120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frameshift_variant|HIGH|NPR2|ENSG00000159899|Transcript|ENST00000685871.1|protein_coding|1/21||||108-109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T|4.9500e-01||,-|splice_region_variant&amp;splice_polypyrimidine_tract_variant&amp;intron_variant&amp;non_coding_transcript_variant|LOW|NPR2|ENSG00000159899|Transcript|ENST00000686159.1|protein_coding_CDS_not_defined||1/22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upstream_gene_variant|MODIFIER|NPR2|ENSG00000159899|Transcript|ENST00000687302.1|retained_intron|||||||||||111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frameshift_variant|HIGH|NPR2|ENSG00000159899|Transcript|ENST00000687357.1|protein_coding|1/20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T|4.9500e-01||,-|intron_variant&amp;non_coding_transcript_variant|MODIFIER|NPR2|ENSG00000159899|Transcript|ENST00000687625.1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frameshift_variant|HIGH|NPR2|ENSG00000159899|Transcript|ENST00000687787.1|protein_coding|1/21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T|4.9500e-01||,-|splice_region_variant&amp;splice_polypyrimidine_tract_variant&amp;intron_variant&amp;non_coding_transcript_variant|LOW|NPR2|ENSG00000159899|Transcript|ENST00000688201.1|protein_coding_CDS_not_defined||1/21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non_coding_transcript_exon_variant|MODIFIER|NPR2|ENSG00000159899|Transcript|ENST00000688869.1|retained_intron|1/21||||109-110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frameshift_variant&amp;NMD_transcript_variant|HIGH|NPR2|ENSG00000159899|Transcript|ENST00000689788.1|nonsense_mediated_decay|1/21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T|4.9500e-01||,-|frameshift_variant&amp;NMD_transcript_variant|HIGH|NPR2|ENSG00000159899|Transcript|ENST00000689898.1|nonsense_mediated_decay|1/20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T|4.9500e-01||,-|frameshift_variant|HIGH|NPR2|ENSG00000159899|Transcript|ENST00000690070.1|protein_coding|1/20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T|4.9500e-01||,-|frameshift_variant&amp;NMD_transcript_variant|HIGH|NPR2|ENSG00000159899|Transcript|ENST00000690267.1|nonsense_mediated_decay|1/20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T|4.9500e-01||,-|upstream_gene_variant|MODIFIER|NPR2|ENSG00000159899|Transcript|ENST00000690552.1|retained_intron|||||||||||111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upstream_gene_variant|MODIFIER|NPR2|ENSG00000159899|Transcript|ENST00000691138.1|retained_intron|||||||||||111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,-|frameshift_variant&amp;NMD_transcript_variant|HIGH|NPR2|ENSG00000159899|Transcript|ENST00000691969.1|nonsense_mediated_decay|1/20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T|4.9500e-01||,-|frameshift_variant&amp;NMD_transcript_variant|HIGH|NPR2|ENSG00000159899|Transcript|ENST00000692233.1|nonsense_mediated_decay|1/21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GT|4.9500e-01||,-|intron_variant&amp;non_coding_transcript_variant|MODIFIER|NPR2|ENSG00000159899|Transcript|ENST00000692380.1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non_coding_transcript_exon_variant|MODIFIER|NPR2|ENSG00000159899|Transcript|ENST00000692447.1|retained_intron|1/20||||28-29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4.9500e-01||,-|frameshift_variant|HIGH|NPR2|ENSG00000159899|Transcript|ENST00000693094.1|protein_coding|1/22||||28-29|28-29|10|P/X|CCg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GT|4.9500e-01||,-|regulatory_region_variant|MODIFIER|||RegulatoryFeature|ENSR00000234684|promoter||||||||||||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GT|||</t>
  </si>
  <si>
    <t>chr9:35792439</t>
  </si>
  <si>
    <t>CSQ=-|frameshift_variant|HIGH|NPR2|ENSG00000159899|Transcript|ENST00000342694.7|protein_coding|1/22||||850-851|32-33|11|V/X|gTC/g|||1||HGNC|HGNC:7944|NM_003995.4||1|P1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0000165:MAPK_cascade&amp;GO:0000166:nucleotide_binding&amp;GO:0001503:ossification&amp;GO:0001541:ovarian_follicle_development&amp;GO:0001549:cumulus_cell_differentiation&amp;GO:0001568:blood_vessel_development&amp;GO:0001570:vasculogenesis&amp;GO:0001945:lymph_vessel_development&amp;GO:0001958:endochondral_ossification&amp;GO:0001964:startle_response&amp;GO:0001974:blood_vessel_remodeling&amp;GO:0002062:chondrocyte_differentiation&amp;GO:0003417:growth_plate_cartilage_development&amp;GO:0004383:guanylate_cyclase_activity&amp;GO:0004672:protein_kinase_activity&amp;GO:0005515:protein_binding&amp;GO:0005524:ATP_binding&amp;GO:0005525:GTP_binding&amp;GO:0005634:nucleus&amp;GO:0005737:cytoplasm&amp;GO:0005886:plasma_membrane&amp;GO:0005929:cilium&amp;GO:0006182:cGMP_biosynthetic_process&amp;GO:0006468:protein_phosphorylation&amp;GO:0007033:vacuole_organization&amp;GO:0007168:receptor_guanylyl_cyclase_signaling_pathway&amp;GO:0007173:epidermal_growth_factor_receptor_signaling_pathway&amp;GO:0007268:chemical_synaptic_transmission&amp;GO:0007281:germ_cell_development&amp;GO:0007283:spermatogenesis&amp;GO:0007338:single_fertilization&amp;GO:0007409:axonogenesis&amp;GO:0007605:sensory_perception_of_sound&amp;GO:0008015:blood_circulation&amp;GO:0008217:regulation_of_blood_pressure&amp;GO:0009190:cyclic_nucleotide_biosynthetic_process&amp;GO:0009611:response_to_wounding&amp;GO:0009725:response_to_hormone&amp;GO:0016020:membrane&amp;GO:0016829:lyase_activity&amp;GO:0016849:phosphorus-oxygen_lyase_activity&amp;GO:0016941:natriuretic_peptide_receptor_activity&amp;GO:0017046:peptide_hormone_binding&amp;GO:0019228:neuronal_action_potential&amp;GO:0021562:vestibulocochlear_nerve_development&amp;GO:0021647:vestibulocochlear_nerve_maturation&amp;GO:0021675:nerve_development&amp;GO:0022414:reproductive_process&amp;GO:0030540:female_genitalia_development&amp;GO:0032504:multicellular_organism_reproduction&amp;GO:0034699:response_to_luteinizing_hormone&amp;GO:0035108:limb_morphogenesis&amp;GO:0035112:genitalia_morphogenesis&amp;GO:0035264:multicellular_organism_growth&amp;GO:0035483:gastric_emptying&amp;GO:0035556:intracellular_signal_transduction&amp;GO:0035988:chondrocyte_proliferation&amp;GO:0036342:post-anal_tail_morphogenesis&amp;GO:0042562:hormone_binding&amp;GO:0042802:identical_protein_binding&amp;GO:0043005:neuron_projection&amp;GO:0045202:synapse&amp;GO:0046068:cGMP_metabolic_process&amp;GO:0048546:digestive_tract_morphogenesis&amp;GO:0048565:digestive_tract_development&amp;GO:0048599:oocyte_development&amp;GO:0048668:collateral_sprouting&amp;GO:0048745:smooth_muscle_tissue_development&amp;GO:0050872:white_fat_cell_differentiation&amp;GO:0051216:cartilage_development&amp;GO:0051276:chromosome_organization&amp;GO:0051321:meiotic_cell_cycle&amp;GO:0051402:neuron_apoptotic_process&amp;GO:0051447:negative_regulation_of_meiotic_cell_cycle&amp;GO:0060173:limb_development&amp;GO:0060348:bone_development&amp;GO:0060385:axonogenesis_involved_in_innervation&amp;GO:0060466:activation_of_meiosis_involved_in_egg_activation&amp;GO:0061042:vascular_wound_healing&amp;GO:0061939:c-di-GMP_signaling&amp;GO:0071321:cellular_response_to_cGMP&amp;GO:0071774:response_to_fibroblast_growth_factor&amp;GO:0097011:cellular_response_to_granulocyte_macrophage_colony-stimulating_factor_stimulus&amp;GO:0097194:execution_phase_of_apoptosis&amp;GO:0098868:bone_growth&amp;GO:1900194:negative_regulation_of_oocyte_maturation&amp;GO:1901653:cellular_response_to_peptide&amp;GO:1902074:response_to_salt&amp;GO:1903537:meiotic_cell_cycle_process_involved_in_oocyte_maturation||||CA|4.9500e-01||,-|downstream_gene_variant|MODIFIER||ENSG00000227388|Transcript|ENST00000431981.2|lncRNA|||||||||||2008|1|||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frameshift_variant&amp;NMD_transcript_variant|HIGH|NPR2|ENSG00000159899|Transcript|ENST00000448821.6|nonsense_mediated_decay|1/21||||32-33|32-33|11|V/X|gTC/g|||1||HGNC|HGNC:7944|||3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0035556:intracellular_signal_transduction||||CA|4.9500e-01||,-|non_coding_transcript_exon_variant|MODIFIER|NPR2|ENSG00000159899|Transcript|ENST00000464810.5|retained_intron|1/21||||32-33|||||||1||HGNC|HGNC:7944|||2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downstream_gene_variant|MODIFIER||ENSG00000227388|Transcript|ENST00000658413.1|lncRNA|||||||||||2038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downstream_gene_variant|MODIFIER||ENSG00000227388|Transcript|ENST00000658963.1|lncRNA|||||||||||2033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downstream_gene_variant|MODIFIER||ENSG00000227388|Transcript|ENST00000666249.1|lncRNA|||||||||||2124|1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frameshift_variant|HIGH|NPR2|ENSG00000159899|Transcript|ENST00000685871.1|protein_coding|1/21||||112-113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CA|4.9500e-01||,-|splice_acceptor_variant&amp;splice_polypyrimidine_tract_variant&amp;intron_variant&amp;non_coding_transcript_variant|HIGH|NPR2|ENSG00000159899|Transcript|ENST00000686159.1|protein_coding_CDS_not_defined||1/22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upstream_gene_variant|MODIFIER|NPR2|ENSG00000159899|Transcript|ENST00000687302.1|retained_intron|||||||||||107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frameshift_variant|HIGH|NPR2|ENSG00000159899|Transcript|ENST00000687357.1|protein_coding|1/20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CA|4.9500e-01||,-|intron_variant&amp;non_coding_transcript_variant|MODIFIER|NPR2|ENSG00000159899|Transcript|ENST00000687625.1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frameshift_variant|HIGH|NPR2|ENSG00000159899|Transcript|ENST00000687787.1|protein_coding|1/21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CA|4.9500e-01||,-|splice_acceptor_variant&amp;splice_polypyrimidine_tract_variant&amp;intron_variant&amp;non_coding_transcript_variant|HIGH|NPR2|ENSG00000159899|Transcript|ENST00000688201.1|protein_coding_CDS_not_defined||1/21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non_coding_transcript_exon_variant|MODIFIER|NPR2|ENSG00000159899|Transcript|ENST00000688869.1|retained_intron|1/21||||113-114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frameshift_variant&amp;NMD_transcript_variant|HIGH|NPR2|ENSG00000159899|Transcript|ENST00000689788.1|nonsense_mediated_decay|1/21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CA|4.9500e-01||,-|frameshift_variant&amp;NMD_transcript_variant|HIGH|NPR2|ENSG00000159899|Transcript|ENST00000689898.1|nonsense_mediated_decay|1/20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CA|4.9500e-01||,-|frameshift_variant|HIGH|NPR2|ENSG00000159899|Transcript|ENST00000690070.1|protein_coding|1/20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CA|4.9500e-01||,-|frameshift_variant&amp;NMD_transcript_variant|HIGH|NPR2|ENSG00000159899|Transcript|ENST00000690267.1|nonsense_mediated_decay|1/20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CA|4.9500e-01||,-|upstream_gene_variant|MODIFIER|NPR2|ENSG00000159899|Transcript|ENST00000690552.1|retained_intron|||||||||||107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upstream_gene_variant|MODIFIER|NPR2|ENSG00000159899|Transcript|ENST00000691138.1|retained_intron|||||||||||107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,-|frameshift_variant&amp;NMD_transcript_variant|HIGH|NPR2|ENSG00000159899|Transcript|ENST00000691969.1|nonsense_mediated_decay|1/20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CA|4.9500e-01||,-|frameshift_variant&amp;NMD_transcript_variant|HIGH|NPR2|ENSG00000159899|Transcript|ENST00000692233.1|nonsense_mediated_decay|1/21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0016020:membrane||||CA|4.9500e-01||,-|intron_variant&amp;non_coding_transcript_variant|MODIFIER|NPR2|ENSG00000159899|Transcript|ENST00000692380.1|protein_coding_CDS_not_defined||1/19|||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non_coding_transcript_exon_variant|MODIFIER|NPR2|ENSG00000159899|Transcript|ENST00000692447.1|retained_intron|1/20||||32-33||||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4.9500e-01||,-|frameshift_variant|HIGH|NPR2|ENSG00000159899|Transcript|ENST00000693094.1|protein_coding|1/22||||32-33|32-33|11|V/X|gTC/g|||1||HGNC|HGNC:7944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GO:0004672:protein_kinase_activity&amp;GO:0005524:ATP_binding&amp;GO:0005525:GTP_binding&amp;GO:0006182:cGMP_biosynthetic_process&amp;GO:0006468:protein_phosphorylation&amp;GO:0009190:cyclic_nucleotide_biosynthetic_process&amp;GO:0016020:membrane&amp;GO:0016829:lyase_activity&amp;GO:0016849:phosphorus-oxygen_lyase_activity&amp;GO:0035556:intracellular_signal_transduction||||CA|4.9500e-01||,-|regulatory_region_variant|MODIFIER|||RegulatoryFeature|ENSR00000234684|promoter|||||||||||||||||||||||||||||||||Acromesomelic_dysplasia_Maroteaux_type+G2P+ENSG00000159899&amp;ACROMESOMELIC_DYSPLASIA_1+MIM_morbid+ENSG00000159899&amp;Epiphyseal_chondrodysplasia__miura_type+MIM_morbid+ENSG00000159899&amp;SHORT_STATURE_WITH_NONSPECIFIC_SKELETAL_ABNORMALITIES+MIM_morbid+ENSG00000159899&amp;Acromesomelic_dysplasia__Maroteaux_type+Orphanet+ENSG00000159899&amp;Tall_stature-long_halluces-multiple_extra-epiphyses_syndrome+Orphanet+ENSG00000159899||||||CA|||</t>
  </si>
  <si>
    <t>chr9:83267093</t>
  </si>
  <si>
    <t>CSQ=T|intron_variant|MODIFIER|FRMD3|ENSG00000172159|Transcript|ENST00000304195.8|protein_coding||13/13||||||||||-1||HGNC|HGNC:24125|NM_174938.6||1|P1||||||||||||||||GO:0005515:protein_binding&amp;GO:0005856:cytoskeleton&amp;GO:0008092:cytoskeletal_protein_binding&amp;GO:0016020:membrane&amp;GO:0031032:actomyosin_structure_organization|||||4.4200e-01||,T|frameshift_variant|HIGH|FRMD3|ENSG00000172159|Transcript|ENST00000328788.5|protein_coding|1/3||||194-195|84-85|28-29|-/X|-/A|||-1||HGNC|HGNC:24125|||1|||||||||||||||||GO:0005515:protein_binding&amp;GO:0005856:cytoskeleton&amp;GO:0008092:cytoskeletal_protein_binding&amp;GO:0016020:membrane&amp;GO:0031032:actomyosin_structure_organization|||||4.4200e-01||,T|intron_variant|MODIFIER|FRMD3|ENSG00000172159|Transcript|ENST00000376434.5|protein_coding||8/9||||||||||-1||HGNC|HGNC:24125|||1|||||||||||||||||GO:0005515:protein_binding&amp;GO:0005856:cytoskeleton&amp;GO:0008092:cytoskeletal_protein_binding&amp;GO:0016020:membrane&amp;GO:0031032:actomyosin_structure_organization|||||4.4200e-01||,T|intron_variant|MODIFIER|FRMD3|ENSG00000172159|Transcript|ENST00000376438.5|protein_coding||13/14||||||||||-1||HGNC|HGNC:24125|||2|||||||||||||||||GO:0005515:protein_binding&amp;GO:0005856:cytoskeleton&amp;GO:0008092:cytoskeletal_protein_binding&amp;GO:0016020:membrane&amp;GO:0031032:actomyosin_structure_organization|||||4.4200e-01||,T|intron_variant&amp;non_coding_transcript_variant|MODIFIER|FRMD3|ENSG00000172159|Transcript|ENST00000465485.1|protein_coding_CDS_not_defined||1/1||||||||||-1||HGNC|HGNC:24125|||2||||||||||||||||||||||4.4200e-01||,T|intron_variant|MODIFIER|FRMD3|ENSG00000172159|Transcript|ENST00000621208.4|protein_coding||13/13||||||||||-1||HGNC|HGNC:24125|||1|||||||||||||||||GO:0005515:protein_binding&amp;GO:0005856:cytoskeleton&amp;GO:0008092:cytoskeletal_protein_binding&amp;GO:0016020:membrane&amp;GO:0031032:actomyosin_structure_organization|||||4.4200e-01||,T|regulatory_region_variant|MODIFIER|||RegulatoryFeature|ENSR00000884632|promoter||||||||||||||||||||||||||||||||||||||||||</t>
  </si>
  <si>
    <t>chr9:97371609</t>
  </si>
  <si>
    <t>GAA</t>
  </si>
  <si>
    <t>CSQ=AA|downstream_gene_variant|MODIFIER|CCDC180|ENSG00000197816|Transcript|ENST00000483504.2|protein_coding_CDS_not_defined|||||||||||1665|1||HGNC|HGNC:29303|||5||||||||||||||||||||||||,AA|upstream_gene_variant|MODIFIER|CCDC180|ENSG00000197816|Transcript|ENST00000487976.2|retained_intron|||||||||||262|1||HGNC|HGNC:29303|||1||||||||||||||||||||||||,AA|non_coding_transcript_exon_variant|MODIFIER|CCDC180|ENSG00000197816|Transcript|ENST00000526038.1|retained_intron|2/3||||1774-1775|||||||1||HGNC|HGNC:29303|||5||||||||||||||||||||||9.2500e-01||,AA|frameshift_variant|HIGH|CCDC180|ENSG00000197816|Transcript|ENST00000529487.3|protein_coding|34/37||||4732-4733|4503-4504|1501-1502|-/X|-/AA|||1||HGNC|HGNC:29303|NM_020893.6||1|P1|||||||||||||||||||||9.2500e-01||,AA|non_coding_transcript_exon_variant|MODIFIER|CCDC180|ENSG00000197816|Transcript|ENST00000530551.5|retained_intron|1/4||||270-271|||||||1||HGNC|HGNC:29303|||2||||||||||||||||||||||9.2500e-01||,AA|non_coding_transcript_exon_variant|MODIFIER|CCDC180|ENSG00000197816|Transcript|ENST00000534189.1|retained_intron|3/3||||223-224|||||||1||HGNC|HGNC:29303|||3||||||||||||||||||||||9.2500e-01||</t>
  </si>
  <si>
    <t>chr9:111484677</t>
  </si>
  <si>
    <t>GTAAC</t>
  </si>
  <si>
    <t>CSQ=TAAC|stop_gained&amp;frameshift_variant|HIGH|ECPAS|ENSG00000136813|Transcript|ENST00000259335.8|protein_coding|1/51||||68-69|68-69|23|Y/*LX|tac/taGTTAc|||-1||HGNC|HGNC:29020|||1|||||||||||||||||GO:0005654:nucleoplasm&amp;GO:0005737:cytoplasm&amp;GO:0043248:proteasome_assembly&amp;GO:0060090:molecular_adaptor_activity|||||9.5000e-02||,TAAC|upstream_gene_variant|MODIFIER|ECPAS|ENSG00000136813|Transcript|ENST00000338205.9|protein_coding|||||||||||320|-1||HGNC|HGNC:29020|||5|P4||||||||||||||||GO:0000502:proteasome_complex&amp;GO:0005515:protein_binding&amp;GO:0005634:nucleus&amp;GO:0005654:nucleoplasm&amp;GO:0005737:cytoplasm&amp;GO:0005768:endosome&amp;GO:0005769:early_endosome&amp;GO:0005770:late_endosome&amp;GO:0005771:multivesicular_body&amp;GO:0005783:endoplasmic_reticulum&amp;GO:0005793:endoplasmic_reticulum-Golgi_intermediate_compartment&amp;GO:0005813:centrosome&amp;GO:0005815:microtubule_organizing_center&amp;GO:0005856:cytoskeleton&amp;GO:0016020:membrane&amp;GO:0030134:COPII-coated_ER_to_Golgi_transport_vesicle&amp;GO:0030139:endocytic_vesicle&amp;GO:0030433:ubiquitin-dependent_ERAD_pathway&amp;GO:0031410:cytoplasmic_vesicle&amp;GO:0043248:proteasome_assembly&amp;GO:0060090:molecular_adaptor_activity&amp;GO:0070628:proteasome_binding|||||||,TAAC|upstream_gene_variant|MODIFIER|ECPAS|ENSG00000136813|Transcript|ENST00000602447.5|protein_coding|||||||||||998|-1|cds_end_NF|HGNC|HGNC:29020|||5|||||||||||||||||GO:0005654:nucleoplasm&amp;GO:0005737:cytoplasm&amp;GO:0043248:proteasome_assembly&amp;GO:0060090:molecular_adaptor_activity|||||||,TAAC|upstream_gene_variant|MODIFIER|ECPAS|ENSG00000136813|Transcript|ENST00000602978.1|protein_coding|||||||||||620|-1|cds_end_NF|HGNC|HGNC:29020|||4|||||||||||||||||GO:0005737:cytoplasm&amp;GO:0043248:proteasome_assembly&amp;GO:0060090:molecular_adaptor_activity|||||||,TAAC|upstream_gene_variant|MODIFIER|ECPAS|ENSG00000136813|Transcript|ENST00000684092.1|protein_coding|||||||||||294|-1||HGNC|HGNC:29020|NM_001364929.1|||A1||||||||||||||||GO:0005737:cytoplasm&amp;GO:0043248:proteasome_assembly&amp;GO:0060090:molecular_adaptor_activity|||||||,TAAC|regulatory_region_variant|MODIFIER|||RegulatoryFeature|ENSR00000890853|promoter||||||||||||||||||||||||||||||||||||||||||</t>
  </si>
  <si>
    <t>chr9:128275469</t>
  </si>
  <si>
    <t>CSQ=G|frameshift_variant|HIGH|SWI5|ENSG00000175854|Transcript|ENST00000372898.6|protein_coding|1/6||||31-32|32-33|11|P/PX|ccg/ccGg|||1|cds_start_NF|HGNC|HGNC:31412|||5|||||||||||||||GOLGA2-related_myopathy__seizures_and_microcephaly+G2P+ENSG00000167110||GO:0006281:DNA_repair&amp;GO:0006974:cellular_response_to_DNA_damage_stimulus|||||9.1100e-01||,G|upstream_gene_variant|MODIFIER|SWI5|ENSG00000175854|Transcript|ENST00000418976.3|protein_coding|||||||||||806|1||HGNC|HGNC:31412|NM_001318089.2||2|P2||||||||||||||GOLGA2-related_myopathy__seizures_and_microcephaly+G2P+ENSG00000167110||GO:0006281:DNA_repair&amp;GO:0006974:cellular_response_to_DNA_damage_stimulus|||||||,G|upstream_gene_variant|MODIFIER|SWI5|ENSG00000175854|Transcript|ENST00000419867.7|protein_coding|||||||||||772|1||HGNC|HGNC:31412|||1|||||||||||||||GOLGA2-related_myopathy__seizures_and_microcephaly+G2P+ENSG00000167110||GO:0006281:DNA_repair&amp;GO:0006974:cellular_response_to_DNA_damage_stimulus|||||||,G|intron_variant|MODIFIER|GOLGA2|ENSG00000167110|Transcript|ENST00000421699.8|protein_coding||1/25||||||||||-1||HGNC|HGNC:4425|||1|P3||||||||||||||GOLGA2-related_myopathy__seizures_and_microcephaly+G2P+ENSG00000167110||GO:0000137:Golgi_cis_cisterna&amp;GO:0000139:Golgi_membrane&amp;GO:0000922:spindle_pole&amp;GO:0005515:protein_binding&amp;GO:0005737:cytoplasm&amp;GO:0005794:Golgi_apparatus&amp;GO:0005801:cis-Golgi_network&amp;GO:0005856:cytoskeleton&amp;GO:0005874:microtubule&amp;GO:0006486:protein_glycosylation&amp;GO:0006888:endoplasmic_reticulum_to_Golgi_vesicle-mediated_transport&amp;GO:0007020:microtubule_nucleation&amp;GO:0007030:Golgi_organization&amp;GO:0007049:cell_cycle&amp;GO:0007098:centrosome_cycle&amp;GO:0008017:microtubule_binding&amp;GO:0008356:asymmetric_cell_division&amp;GO:0010507:negative_regulation_of_autophagy&amp;GO:0015031:protein_transport&amp;GO:0016020:membrane&amp;GO:0019901:protein_kinase_binding&amp;GO:0019905:syntaxin_binding&amp;GO:0030134:COPII-coated_ER_to_Golgi_transport_vesicle&amp;GO:0032091:negative_regulation_of_protein_binding&amp;GO:0032580:Golgi_cisterna_membrane&amp;GO:0033116:endoplasmic_reticulum-Golgi_intermediate_compartment_membrane&amp;GO:0042802:identical_protein_binding&amp;GO:0045296:cadherin_binding&amp;GO:0051225:spindle_assembly&amp;GO:0051289:protein_homotetramerization&amp;GO:0051301:cell_division&amp;GO:0060050:positive_regulation_of_protein_glycosylation&amp;GO:0061676:importin-alpha_family_protein_binding&amp;GO:0072686:mitotic_spindle&amp;GO:0090161:Golgi_ribbon_formation&amp;GO:0090166:Golgi_disassembly&amp;GO:0090306:meiotic_spindle_assembly&amp;GO:0090307:mitotic_spindle_assembly|||||2.7600e-01||,G|intron_variant|MODIFIER|GOLGA2|ENSG00000167110|Transcript|ENST00000450617.8|protein_coding||1/25||||||||||-1||HGNC|HGNC:4425|||5|A2||||||||||||||GOLGA2-related_myopathy__seizures_and_microcephaly+G2P+ENSG00000167110||GO:0005515:protein_binding&amp;GO:0005794:Golgi_apparatus&amp;GO:0005801:cis-Golgi_network|||||2.7600e-01||,G|intron_variant|MODIFIER|GOLGA2|ENSG00000167110|Transcript|ENST00000458730.3|protein_coding||1/9||||||||||-1|cds_end_NF|HGNC|HGNC:4425|||5|||||||||||||||GOLGA2-related_myopathy__seizures_and_microcephaly+G2P+ENSG00000167110||GO:0005794:Golgi_apparatus|||||2.7600e-01||,G|intron_variant|MODIFIER|GOLGA2|ENSG00000167110|Transcript|ENST00000490628.3|protein_coding||1/1||||||||||-1||HGNC|HGNC:4425|||2|||||||||||||||GOLGA2-related_myopathy__seizures_and_microcephaly+G2P+ENSG00000167110|||||||2.7600e-01||,G|frameshift_variant|HIGH|SWI5|ENSG00000175854|Transcript|ENST00000495313.5|protein_coding|1/5||||91-92|62-63|21|P/PX|ccg/ccGg|||1||HGNC|HGNC:31412|||3|A2||||||||||||||GOLGA2-related_myopathy__seizures_and_microcephaly+G2P+ENSG00000167110||GO:0006281:DNA_repair&amp;GO:0006974:cellular_response_to_DNA_damage_stimulus|||||9.1100e-01||,G|upstream_gene_variant|MODIFIER|SWI5|ENSG00000175854|Transcript|ENST00000608796.6|protein_coding|||||||||||752|1||HGNC|HGNC:31412|||1|A2||||||||||||||GOLGA2-related_myopathy__seizures_and_microcephaly+G2P+ENSG00000167110||GO:0006281:DNA_repair&amp;GO:0006974:cellular_response_to_DNA_damage_stimulus|||||||,G|intron_variant|MODIFIER|GOLGA2|ENSG00000167110|Transcript|ENST00000611957.5|protein_coding||1/26||||||||||-1||HGNC|HGNC:4425|NM_001366244.2||1|A2||||||||||||||GOLGA2-related_myopathy__seizures_and_microcephaly+G2P+ENSG00000167110||GO:0005515:protein_binding&amp;GO:0005794:Golgi_apparatus&amp;GO:0005801:cis-Golgi_network|||||2.7600e-01||,G|upstream_gene_variant|MODIFIER|SWI5|ENSG00000175854|Transcript|ENST00000652598.1|nonsense_mediated_decay|||||||||||752|1||HGNC|HGNC:31412||||||||||||||||||GOLGA2-related_myopathy__seizures_and_microcephaly+G2P+ENSG00000167110||GO:0006281:DNA_repair&amp;GO:0006974:cellular_response_to_DNA_damage_stimulus|||||||,G|intron_variant|MODIFIER|GOLGA2|ENSG00000167110|Transcript|ENST00000686291.1|protein_coding||1/24||||||||||-1||HGNC|HGNC:4425||||A2||||||||||||||GOLGA2-related_myopathy__seizures_and_microcephaly+G2P+ENSG00000167110||GO:0005515:protein_binding&amp;GO:0005794:Golgi_apparatus&amp;GO:0005801:cis-Golgi_network|||||2.7600e-01||,G|intron_variant|MODIFIER|GOLGA2|ENSG00000167110|Transcript|ENST00000686884.1|protein_coding||1/4||||||||||-1|cds_end_NF|HGNC|HGNC:4425||||||||||||||||||GOLGA2-related_myopathy__seizures_and_microcephaly+G2P+ENSG00000167110||GO:0005794:Golgi_apparatus|||||2.7600e-01||,G|intron_variant|MODIFIER|GOLGA2|ENSG00000167110|Transcript|ENST00000687179.1|protein_coding||1/25||||||||||-1||HGNC|HGNC:4425||||A2||||||||||||||GOLGA2-related_myopathy__seizures_and_microcephaly+G2P+ENSG00000167110||GO:0005515:protein_binding&amp;GO:0005794:Golgi_apparatus&amp;GO:0005801:cis-Golgi_network|||||2.7600e-01||,G|intron_variant&amp;non_coding_transcript_variant|MODIFIER|GOLGA2|ENSG00000167110|Transcript|ENST00000691040.1|retained_intron||1/2||||||||||-1||HGNC|HGNC:4425||||||||||||||||||GOLGA2-related_myopathy__seizures_and_microcephaly+G2P+ENSG00000167110|||||||2.7600e-01||,G|intron_variant&amp;NMD_transcript_variant|MODIFIER|GOLGA2|ENSG00000167110|Transcript|ENST00000693047.1|nonsense_mediated_decay||1/4||||||||||-1||HGNC|HGNC:4425||||||||||||||||||GOLGA2-related_myopathy__seizures_and_microcephaly+G2P+ENSG00000167110|||||||2.7600e-01||,G|intron_variant|MODIFIER|GOLGA2|ENSG00000167110|Transcript|ENST00000693180.1|protein_coding||1/5||||||||||-1|cds_end_NF|HGNC|HGNC:4425||||||||||||||||||GOLGA2-related_myopathy__seizures_and_microcephaly+G2P+ENSG00000167110||GO:0005794:Golgi_apparatus|||||2.7600e-01||,G|intron_variant|MODIFIER|GOLGA2|ENSG00000167110|Transcript|ENST00000693185.1|protein_coding||1/24||||||||||-1||HGNC|HGNC:4425||||A2||||||||||||||GOLGA2-related_myopathy__seizures_and_microcephaly+G2P+ENSG00000167110||GO:0005515:protein_binding&amp;GO:0005794:Golgi_apparatus&amp;GO:0005801:cis-Golgi_network|||||2.7600e-01||,G|upstream_gene_variant|MODIFIER|SWI5|ENSG00000175854|Transcript|ENST00000696406.1|nonsense_mediated_decay|||||||||||818|1||HGNC|HGNC:31412||||||||||||||||||GOLGA2-related_myopathy__seizures_and_microcephaly+G2P+ENSG00000167110||GO:0006281:DNA_repair&amp;GO:0006974:cellular_response_to_DNA_damage_stimulus|||||||</t>
  </si>
  <si>
    <t>chr9:128689615</t>
  </si>
  <si>
    <t>GTCGGTGCGCACCGCGCCCTT</t>
  </si>
  <si>
    <t>CSQ=-|frameshift_variant|HIGH|SET|ENSG00000119335|Transcript|ENST00000322030.13|protein_coding|1/8||||395-414|34-53|12-18|SVRTAPF/X|TCGGTGCGCACCGCGCCCTTc/c|||1||HGNC|HGNC:10760|NM_003011.4||1|P1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gagctcaactccaaccacga|1.8300e-01||,-|upstream_gene_variant|MODIFIER|SET|ENSG00000119335|Transcript|ENST00000372686.6|protein_coding|||||||||||340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gagctcaactccaaccacga|||,-|frameshift_variant|HIGH|SET|ENSG00000119335|Transcript|ENST00000372688.9|protein_coding|1/7||||79-98|34-53|12-18|SVRTAPF/X|TCGGTGCGCACCGCGCCCTTc/c||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gagctcaactccaaccacga|1.8300e-01||,-|intron_variant|MODIFIER|SET|ENSG00000119335|Transcript|ENST00000372692.8|protein_coding||1/7|||||||||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gagctcaactccaaccacga|1.8300e-01||,-|intron_variant|MODIFIER|SET|ENSG00000119335|Transcript|ENST00000409104.7|protein_coding||1/7|||||||||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gagctcaactccaaccacga|1.8300e-01||,-|upstream_gene_variant|MODIFIER|SET|ENSG00000119335|Transcript|ENST00000466009.5|protein_coding_CDS_not_defined|||||||||||615|1||HGNC|HGNC:10760|||3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||,-|upstream_gene_variant|MODIFIER|SET|ENSG00000119335|Transcript|ENST00000477806.5|protein_coding_CDS_not_defined|||||||||||646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||,-|upstream_gene_variant|MODIFIER|SET|ENSG00000119335|Transcript|ENST00000480217.5|protein_coding_CDS_not_defined|||||||||||650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||,-|upstream_gene_variant|MODIFIER|SET|ENSG00000119335|Transcript|ENST00000480536.2|retained_intron|||||||||||719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||,-|upstream_gene_variant|MODIFIER|SET|ENSG00000119335|Transcript|ENST00000485056.1|retained_intron|||||||||||2716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||,-|upstream_gene_variant|MODIFIER|SET|ENSG00000119335|Transcript|ENST00000685073.1|retained_intron|||||||||||1606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||,-|intron_variant|MODIFIER|SET|ENSG00000119335|Transcript|ENST00000686568.1|protein_coding||1/6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gagctcaactccaaccacga|1.8300e-01||,-|intron_variant|MODIFIER|SET|ENSG00000119335|Transcript|ENST00000686840.1|protein_coding||2/8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gagctcaactccaaccacga|1.8300e-01||,-|intron_variant&amp;NMD_transcript_variant|MODIFIER|SET|ENSG00000119335|Transcript|ENST00000691158.1|nonsense_mediated_decay||1/7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gagctcaactccaaccacga|1.8300e-01||</t>
  </si>
  <si>
    <t>chr9:128689621</t>
  </si>
  <si>
    <t>CSQ=-|frameshift_variant|HIGH|SET|ENSG00000119335|Transcript|ENST00000322030.13|protein_coding|1/8||||401|40|14|D/X|Gac/ac|||1||HGNC|HGNC:10760|NM_003011.4||1|P1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|1.8300e-01||,-|upstream_gene_variant|MODIFIER|SET|ENSG00000119335|Transcript|ENST00000372686.6|protein_coding|||||||||||353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a|||,-|frameshift_variant|HIGH|SET|ENSG00000119335|Transcript|ENST00000372688.9|protein_coding|1/7||||85|40|14|D/X|Gac/ac||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a|1.8300e-01||,-|intron_variant|MODIFIER|SET|ENSG00000119335|Transcript|ENST00000372692.8|protein_coding||1/7|||||||||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|1.8300e-01||,-|intron_variant|MODIFIER|SET|ENSG00000119335|Transcript|ENST00000409104.7|protein_coding||1/7|||||||||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|1.8300e-01||,-|upstream_gene_variant|MODIFIER|SET|ENSG00000119335|Transcript|ENST00000466009.5|protein_coding_CDS_not_defined|||||||||||628|1||HGNC|HGNC:10760|||3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||,-|upstream_gene_variant|MODIFIER|SET|ENSG00000119335|Transcript|ENST00000477806.5|protein_coding_CDS_not_defined|||||||||||659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||,-|upstream_gene_variant|MODIFIER|SET|ENSG00000119335|Transcript|ENST00000480217.5|protein_coding_CDS_not_defined|||||||||||663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||,-|upstream_gene_variant|MODIFIER|SET|ENSG00000119335|Transcript|ENST00000480536.2|retained_intron|||||||||||732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||,-|upstream_gene_variant|MODIFIER|SET|ENSG00000119335|Transcript|ENST00000485056.1|retained_intron|||||||||||2729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||,-|upstream_gene_variant|MODIFIER|SET|ENSG00000119335|Transcript|ENST00000685073.1|retained_intron|||||||||||1619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||,-|intron_variant|MODIFIER|SET|ENSG00000119335|Transcript|ENST00000686568.1|protein_coding||1/6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a|1.8300e-01||,-|intron_variant|MODIFIER|SET|ENSG00000119335|Transcript|ENST00000686840.1|protein_coding||2/8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|1.8300e-01||,-|intron_variant&amp;NMD_transcript_variant|MODIFIER|SET|ENSG00000119335|Transcript|ENST00000691158.1|nonsense_mediated_decay||1/7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|1.8300e-01||</t>
  </si>
  <si>
    <t>chr9:128689628</t>
  </si>
  <si>
    <t>CSQ=-|frameshift_variant|HIGH|SET|ENSG00000119335|Transcript|ENST00000322030.13|protein_coding|1/8||||408-409|47-48|16|T/X|aCC/a|||1||HGNC|HGNC:10760|NM_003011.4||1|P1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c|1.8300e-01||,-|upstream_gene_variant|MODIFIER|SET|ENSG00000119335|Transcript|ENST00000372686.6|protein_coding|||||||||||345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ac|||,-|frameshift_variant|HIGH|SET|ENSG00000119335|Transcript|ENST00000372688.9|protein_coding|1/7||||92-93|47-48|16|T/X|aCC/a||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ac|1.8300e-01||,-|intron_variant|MODIFIER|SET|ENSG00000119335|Transcript|ENST00000372692.8|protein_coding||1/7|||||||||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c|1.8300e-01||,-|intron_variant|MODIFIER|SET|ENSG00000119335|Transcript|ENST00000409104.7|protein_coding||1/7|||||||||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c|1.8300e-01||,-|upstream_gene_variant|MODIFIER|SET|ENSG00000119335|Transcript|ENST00000466009.5|protein_coding_CDS_not_defined|||||||||||620|1||HGNC|HGNC:10760|||3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||,-|upstream_gene_variant|MODIFIER|SET|ENSG00000119335|Transcript|ENST00000477806.5|protein_coding_CDS_not_defined|||||||||||651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||,-|upstream_gene_variant|MODIFIER|SET|ENSG00000119335|Transcript|ENST00000480217.5|protein_coding_CDS_not_defined|||||||||||655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||,-|upstream_gene_variant|MODIFIER|SET|ENSG00000119335|Transcript|ENST00000480536.2|retained_intron|||||||||||724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||,-|upstream_gene_variant|MODIFIER|SET|ENSG00000119335|Transcript|ENST00000485056.1|retained_intron|||||||||||2721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||,-|upstream_gene_variant|MODIFIER|SET|ENSG00000119335|Transcript|ENST00000685073.1|retained_intron|||||||||||1611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||,-|intron_variant|MODIFIER|SET|ENSG00000119335|Transcript|ENST00000686568.1|protein_coding||1/6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ac|1.8300e-01||,-|intron_variant|MODIFIER|SET|ENSG00000119335|Transcript|ENST00000686840.1|protein_coding||2/8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ac|1.8300e-01||,-|intron_variant&amp;NMD_transcript_variant|MODIFIER|SET|ENSG00000119335|Transcript|ENST00000691158.1|nonsense_mediated_decay||1/7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ac|1.8300e-01||</t>
  </si>
  <si>
    <t>chr9:128689633</t>
  </si>
  <si>
    <t>CGA</t>
  </si>
  <si>
    <t>CSQ=GA|frameshift_variant|HIGH|SET|ENSG00000119335|Transcript|ENST00000322030.13|protein_coding|1/8||||412-413|51-52|17-18|-/X|-/GA|||1||HGNC|HGNC:10760|NM_003011.4||1|P1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|1.8300e-01||,GA|upstream_gene_variant|MODIFIER|SET|ENSG00000119335|Transcript|ENST00000372686.6|protein_coding|||||||||||341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|||,GA|frameshift_variant|HIGH|SET|ENSG00000119335|Transcript|ENST00000372688.9|protein_coding|1/7||||96-97|51-52|17-18|-/X|-/GA||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|1.8300e-01||,GA|intron_variant|MODIFIER|SET|ENSG00000119335|Transcript|ENST00000372692.8|protein_coding||1/7|||||||||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|1.8300e-01||,GA|intron_variant|MODIFIER|SET|ENSG00000119335|Transcript|ENST00000409104.7|protein_coding||1/7|||||||||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|1.8300e-01||,GA|upstream_gene_variant|MODIFIER|SET|ENSG00000119335|Transcript|ENST00000466009.5|protein_coding_CDS_not_defined|||||||||||616|1||HGNC|HGNC:10760|||3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||,GA|upstream_gene_variant|MODIFIER|SET|ENSG00000119335|Transcript|ENST00000477806.5|protein_coding_CDS_not_defined|||||||||||647|1||HGNC|HGNC:10760|||1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||,GA|upstream_gene_variant|MODIFIER|SET|ENSG00000119335|Transcript|ENST00000480217.5|protein_coding_CDS_not_defined|||||||||||651|1||HGNC|HGNC:10760|||5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||,GA|upstream_gene_variant|MODIFIER|SET|ENSG00000119335|Transcript|ENST00000480536.2|retained_intron|||||||||||720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||,GA|upstream_gene_variant|MODIFIER|SET|ENSG00000119335|Transcript|ENST00000485056.1|retained_intron|||||||||||2717|1||HGNC|HGNC:10760|||2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||,GA|upstream_gene_variant|MODIFIER|SET|ENSG00000119335|Transcript|ENST00000685073.1|retained_intron|||||||||||1607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||,GA|intron_variant|MODIFIER|SET|ENSG00000119335|Transcript|ENST00000686568.1|protein_coding||1/6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0005634:nucleus&amp;GO:0006334:nucleosome_assembly|||||1.8300e-01||,GA|intron_variant|MODIFIER|SET|ENSG00000119335|Transcript|ENST00000686840.1|protein_coding||2/8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GO:0000785:chromatin&amp;GO:0003677:DNA_binding&amp;GO:0003682:chromatin_binding&amp;GO:0004864:protein_phosphatase_inhibitor_activity&amp;GO:0005515:protein_binding&amp;GO:0005634:nucleus&amp;GO:0005654:nucleoplasm&amp;GO:0005737:cytoplasm&amp;GO:0005783:endoplasmic_reticulum&amp;GO:0005811:lipid_droplet&amp;GO:0005829:cytosol&amp;GO:0006260:DNA_replication&amp;GO:0006334:nucleosome_assembly&amp;GO:0006337:nucleosome_disassembly&amp;GO:0019888:protein_phosphatase_regulator_activity&amp;GO:0032991:protein-containing_complex&amp;GO:0035067:negative_regulation_of_histone_acetylation&amp;GO:0042393:histone_binding&amp;GO:0043524:negative_regulation_of_neuron_apoptotic_process&amp;GO:0045892:negative_regulation_of_DNA-templated_transcription&amp;GO:0048471:perinuclear_region_of_cytoplasm|||||1.8300e-01||,GA|intron_variant&amp;NMD_transcript_variant|MODIFIER|SET|ENSG00000119335|Transcript|ENST00000691158.1|nonsense_mediated_decay||1/7||||||||||1||HGNC|HGNC:10760||||||||||||||||||SET_syndrome+G2P+ENSG00000119335&amp;INTELLECTUAL_DEVELOPMENTAL_DISORDER__AUTOSOMAL_DOMINANT_58+MIM_morbid+ENSG00000119335&amp;Autosomal_dominant_non-syndromic_intellectual_disability+Orphanet+ENSG00000119335&amp;Precursor_T-cell_acute_lymphoblastic_leukemia+Orphanet+ENSG00000119335|||||||1.8300e-01||</t>
  </si>
  <si>
    <t>chr9:133356397</t>
  </si>
  <si>
    <t>CSQ=A|downstream_gene_variant|MODIFIER|RPL7A|ENSG00000148303|Transcript|ENST00000315731.4|protein_coding|||||||||||4971|1||HGNC|HGNC:10364|||2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GO:0003723:RNA_binding&amp;GO:0005840:ribosome&amp;GO:0022625:cytosolic_large_ribosomal_subunit&amp;GO:0042254:ribosome_biogenesis&amp;GO:1990904:ribonucleoprotein_complex|||||||,A|downstream_gene_variant|MODIFIER|RPL7A|ENSG00000148303|Transcript|ENST00000323345.11|protein_coding|||||||||||4971|1||HGNC|HGNC:10364|NM_000972.3||1|P1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GO:0002181:cytoplasmic_translation&amp;GO:0003723:RNA_binding&amp;GO:0003735:structural_constituent_of_ribosome&amp;GO:0005515:protein_binding&amp;GO:0005634:nucleus&amp;GO:0005730:nucleolus&amp;GO:0005737:cytoplasm&amp;GO:0005829:cytosol&amp;GO:0005840:ribosome&amp;GO:0005925:focal_adhesion&amp;GO:0006412:translation&amp;GO:0016020:membrane&amp;GO:0022625:cytosolic_large_ribosomal_subunit&amp;GO:0022626:cytosolic_ribosome&amp;GO:0042254:ribosome_biogenesis&amp;GO:0042788:polysomal_ribosome&amp;GO:0045202:synapse&amp;GO:0045296:cadherin_binding&amp;GO:1990904:ribonucleoprotein_complex|||||||,A|upstream_gene_variant|MODIFIER|SURF2|ENSG00000148291|Transcript|ENST00000371964.5|protein_coding|||||||||||152|1||HGNC|HGNC:11475|NM_017503.5||1|P1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GO:0003674:molecular_function&amp;GO:0005654:nucleoplasm&amp;GO:0005730:nucleolus&amp;GO:0005886:plasma_membrane&amp;GO:0008150:biological_process&amp;GO:0016607:nuclear_speck|||||||,A|splice_region_variant&amp;intron_variant|LOW|SURF1|ENSG00000148290|Transcript|ENST00000371974.8|protein_coding||1/8||||||||||-1||HGNC|HGNC:11474|NM_003172.4||1|P1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GO:0004129:cytochrome-c_oxidase_activity&amp;GO:0005515:protein_binding&amp;GO:0005739:mitochondrion&amp;GO:0005743:mitochondrial_inner_membrane&amp;GO:0005746:mitochondrial_respirasome&amp;GO:0008535:respiratory_chain_complex_IV_assembly&amp;GO:0009060:aerobic_respiration&amp;GO:0016020:membrane&amp;GO:0022900:electron_transport_chain&amp;GO:0033617:mitochondrial_cytochrome_c_oxidase_assembly&amp;GO:1902600:proton_transmembrane_transport|||||1.7240e+00||,A|upstream_gene_variant|MODIFIER|SURF1|ENSG00000148290|Transcript|ENST00000437995.1|retained_intron|||||||||||77|-1||HGNC|HGNC:11474|||5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,A|downstream_gene_variant|MODIFIER|RPL7A|ENSG00000148303|Transcript|ENST00000463740.5|protein_coding_CDS_not_defined|||||||||||4971|1||HGNC|HGNC:10364|||5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,A|splice_region_variant&amp;intron_variant&amp;non_coding_transcript_variant|LOW|SURF1|ENSG00000148290|Transcript|ENST00000463965.1|protein_coding_CDS_not_defined||1/1||||||||||-1||HGNC|HGNC:11474|||3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1.7240e+00||,A|upstream_gene_variant|MODIFIER|SURF2|ENSG00000148291|Transcript|ENST00000486887.1|protein_coding_CDS_not_defined|||||||||||650|1||HGNC|HGNC:11475|||3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,A|downstream_gene_variant|MODIFIER|RPL7A|ENSG00000148303|Transcript|ENST00000492798.1|protein_coding_CDS_not_defined|||||||||||4984|1||HGNC|HGNC:10364|||1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GO:0005730:nucleolus&amp;GO:0006396:RNA_processing|||||||,A|upstream_gene_variant|MODIFIER|SURF2|ENSG00000148291|Transcript|ENST00000495524.5|protein_coding_CDS_not_defined|||||||||||180|1||HGNC|HGNC:11475|||5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,A|upstream_gene_variant|MODIFIER|SURF1|ENSG00000148290|Transcript|ENST00000495952.5|protein_coding_CDS_not_defined|||||||||||2144|-1||HGNC|HGNC:11474|||2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,A|splice_region_variant&amp;intron_variant|LOW|SURF1|ENSG00000148290|Transcript|ENST00000615505.4|protein_coding||1/7||||||||||-1||HGNC|HGNC:11474|||1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GO:0005739:mitochondrion&amp;GO:0005743:mitochondrial_inner_membrane&amp;GO:0016020:membrane|||||1.7240e+00||,A|regulatory_region_variant|MODIFIER|||RegulatoryFeature|ENSR00000242573|promoter||||||||||||||||||||||||||||||||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,A|TF_binding_site_variant|MODIFIER|||MotifFeature|ENSM00523825310|||||||||||||-1||||||||||||||||ENSPFM0257|18|N||GCM2::E2F8|Leigh_syndrome+G2P+ENSG00000148290&amp;CHARCOT-MARIE-TOOTH_DISEASE__TYPE_4K+MIM_morbid+ENSG00000148290&amp;MITOCHONDRIAL_COMPLEX_IV_DEFICIENCY__NUCLEAR_TYPE_1+MIM_morbid+ENSG00000148290&amp;Leigh_syndrome_with_cardiomyopathy+Orphanet+ENSG00000148290&amp;Leigh_syndrome_with_leukodystrophy+Orphanet+ENSG00000148290&amp;SURF1-related_Charcot-Marie-Tooth_disease_type_4+Orphanet+ENSG00000148290|||||||||</t>
  </si>
  <si>
    <t>chr9:137192588</t>
  </si>
  <si>
    <t>CSQ=C|downstream_gene_variant|MODIFIER|SSNA1|ENSG00000176101|Transcript|ENST00000322310.10|protein_coding|||||||||||2222|1||HGNC|HGNC:11321|NM_003731.3||1|P1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536480359||GO:0000226:microtubule_cytoskeleton_organization&amp;GO:0005515:protein_binding&amp;GO:0005634:nucleus&amp;GO:0005737:cytoplasm&amp;GO:0005813:centrosome&amp;GO:0005814:centriole&amp;GO:0005815:microtubule_organizing_center&amp;GO:0005829:cytosol&amp;GO:0005856:cytoskeleton&amp;GO:0005929:cilium&amp;GO:0005930:axoneme&amp;GO:0007020:microtubule_nucleation&amp;GO:0007049:cell_cycle&amp;GO:0007399:nervous_system_development&amp;GO:0007409:axonogenesis&amp;GO:0008017:microtubule_binding&amp;GO:0030424:axon&amp;GO:0030496:midbody&amp;GO:0031514:motile_cilium&amp;GO:0036064:ciliary_basal_body&amp;GO:0042073:intraciliary_transport&amp;GO:0042802:identical_protein_binding&amp;GO:0042995:cell_projection&amp;GO:0043621:protein_self-association&amp;GO:0048675:axon_extension&amp;GO:0051301:cell_division&amp;GO:0060830:ciliary_receptor_clustering_involved_in_smoothened_signaling_pathway&amp;GO:0099512:supramolecular_fiber&amp;GO:0140060:axon_arborization|||||||,C|upstream_gene_variant|MODIFIER|ANAPC2|ENSG00000176248|Transcript|ENST00000323927.3|protein_coding|||||||||||4028|-1||HGNC|HGNC:19989|NM_013366.4||1|P1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536480359||GO:0005515:protein_binding&amp;GO:0005654:nucleoplasm&amp;GO:0005680:anaphase-promoting_complex&amp;GO:0005829:cytosol&amp;GO:0006511:ubiquitin-dependent_protein_catabolic_process&amp;GO:0007049:cell_cycle&amp;GO:0007091:metaphase/anaphase_transition_of_mitotic_cell_cycle&amp;GO:0007346:regulation_of_mitotic_cell_cycle&amp;GO:0007399:nervous_system_development&amp;GO:0010629:negative_regulation_of_gene_expression&amp;GO:0016567:protein_ubiquitination&amp;GO:0030154:cell_differentiation&amp;GO:0031145:anaphase-promoting_complex-dependent_catabolic_process&amp;GO:0031461:cullin-RING_ubiquitin_ligase_complex&amp;GO:0031625:ubiquitin_protein_ligase_binding&amp;GO:0031915:positive_regulation_of_synaptic_plasticity&amp;GO:0045773:positive_regulation_of_axon_extension&amp;GO:0050775:positive_regulation_of_dendrite_morphogenesis&amp;GO:0051301:cell_division&amp;GO:0051445:regulation_of_meiotic_cell_cycle&amp;GO:0070979:protein_K11-linked_ubiquitination&amp;GO:0090129:positive_regulation_of_synapse_maturation|||||||,C|frameshift_variant|HIGH|TPRN|ENSG00000176058|Transcript|ENST00000333046.8|protein_coding|2/3||||1222-1223|1222-1223|408|E/GX|gag/gGag|||-1|cds_start_NF|HGNC|HGNC:26894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536480359||GO:0019902:phosphatase_binding|||||7.9600e-01||,C|frameshift_variant|HIGH|TPRN|ENSG00000176058|Transcript|ENST00000409012.6|protein_coding|2/4||||1858-1859|1828-1829|610|E/GX|gag/gGag|||-1||HGNC|HGNC:26894|NM_001128228.3||1|P1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536480359||GO:0003674:molecular_function&amp;GO:0005515:protein_binding&amp;GO:0007605:sensory_perception_of_sound&amp;GO:0019902:phosphatase_binding&amp;GO:0032420:stereocilium&amp;GO:0042995:cell_projection&amp;GO:0060088:auditory_receptor_cell_stereocilium_organization&amp;GO:0120044:stereocilium_base&amp;GO:0120045:stereocilium_maintenance|||||7.9600e-01||,C|downstream_gene_variant|MODIFIER|SSNA1|ENSG00000176101|Transcript|ENST00000459860.1|retained_intron|||||||||||2218|1||HGNC|HGNC:11321|||1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536480359|||||||||,C|downstream_gene_variant|MODIFIER|SSNA1|ENSG00000176101|Transcript|ENST00000463511.1|retained_intron|||||||||||2665|1||HGNC|HGNC:11321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536480359|||||||||,C|downstream_gene_variant|MODIFIER|SSNA1|ENSG00000176101|Transcript|ENST00000464553.2|protein_coding|||||||||||2218|1||HGNC|HGNC:11321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536480359|||||||||,C|non_coding_transcript_exon_variant|MODIFIER|TPRN|ENSG00000176058|Transcript|ENST00000477345.1|retained_intron|1/3||||2549-2550|||||||-1||HGNC|HGNC:26894|||1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536480359|||||||7.9600e-01||,C|downstream_gene_variant|MODIFIER|TPRN|ENSG00000176058|Transcript|ENST00000541945.1|protein_coding_CDS_not_defined|||||||||||63|-1||HGNC|HGNC:26894|||4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536480359|||||||||,C|upstream_gene_variant|MODIFIER|ANAPC2|ENSG00000176248|Transcript|ENST00000618649.1|retained_intron|||||||||||4039|-1||HGNC|HGNC:19989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536480359|||||||||</t>
  </si>
  <si>
    <t>chr9:137192591</t>
  </si>
  <si>
    <t>TCC</t>
  </si>
  <si>
    <t>CSQ=CC|downstream_gene_variant|MODIFIER|SSNA1|ENSG00000176101|Transcript|ENST00000322310.10|protein_coding|||||||||||2225|1||HGNC|HGNC:11321|NM_003731.3||1|P1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544799319||GO:0000226:microtubule_cytoskeleton_organization&amp;GO:0005515:protein_binding&amp;GO:0005634:nucleus&amp;GO:0005737:cytoplasm&amp;GO:0005813:centrosome&amp;GO:0005814:centriole&amp;GO:0005815:microtubule_organizing_center&amp;GO:0005829:cytosol&amp;GO:0005856:cytoskeleton&amp;GO:0005929:cilium&amp;GO:0005930:axoneme&amp;GO:0007020:microtubule_nucleation&amp;GO:0007049:cell_cycle&amp;GO:0007399:nervous_system_development&amp;GO:0007409:axonogenesis&amp;GO:0008017:microtubule_binding&amp;GO:0030424:axon&amp;GO:0030496:midbody&amp;GO:0031514:motile_cilium&amp;GO:0036064:ciliary_basal_body&amp;GO:0042073:intraciliary_transport&amp;GO:0042802:identical_protein_binding&amp;GO:0042995:cell_projection&amp;GO:0043621:protein_self-association&amp;GO:0048675:axon_extension&amp;GO:0051301:cell_division&amp;GO:0060830:ciliary_receptor_clustering_involved_in_smoothened_signaling_pathway&amp;GO:0099512:supramolecular_fiber&amp;GO:0140060:axon_arborization|||||||,CC|upstream_gene_variant|MODIFIER|ANAPC2|ENSG00000176248|Transcript|ENST00000323927.3|protein_coding|||||||||||4031|-1||HGNC|HGNC:19989|NM_013366.4||1|P1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544799319||GO:0005515:protein_binding&amp;GO:0005654:nucleoplasm&amp;GO:0005680:anaphase-promoting_complex&amp;GO:0005829:cytosol&amp;GO:0006511:ubiquitin-dependent_protein_catabolic_process&amp;GO:0007049:cell_cycle&amp;GO:0007091:metaphase/anaphase_transition_of_mitotic_cell_cycle&amp;GO:0007346:regulation_of_mitotic_cell_cycle&amp;GO:0007399:nervous_system_development&amp;GO:0010629:negative_regulation_of_gene_expression&amp;GO:0016567:protein_ubiquitination&amp;GO:0030154:cell_differentiation&amp;GO:0031145:anaphase-promoting_complex-dependent_catabolic_process&amp;GO:0031461:cullin-RING_ubiquitin_ligase_complex&amp;GO:0031625:ubiquitin_protein_ligase_binding&amp;GO:0031915:positive_regulation_of_synaptic_plasticity&amp;GO:0045773:positive_regulation_of_axon_extension&amp;GO:0050775:positive_regulation_of_dendrite_morphogenesis&amp;GO:0051301:cell_division&amp;GO:0051445:regulation_of_meiotic_cell_cycle&amp;GO:0070979:protein_K11-linked_ubiquitination&amp;GO:0090129:positive_regulation_of_synapse_maturation|||||||,CC|frameshift_variant|HIGH|TPRN|ENSG00000176058|Transcript|ENST00000333046.8|protein_coding|2/3||||1219-1220|1219-1220|407|E/GX|gag/gGGag|||-1|cds_start_NF|HGNC|HGNC:26894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544799319||GO:0019902:phosphatase_binding|||||7.9600e-01||,CC|frameshift_variant|HIGH|TPRN|ENSG00000176058|Transcript|ENST00000409012.6|protein_coding|2/4||||1855-1856|1825-1826|609|E/GX|gag/gGGag|||-1||HGNC|HGNC:26894|NM_001128228.3||1|P1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544799319||GO:0003674:molecular_function&amp;GO:0005515:protein_binding&amp;GO:0007605:sensory_perception_of_sound&amp;GO:0019902:phosphatase_binding&amp;GO:0032420:stereocilium&amp;GO:0042995:cell_projection&amp;GO:0060088:auditory_receptor_cell_stereocilium_organization&amp;GO:0120044:stereocilium_base&amp;GO:0120045:stereocilium_maintenance|||||7.9600e-01||,CC|downstream_gene_variant|MODIFIER|SSNA1|ENSG00000176101|Transcript|ENST00000459860.1|retained_intron|||||||||||2221|1||HGNC|HGNC:11321|||1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544799319|||||||||,CC|downstream_gene_variant|MODIFIER|SSNA1|ENSG00000176101|Transcript|ENST00000463511.1|retained_intron|||||||||||2668|1||HGNC|HGNC:11321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544799319|||||||||,CC|downstream_gene_variant|MODIFIER|SSNA1|ENSG00000176101|Transcript|ENST00000464553.2|protein_coding|||||||||||2221|1||HGNC|HGNC:11321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544799319|||||||||,CC|non_coding_transcript_exon_variant|MODIFIER|TPRN|ENSG00000176058|Transcript|ENST00000477345.1|retained_intron|1/3||||2546-2547|||||||-1||HGNC|HGNC:26894|||1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544799319|||||||7.9600e-01||,CC|downstream_gene_variant|MODIFIER|TPRN|ENSG00000176058|Transcript|ENST00000541945.1|protein_coding_CDS_not_defined|||||||||||60|-1||HGNC|HGNC:26894|||4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ClinVar:_phenotype_not_specified+ClinVar+rs376810326&amp;Autosomal_recessive_nonsyndromic_hearing_loss_79+ClinVar+rs544799319|||||||||,CC|upstream_gene_variant|MODIFIER|ANAPC2|ENSG00000176248|Transcript|ENST00000618649.1|retained_intron|||||||||||4042|-1||HGNC|HGNC:19989|||2|||||||||||||||Deafness__autosomal_recessive_79+MIM_morbid+ENSG00000176058&amp;Autosomal_recessive_non-syndromic_sensorineural_deafness_type_DFNB+Orphanet+ENSG00000176058&amp;Autosomal_recessive_nonsyndromic_hearing_loss_79+ClinVar+rs376810326&amp;ClinVar:_phenotype_not_specified+ClinVar+rs376810326&amp;ClinVar:_phenotype_not_specified+ClinVar+rs376810326&amp;ClinVar:_phenotype_not_specified+ClinVar+rs376810326&amp;Autosomal_recessive_nonsyndromic_hearing_loss_79+ClinVar+rs544799319|||||||||</t>
  </si>
  <si>
    <t>chr10:3067694</t>
  </si>
  <si>
    <t>CSQ=-|upstream_gene_variant|MODIFIER|PFKP|ENSG00000067057|Transcript|ENST00000381075.7|protein_coding||||||||||COSV66900907|791|1||HGNC|HGNC:8878|||2||||||1|1||COSMIC::COSM4655160||||||||GO:0000166:nucleotide_binding&amp;GO:0003824:catalytic_activity&amp;GO:0003872:6-phosphofructokinase_activity&amp;GO:0005524:ATP_binding&amp;GO:0005737:cytoplasm&amp;GO:0006002:fructose_6-phosphate_metabolic_process&amp;GO:0006096:glycolytic_process&amp;GO:0008152:metabolic_process&amp;GO:0016301:kinase_activity&amp;GO:0016310:phosphorylation&amp;GO:0016740:transferase_activity&amp;GO:0046872:metal_ion_binding&amp;GO:0061615:glycolytic_process_through_fructose-6-phosphate||||G|||,-|frameshift_variant|HIGH|PFKP|ENSG00000067057|Transcript|ENST00000381125.9|protein_coding|1/22||||148|100|34|R/X|Agg/gg|COSV66900907||1||HGNC|HGNC:8878|NM_002627.5||1|P1|||||1|1||COSMIC::COSM4655160||||||||GO:0000166:nucleotide_binding&amp;GO:0003824:catalytic_activity&amp;GO:0003872:6-phosphofructokinase_activity&amp;GO:0005515:protein_binding&amp;GO:0005524:ATP_binding&amp;GO:0005634:nucleus&amp;GO:0005737:cytoplasm&amp;GO:0005829:cytosol&amp;GO:0005945:6-phosphofructokinase_complex&amp;GO:0006002:fructose_6-phosphate_metabolic_process&amp;GO:0006096:glycolytic_process&amp;GO:0008152:metabolic_process&amp;GO:0016020:membrane&amp;GO:0016208:AMP_binding&amp;GO:0016301:kinase_activity&amp;GO:0016310:phosphorylation&amp;GO:0016740:transferase_activity&amp;GO:0030388:fructose_1-6-bisphosphate_metabolic_process&amp;GO:0042802:identical_protein_binding&amp;GO:0044877:protein-containing_complex_binding&amp;GO:0045296:cadherin_binding&amp;GO:0046872:metal_ion_binding&amp;GO:0048029:monosaccharide_binding&amp;GO:0061621:canonical_glycolysis&amp;GO:0070062:extracellular_exosome&amp;GO:0070095:fructose-6-phosphate_binding&amp;GO:1990830:cellular_response_to_leukemia_inhibitory_factor||||G|9.2900e-01||,-|upstream_gene_variant|MODIFIER|PFKP|ENSG00000067057|Transcript|ENST00000407806.2|protein_coding||||||||||COSV66900907|2550|1|cds_end_NF|HGNC|HGNC:8878|||5||||||1|1||COSMIC::COSM4655160||||||||GO:0003872:6-phosphofructokinase_activity&amp;GO:0006002:fructose_6-phosphate_metabolic_process&amp;GO:0006096:glycolytic_process&amp;GO:0016301:kinase_activity&amp;GO:0016310:phosphorylation&amp;GO:0016740:transferase_activity&amp;GO:0046872:metal_ion_binding&amp;GO:0061615:glycolytic_process_through_fructose-6-phosphate||||G|||,-|upstream_gene_variant|MODIFIER|PFKP|ENSG00000067057|Transcript|ENST00000421751.1|protein_coding_CDS_not_defined||||||||||COSV66900907|1538|1||HGNC|HGNC:8878|||4||||||1|1||COSMIC::COSM4655160||||||||||||G|||,-|non_coding_transcript_exon_variant|MODIFIER|PFKP|ENSG00000067057|Transcript|ENST00000495715.1|protein_coding_CDS_not_defined|1/2||||24|||||COSV66900907||1||HGNC|HGNC:8878|||3||||||1|1||COSMIC::COSM4655160||||||||||||G|9.2900e-01||,-|intron_variant|MODIFIER|PFKP|ENSG00000067057|Transcript|ENST00000607886.5|protein_coding||1/3||||||||COSV66900907||1|cds_end_NF|HGNC|HGNC:8878|||5||||||1|1||COSMIC::COSM4655160||||||||GO:0003872:6-phosphofructokinase_activity&amp;GO:0006002:fructose_6-phosphate_metabolic_process&amp;GO:0006096:glycolytic_process&amp;GO:0016301:kinase_activity&amp;GO:0016310:phosphorylation&amp;GO:0016740:transferase_activity&amp;GO:0046872:metal_ion_binding&amp;GO:0061615:glycolytic_process_through_fructose-6-phosphate||||G|9.2900e-01||,-|upstream_gene_variant|MODIFIER|PFKP-DT|ENSG00000273001|Transcript|ENST00000607898.1|lncRNA||||||||||COSV66900907|1694|-1||HGNC|HGNC:55177|||||||||1|1||COSMIC::COSM4655160||||||||||||G|||,-|upstream_gene_variant|MODIFIER|PFKP|ENSG00000067057|Transcript|ENST00000676796.1|protein_coding||||||||||COSV66900907|1046|1||HGNC|HGNC:8878|||||||||1|1||COSMIC::COSM4655160||||||||GO:0000166:nucleotide_binding&amp;GO:0003824:catalytic_activity&amp;GO:0003872:6-phosphofructokinase_activity&amp;GO:0005524:ATP_binding&amp;GO:0005737:cytoplasm&amp;GO:0006002:fructose_6-phosphate_metabolic_process&amp;GO:0006096:glycolytic_process&amp;GO:0008152:metabolic_process&amp;GO:0016301:kinase_activity&amp;GO:0016310:phosphorylation&amp;GO:0016740:transferase_activity&amp;GO:0046872:metal_ion_binding&amp;GO:0061615:glycolytic_process_through_fructose-6-phosphate||||G|||,-|upstream_gene_variant|MODIFIER|PFKP|ENSG00000067057|Transcript|ENST00000677351.1|protein_coding_CDS_not_defined||||||||||COSV66900907|808|1||HGNC|HGNC:8878|||||||||1|1||COSMIC::COSM4655160||||||||||||G|||,-|upstream_gene_variant|MODIFIER|PFKP|ENSG00000067057|Transcript|ENST00000678089.1|nonsense_mediated_decay||||||||||COSV66900907|932|1||HGNC|HGNC:8878|||||||||1|1||COSMIC::COSM4655160||||||||GO:0003872:6-phosphofructokinase_activity&amp;GO:0006096:glycolytic_process&amp;GO:0016301:kinase_activity&amp;GO:0016310:phosphorylation&amp;GO:0016740:transferase_activity&amp;GO:0046872:metal_ion_binding&amp;GO:0061615:glycolytic_process_through_fructose-6-phosphate||||G|||,-|upstream_gene_variant|MODIFIER|PFKP|ENSG00000067057|Transcript|ENST00000678206.1|nonsense_mediated_decay||||||||||COSV66900907|808|1||HGNC|HGNC:8878|||||||||1|1||COSMIC::COSM4655160||||||||GO:0003872:6-phosphofructokinase_activity&amp;GO:0006002:fructose_6-phosphate_metabolic_process&amp;GO:0006096:glycolytic_process&amp;GO:0016301:kinase_activity&amp;GO:0016310:phosphorylation&amp;GO:0016740:transferase_activity&amp;GO:0046872:metal_ion_binding&amp;GO:0061615:glycolytic_process_through_fructose-6-phosphate||||G|||,-|frameshift_variant|HIGH|PFKP|ENSG00000067057|Transcript|ENST00000699222.1|protein_coding|1/23||||194|100|34|R/X|Agg/gg|COSV66900907||1||HGNC|HGNC:8878|||||||||1|1||COSMIC::COSM4655160||||||||GO:0000166:nucleotide_binding&amp;GO:0003824:catalytic_activity&amp;GO:0003872:6-phosphofructokinase_activity&amp;GO:0005524:ATP_binding&amp;GO:0005737:cytoplasm&amp;GO:0006002:fructose_6-phosphate_metabolic_process&amp;GO:0006096:glycolytic_process&amp;GO:0008152:metabolic_process&amp;GO:0016301:kinase_activity&amp;GO:0016310:phosphorylation&amp;GO:0016740:transferase_activity&amp;GO:0046872:metal_ion_binding&amp;GO:0061615:glycolytic_process_through_fructose-6-phosphate||||G|9.2900e-01||,-|regulatory_region_variant|MODIFIER|||RegulatoryFeature|ENSR00000023488|promoter||||||||||COSV66900907||||||||||||||1|1||COSMIC::COSM4655160||||||||||||G|||</t>
  </si>
  <si>
    <t>chr10:19352230</t>
  </si>
  <si>
    <t>CSQ=C|frameshift_variant|HIGH|MALRD1|ENSG00000204740|Transcript|ENST00000377266.7|protein_coding|12/25||||2301-2302|2301-2302|767-768|-/X|-/C|||1|cds_start_NF|HGNC|HGNC:24331|||5|||||||||||||||||GO:0005515:protein_binding&amp;GO:0005794:Golgi_apparatus&amp;GO:0016020:membrane|||||8.5400e-01||,C|frameshift_variant|HIGH|MALRD1|ENSG00000204740|Transcript|ENST00000454679.7|protein_coding|26/40||||4512-4513|4374-4375|1458-1459|-/X|-/C|||1||HGNC|HGNC:24331|NM_001142308.3||1|P1||||||||||||||||GO:0005515:protein_binding&amp;GO:0005737:cytoplasm&amp;GO:0005794:Golgi_apparatus&amp;GO:0016020:membrane&amp;GO:0030659:cytoplasmic_vesicle_membrane&amp;GO:0031410:cytoplasmic_vesicle&amp;GO:0042632:cholesterol_homeostasis&amp;GO:0070858:negative_regulation_of_bile_acid_biosynthetic_process|||||8.5400e-01||</t>
  </si>
  <si>
    <t>chr10:68406841</t>
  </si>
  <si>
    <t>CSQ=C|intron_variant&amp;non_coding_transcript_variant|MODIFIER|RUFY2|ENSG00000204130|Transcript|ENST00000342616.4|retained_intron||1/5||||||||||-1||HGNC|HGNC:19761|||2||||||||||||||||||||||4.2800e-01||,C|frameshift_variant|HIGH|RUFY2|ENSG00000204130|Transcript|ENST00000388768.6|protein_coding|1/18||||348-349|21-22|7-8|-/X|-/G|||-1||HGNC|HGNC:19761|||2|||||||||||||||||GO:0005634:nucleus&amp;GO:0005737:cytoplasm&amp;GO:0005768:endosome&amp;GO:0008150:biological_process&amp;GO:0017124:SH3_domain_binding&amp;GO:0030100:regulation_of_endocytosis&amp;GO:0046872:metal_ion_binding&amp;GO:0110165:cellular_anatomical_entity|||||4.2800e-01||,C|intron_variant|MODIFIER|RUFY2|ENSG00000204130|Transcript|ENST00000399200.7|protein_coding||1/11||||||||||-1||HGNC|HGNC:19761|||1|||||||||||||||||GO:0005515:protein_binding&amp;GO:0005634:nucleus&amp;GO:0005737:cytoplasm&amp;GO:0005768:endosome&amp;GO:0008150:biological_process&amp;GO:0017124:SH3_domain_binding&amp;GO:0030100:regulation_of_endocytosis&amp;GO:0046872:metal_ion_binding&amp;GO:0110165:cellular_anatomical_entity|||||4.2800e-01||,C|intron_variant|MODIFIER|RUFY2|ENSG00000204130|Transcript|ENST00000454950.6|protein_coding||1/11||||||||||-1||HGNC|HGNC:19761|||2|||||||||||||||||GO:0005634:nucleus&amp;GO:0005737:cytoplasm&amp;GO:0005768:endosome&amp;GO:0008150:biological_process&amp;GO:0017124:SH3_domain_binding&amp;GO:0030100:regulation_of_endocytosis&amp;GO:0046872:metal_ion_binding&amp;GO:0110165:cellular_anatomical_entity|||||4.2800e-01||,C|intron_variant&amp;NMD_transcript_variant|MODIFIER|RUFY2|ENSG00000204130|Transcript|ENST00000466493.5|nonsense_mediated_decay||1/18||||||||||-1|cds_start_NF|HGNC|HGNC:19761|||1|||||||||||||||||GO:0046872:metal_ion_binding&amp;GO:0110165:cellular_anatomical_entity|||||4.2800e-01||,C|intron_variant&amp;non_coding_transcript_variant|MODIFIER|RUFY2|ENSG00000204130|Transcript|ENST00000472394.2|protein_coding_CDS_not_defined||1/10||||||||||-1||HGNC|HGNC:19761|||5||||||||||||||||||||||4.2800e-01||,C|intron_variant|MODIFIER|RUFY2|ENSG00000204130|Transcript|ENST00000602465.6|protein_coding||1/17||||||||||-1||HGNC|HGNC:19761|NM_001330103.2||5|P1||||||||||||||||GO:0005634:nucleus&amp;GO:0005737:cytoplasm&amp;GO:0005768:endosome&amp;GO:0008150:biological_process&amp;GO:0017124:SH3_domain_binding&amp;GO:0030100:regulation_of_endocytosis&amp;GO:0046872:metal_ion_binding&amp;GO:0110165:cellular_anatomical_entity|||||4.2800e-01||,C|regulatory_region_variant|MODIFIER|||RegulatoryFeature|ENSR00000029153|promoter||||||||||||||||||||||||||||||||||||||||||</t>
  </si>
  <si>
    <t>chr10:73495839</t>
  </si>
  <si>
    <t>CSQ=G|downstream_gene_variant|MODIFIER|USP54|ENSG00000166348|Transcript|ENST00000339859.8|protein_coding|||||||||||1698|-1||HGNC|HGNC:23513|||5|P3||||||||||||||||GO:0004843:cysteine-type_deubiquitinase_activity&amp;GO:0005515:protein_binding&amp;GO:0016579:protein_deubiquitination|||||||,G|frameshift_variant|HIGH|PPP3CB|ENSG00000107758|Transcript|ENST00000342558.3|protein_coding|1/12||||157-158|50-51|17|P/PX|ccg/ccCg|||-1||HGNC|HGNC:9315|||5|||||||||||||||||GO:0004722:protein_serine/threonine_phosphatase_activity&amp;GO:0004723:calcium-dependent_protein_serine/threonine_phosphatase_activity&amp;GO:0005516:calmodulin_binding&amp;GO:0005829:cytosol&amp;GO:0016787:hydrolase_activity&amp;GO:0017018:myosin_phosphatase_activity&amp;GO:0033192:calmodulin-dependent_protein_phosphatase_activity&amp;GO:0097720:calcineurin-mediated_signaling|||||9.8000e-02||,G|frameshift_variant|HIGH|PPP3CB|ENSG00000107758|Transcript|ENST00000360663.10|protein_coding|1/14||||185-186|50-51|17|P/PX|ccg/ccCg|||-1||HGNC|HGNC:9315|NM_021132.4||1|P4||||||||||||||||GO:0001913:T_cell_mediated_cytotoxicity&amp;GO:0001915:negative_regulation_of_T_cell_mediated_cytotoxicity&amp;GO:0001946:lymphangiogenesis&amp;GO:0004721:phosphoprotein_phosphatase_activity&amp;GO:0004722:protein_serine/threonine_phosphatase_activity&amp;GO:0004723:calcium-dependent_protein_serine/threonine_phosphatase_activity&amp;GO:0005509:calcium_ion_binding&amp;GO:0005515:protein_binding&amp;GO:0005516:calmodulin_binding&amp;GO:0005654:nucleoplasm&amp;GO:0005737:cytoplasm&amp;GO:0005829:cytosol&amp;GO:0005886:plasma_membrane&amp;GO:0005955:calcineurin_complex&amp;GO:0006468:protein_phosphorylation&amp;GO:0006470:protein_dephosphorylation&amp;GO:0007165:signal_transduction&amp;GO:0007507:heart_development&amp;GO:0007612:learning&amp;GO:0007613:memory&amp;GO:0008287:protein_serine/threonine_phosphatase_complex&amp;GO:0010468:regulation_of_gene_expression&amp;GO:0016311:dephosphorylation&amp;GO:0016787:hydrolase_activity&amp;GO:0017018:myosin_phosphatase_activity&amp;GO:0017156:calcium-ion_regulated_exocytosis&amp;GO:0019899:enzyme_binding&amp;GO:0023057:negative_regulation_of_signaling&amp;GO:0030018:Z_disc&amp;GO:0030217:T_cell_differentiation&amp;GO:0030315:T-tubule&amp;GO:0030346:protein_phosphatase_2B_binding&amp;GO:0031987:locomotion_involved_in_locomotory_behavior&amp;GO:0033173:calcineurin-NFAT_signaling_cascade&amp;GO:0033192:calmodulin-dependent_protein_phosphatase_activity&amp;GO:0034097:response_to_cytokine&amp;GO:0035774:positive_regulation_of_insulin_secretion_involved_in_cellular_response_to_glucose_stimulus&amp;GO:0042098:T_cell_proliferation&amp;GO:0042110:T_cell_activation&amp;GO:0043029:T_cell_homeostasis&amp;GO:0045893:positive_regulation_of_DNA-templated_transcription&amp;GO:0045944:positive_regulation_of_transcription_by_RNA_polymerase_II&amp;GO:0046872:metal_ion_binding&amp;GO:0046983:protein_dimerization_activity&amp;GO:0048167:regulation_of_synaptic_plasticity&amp;GO:0048675:axon_extension&amp;GO:0048741:skeletal_muscle_fiber_development&amp;GO:0050796:regulation_of_insulin_secretion&amp;GO:0070886:positive_regulation_of_calcineurin-NFAT_signaling_cascade&amp;GO:0097720:calcineurin-mediated_signaling&amp;GO:0098978:glutamatergic_synapse&amp;GO:1900182:positive_regulation_of_protein_localization_to_nucleus&amp;GO:1900242:regulation_of_synaptic_vesicle_endocytosis&amp;GO:1901386:negative_regulation_of_voltage-gated_calcium_channel_activity&amp;GO:1901387:positive_regulation_of_voltage-gated_calcium_channel_activity&amp;GO:1905665:positive_regulation_of_calcium_ion_import_across_plasma_membrane&amp;GO:1905673:positive_regulation_of_lysosome_organization&amp;GO:1905949:negative_regulation_of_calcium_ion_import_across_plasma_membrane|||||9.8000e-02||,G|frameshift_variant|HIGH|PPP3CB|ENSG00000107758|Transcript|ENST00000394828.6|protein_coding|1/13||||185-186|50-51|17|P/PX|ccg/ccCg|||-1||HGNC|HGNC:9315|||1|A1||||||||||||||||GO:0004721:phosphoprotein_phosphatase_activity&amp;GO:0004722:protein_serine/threonine_phosphatase_activity&amp;GO:0004723:calcium-dependent_protein_serine/threonine_phosphatase_activity&amp;GO:0005509:calcium_ion_binding&amp;GO:0005515:protein_binding&amp;GO:0005516:calmodulin_binding&amp;GO:0005654:nucleoplasm&amp;GO:0005737:cytoplasm&amp;GO:0005829:cytosol&amp;GO:0005886:plasma_membrane&amp;GO:0005955:calcineurin_complex&amp;GO:0006468:protein_phosphorylation&amp;GO:0006470:protein_dephosphorylation&amp;GO:0007165:signal_transduction&amp;GO:0007612:learning&amp;GO:0007613:memory&amp;GO:0008287:protein_serine/threonine_phosphatase_complex&amp;GO:0016311:dephosphorylation&amp;GO:0016787:hydrolase_activity&amp;GO:0017018:myosin_phosphatase_activity&amp;GO:0017156:calcium-ion_regulated_exocytosis&amp;GO:0019899:enzyme_binding&amp;GO:0023057:negative_regulation_of_signaling&amp;GO:0030346:protein_phosphatase_2B_binding&amp;GO:0033173:calcineurin-NFAT_signaling_cascade&amp;GO:0033192:calmodulin-dependent_protein_phosphatase_activity&amp;GO:0035774:positive_regulation_of_insulin_secretion_involved_in_cellular_response_to_glucose_stimulus&amp;GO:0042098:T_cell_proliferation&amp;GO:0042110:T_cell_activation&amp;GO:0045893:positive_regulation_of_DNA-templated_transcription&amp;GO:0045944:positive_regulation_of_transcription_by_RNA_polymerase_II&amp;GO:0046872:metal_ion_binding&amp;GO:0046983:protein_dimerization_activity&amp;GO:0048167:regulation_of_synaptic_plasticity&amp;GO:0048675:axon_extension&amp;GO:0048741:skeletal_muscle_fiber_development&amp;GO:0050796:regulation_of_insulin_secretion&amp;GO:0070886:positive_regulation_of_calcineurin-NFAT_signaling_cascade&amp;GO:0097720:calcineurin-mediated_signaling&amp;GO:1900182:positive_regulation_of_protein_localization_to_nucleus&amp;GO:1901386:negative_regulation_of_voltage-gated_calcium_channel_activity&amp;GO:1901387:positive_regulation_of_voltage-gated_calcium_channel_activity&amp;GO:1905665:positive_regulation_of_calcium_ion_import_across_plasma_membrane&amp;GO:1905673:positive_regulation_of_lysosome_organization&amp;GO:1905949:negative_regulation_of_calcium_ion_import_across_plasma_membrane|||||9.8000e-02||,G|frameshift_variant|HIGH|PPP3CB|ENSG00000107758|Transcript|ENST00000394829.6|protein_coding|1/14||||185-186|50-51|17|P/PX|ccg/ccCg|||-1||HGNC|HGNC:9315|||1|A1||||||||||||||||GO:0004721:phosphoprotein_phosphatase_activity&amp;GO:0004722:protein_serine/threonine_phosphatase_activity&amp;GO:0004723:calcium-dependent_protein_serine/threonine_phosphatase_activity&amp;GO:0005509:calcium_ion_binding&amp;GO:0005515:protein_binding&amp;GO:0005516:calmodulin_binding&amp;GO:0005654:nucleoplasm&amp;GO:0005737:cytoplasm&amp;GO:0005829:cytosol&amp;GO:0005886:plasma_membrane&amp;GO:0005955:calcineurin_complex&amp;GO:0006468:protein_phosphorylation&amp;GO:0006470:protein_dephosphorylation&amp;GO:0007165:signal_transduction&amp;GO:0007612:learning&amp;GO:0007613:memory&amp;GO:0008287:protein_serine/threonine_phosphatase_complex&amp;GO:0016311:dephosphorylation&amp;GO:0016787:hydrolase_activity&amp;GO:0017018:myosin_phosphatase_activity&amp;GO:0017156:calcium-ion_regulated_exocytosis&amp;GO:0019899:enzyme_binding&amp;GO:0023057:negative_regulation_of_signaling&amp;GO:0030346:protein_phosphatase_2B_binding&amp;GO:0033173:calcineurin-NFAT_signaling_cascade&amp;GO:0033192:calmodulin-dependent_protein_phosphatase_activity&amp;GO:0035774:positive_regulation_of_insulin_secretion_involved_in_cellular_response_to_glucose_stimulus&amp;GO:0042098:T_cell_proliferation&amp;GO:0042110:T_cell_activation&amp;GO:0045893:positive_regulation_of_DNA-templated_transcription&amp;GO:0045944:positive_regulation_of_transcription_by_RNA_polymerase_II&amp;GO:0046872:metal_ion_binding&amp;GO:0046983:protein_dimerization_activity&amp;GO:0048167:regulation_of_synaptic_plasticity&amp;GO:0048675:axon_extension&amp;GO:0048741:skeletal_muscle_fiber_development&amp;GO:0050796:regulation_of_insulin_secretion&amp;GO:0070886:positive_regulation_of_calcineurin-NFAT_signaling_cascade&amp;GO:0097720:calcineurin-mediated_signaling&amp;GO:1900182:positive_regulation_of_protein_localization_to_nucleus&amp;GO:1901386:negative_regulation_of_voltage-gated_calcium_channel_activity&amp;GO:1901387:positive_regulation_of_voltage-gated_calcium_channel_activity&amp;GO:1905665:positive_regulation_of_calcium_ion_import_across_plasma_membrane&amp;GO:1905673:positive_regulation_of_lysosome_organization&amp;GO:1905949:negative_regulation_of_calcium_ion_import_across_plasma_membrane|||||9.8000e-02||,G|downstream_gene_variant|MODIFIER|USP54|ENSG00000166348|Transcript|ENST00000418501.5|protein_coding|||||||||||1698|-1|cds_start_NF|HGNC|HGNC:23513|||2||||||||||||||||||||||||,G|downstream_gene_variant|MODIFIER|USP54|ENSG00000166348|Transcript|ENST00000422491.7|protein_coding|||||||||||1710|-1||HGNC|HGNC:23513|||1|A2||||||||||||||||GO:0004843:cysteine-type_deubiquitinase_activity&amp;GO:0016579:protein_deubiquitination|||||||,G|intron_variant&amp;non_coding_transcript_variant|MODIFIER|PPP3CB-AS1|ENSG00000221817|Transcript|ENST00000422977.2|lncRNA||1/4||||||||||1||HGNC|HGNC:50750|||1||||||||||||||||||||||||,G|downstream_gene_variant|MODIFIER|USP54|ENSG00000166348|Transcript|ENST00000424265.5|protein_coding|||||||||||1698|-1|cds_start_NF|HGNC|HGNC:23513|||2||||||||||||||||||||||||,G|upstream_gene_variant|MODIFIER|PPP3CB-AS1|ENSG00000221817|Transcript|ENST00000439792.1|retained_intron|||||||||||2716|1||HGNC|HGNC:50750|||5||||||||||||||||||||||||,G|intron_variant&amp;non_coding_transcript_variant|MODIFIER|PPP3CB-AS1|ENSG00000221817|Transcript|ENST00000442133.9|lncRNA||1/4||||||||||1||HGNC|HGNC:50750|||3||||||||||||||||||||||||,G|downstream_gene_variant|MODIFIER|USP54|ENSG00000166348|Transcript|ENST00000464635.1|retained_intron|||||||||||4815|-1||HGNC|HGNC:23513|||2||||||||||||||||||||||||,G|downstream_gene_variant|MODIFIER|USP54|ENSG00000166348|Transcript|ENST00000466048.6|protein_coding|||||||||||1698|-1|cds_start_NF|HGNC|HGNC:23513|||5||||||||||||||||||||||||,G|downstream_gene_variant|MODIFIER|USP54|ENSG00000166348|Transcript|ENST00000497106.5|protein_coding_CDS_not_defined|||||||||||2455|-1||HGNC|HGNC:23513|||2||||||||||||||||||||||||,G|upstream_gene_variant|MODIFIER|PPP3CB-AS1|ENSG00000221817|Transcript|ENST00000593790.5|lncRNA|||||||||||451|1||HGNC|HGNC:50750|||5||||||||||||||||||||||||,G|upstream_gene_variant|MODIFIER|PPP3CB-AS1|ENSG00000221817|Transcript|ENST00000595069.5|lncRNA|||||||||||450|1||HGNC|HGNC:50750|||5||||||||||||||||||||||||,G|intron_variant&amp;non_coding_transcript_variant|MODIFIER|PPP3CB-AS1|ENSG00000221817|Transcript|ENST00000595935.2|lncRNA||1/4||||||||||1||HGNC|HGNC:50750|||5||||||||||||||||||||||||,G|upstream_gene_variant|MODIFIER|PPP3CB-AS1|ENSG00000221817|Transcript|ENST00000596320.5|lncRNA|||||||||||447|1||HGNC|HGNC:50750|||5||||||||||||||||||||||||,G|upstream_gene_variant|MODIFIER|PPP3CB-AS1|ENSG00000221817|Transcript|ENST00000597958.5|lncRNA|||||||||||447|1||HGNC|HGNC:50750|||5||||||||||||||||||||||||,G|upstream_gene_variant|MODIFIER|PPP3CB-AS1|ENSG00000221817|Transcript|ENST00000600206.5|lncRNA|||||||||||447|1||HGNC|HGNC:50750|||5||||||||||||||||||||||||,G|upstream_gene_variant|MODIFIER|PPP3CB-AS1|ENSG00000221817|Transcript|ENST00000600607.5|lncRNA|||||||||||456|1||HGNC|HGNC:50750|||5||||||||||||||||||||||||,G|intron_variant&amp;non_coding_transcript_variant|MODIFIER|PPP3CB-AS1|ENSG00000221817|Transcript|ENST00000600887.2|lncRNA||1/2||||||||||1||HGNC|HGNC:50750|||5||||||||||||||||||||||||,G|upstream_gene_variant|MODIFIER|PPP3CB-AS1|ENSG00000221817|Transcript|ENST00000610317.4|lncRNA|||||||||||450|1||HGNC|HGNC:50750|||5||||||||||||||||||||||||,G|intron_variant&amp;non_coding_transcript_variant|MODIFIER|PPP3CB-AS1|ENSG00000221817|Transcript|ENST00000620302.2|lncRNA||1/5||||||||||1||HGNC|HGNC:50750|||5||||||||||||||||||||||||,G|intron_variant&amp;non_coding_transcript_variant|MODIFIER|PPP3CB-AS1|ENSG00000221817|Transcript|ENST00000620432.2|lncRNA||1/5||||||||||1||HGNC|HGNC:50750|||5||||||||||||||||||||||||,G|intron_variant&amp;non_coding_transcript_variant|MODIFIER|PPP3CB-AS1|ENSG00000221817|Transcript|ENST00000620559.2|lncRNA||1/5||||||||||1||HGNC|HGNC:50750|||5||||||||||||||||||||||||,G|downstream_gene_variant|MODIFIER|USP54|ENSG00000166348|Transcript|ENST00000680396.1|protein_coding|||||||||||1715|-1||HGNC|HGNC:23513||||A2||||||||||||||||GO:0004843:cysteine-type_deubiquitinase_activity&amp;GO:0016579:protein_deubiquitination|||||||,G|downstream_gene_variant|MODIFIER|USP54|ENSG00000166348|Transcript|ENST00000681793.1|protein_coding|||||||||||1710|-1||HGNC|HGNC:23513||||A2||||||||||||||||GO:0004843:cysteine-type_deubiquitinase_activity&amp;GO:0016579:protein_deubiquitination|||||||,G|downstream_gene_variant|MODIFIER|USP54|ENSG00000166348|Transcript|ENST00000685297.1|nonsense_mediated_decay|||||||||||1710|-1||HGNC|HGNC:23513|||||||||||||||||||||||||||,G|downstream_gene_variant|MODIFIER|USP54|ENSG00000166348|Transcript|ENST00000687418.1|protein_coding|||||||||||1710|-1||HGNC|HGNC:23513||||A2||||||||||||||||GO:0004843:cysteine-type_deubiquitinase_activity&amp;GO:0016579:protein_deubiquitination|||||||,G|intron_variant&amp;non_coding_transcript_variant|MODIFIER|PPP3CB-AS1|ENSG00000221817|Transcript|ENST00000687563.2|lncRNA||1/4||||||||||1||HGNC|HGNC:50750|||||||||||||||||||||||||||,G|downstream_gene_variant|MODIFIER|USP54|ENSG00000166348|Transcript|ENST00000687698.1|protein_coding|||||||||||1698|-1||HGNC|HGNC:23513|NM_001391956.1|||P3||||||||||||||||GO:0004843:cysteine-type_deubiquitinase_activity&amp;GO:0005515:protein_binding&amp;GO:0016579:protein_deubiquitination|||||||,G|downstream_gene_variant|MODIFIER|USP54|ENSG00000166348|Transcript|ENST00000689425.1|protein_coding|||||||||||1710|-1||HGNC|HGNC:23513||||A2||||||||||||||||GO:0004843:cysteine-type_deubiquitinase_activity&amp;GO:0016579:protein_deubiquitination|||||||,G|intron_variant&amp;non_coding_transcript_variant|MODIFIER|PPP3CB-AS1|ENSG00000221817|Transcript|ENST00000690300.2|lncRNA||1/1||||||||||1||HGNC|HGNC:50750|||||||||||||||||||||||||||,G|intron_variant&amp;non_coding_transcript_variant|MODIFIER|PPP3CB-AS1|ENSG00000221817|Transcript|ENST00000690541.2|lncRNA||1/4||||||||||1||HGNC|HGNC:50750|||||||||||||||||||||||||||,G|downstream_gene_variant|MODIFIER|USP54|ENSG00000166348|Transcript|ENST00000691043.1|protein_coding|||||||||||1710|-1||HGNC|HGNC:23513||||||||||||||||||||GO:0004843:cysteine-type_deubiquitinase_activity&amp;GO:0016579:protein_deubiquitination|||||||,G|downstream_gene_variant|MODIFIER|USP54|ENSG00000166348|Transcript|ENST00000693251.1|protein_coding|||||||||||1710|-1||HGNC|HGNC:23513||||A2||||||||||||||||GO:0004843:cysteine-type_deubiquitinase_activity&amp;GO:0016579:protein_deubiquitination|||||||,G|intron_variant&amp;non_coding_transcript_variant|MODIFIER|PPP3CB-AS1|ENSG00000221817|Transcript|ENST00000700757.1|lncRNA||1/4||||||||||1||HGNC|HGNC:50750|||||||||||||||||||||||||||,G|intron_variant&amp;non_coding_transcript_variant|MODIFIER|PPP3CB-AS1|ENSG00000221817|Transcript|ENST00000700845.1|lncRNA||1/4||||||||||1||HGNC|HGNC:50750|||||||||||||||||||||||||||,G|intron_variant&amp;non_coding_transcript_variant|MODIFIER|PPP3CB-AS1|ENSG00000221817|Transcript|ENST00000700942.1|lncRNA||1/4||||||||||1||HGNC|HGNC:50750|||||||||||||||||||||||||||,G|regulatory_region_variant|MODIFIER|||RegulatoryFeature|ENSR00000029823|promoter||||||||||||||||||||||||||||||||||||||||||</t>
  </si>
  <si>
    <t>chr10:97229145</t>
  </si>
  <si>
    <t>CSQ=C|splice_donor_variant|HIGH|ARHGAP19|ENSG00000213390|Transcript|ENST00000358308.7|protein_coding||10/10||||||||||-1||HGNC|HGNC:23724|||1|||||||||||||||||GO:0005096:GTPase_activator_activity&amp;GO:0005515:protein_binding&amp;GO:0005634:nucleus&amp;GO:0005737:cytoplasm&amp;GO:0005829:cytosol&amp;GO:0005886:plasma_membrane&amp;GO:0007165:signal_transduction&amp;GO:0043231:intracellular_membrane-bounded_organelle&amp;GO:0051056:regulation_of_small_GTPase_mediated_signal_transduction|||||1.0970e+00||,C|splice_donor_variant|HIGH|ARHGAP19|ENSG00000213390|Transcript|ENST00000358531.9|protein_coding||11/11||||||||||-1||HGNC|HGNC:23724|NM_032900.6||1|P4||||||||||||||||GO:0005096:GTPase_activator_activity&amp;GO:0005515:protein_binding&amp;GO:0005634:nucleus&amp;GO:0005737:cytoplasm&amp;GO:0005829:cytosol&amp;GO:0005886:plasma_membrane&amp;GO:0007165:signal_transduction&amp;GO:0043231:intracellular_membrane-bounded_organelle&amp;GO:0051056:regulation_of_small_GTPase_mediated_signal_transduction|||||1.0970e+00||,C|splice_donor_variant|HIGH|ARHGAP19|ENSG00000213390|Transcript|ENST00000371027.5|protein_coding||11/11||||||||||-1||HGNC|HGNC:23724|||2|A1||||||||||||||||GO:0005096:GTPase_activator_activity&amp;GO:0005515:protein_binding&amp;GO:0005634:nucleus&amp;GO:0005737:cytoplasm&amp;GO:0005829:cytosol&amp;GO:0005886:plasma_membrane&amp;GO:0007165:signal_transduction&amp;GO:0043231:intracellular_membrane-bounded_organelle&amp;GO:0051056:regulation_of_small_GTPase_mediated_signal_transduction|||||1.0970e+00||,C|splice_donor_variant&amp;non_coding_transcript_variant|HIGH|ARHGAP19|ENSG00000213390|Transcript|ENST00000487035.1|protein_coding_CDS_not_defined||6/6||||||||||-1||HGNC|HGNC:23724|||2||||||||||||||||||||||1.0970e+00||,C|splice_donor_variant&amp;NMD_transcript_variant|HIGH|ARHGAP19|ENSG00000213390|Transcript|ENST00000492211.5|nonsense_mediated_decay||12/12||||||||||-1|cds_start_NF|HGNC|HGNC:23724|||2|||||||||||||||||GO:0007165:signal_transduction|||||1.0970e+00||,C|regulatory_region_variant|MODIFIER|||RegulatoryFeature|ENSR00000948719|enhancer||||||||||||||||||||||||||||||||||||||||||</t>
  </si>
  <si>
    <t>chr10:100827070</t>
  </si>
  <si>
    <t>CSQ=A|frameshift_variant|HIGH|PAX2|ENSG00000075891|Transcript|ENST00000355243.8|protein_coding|9/10||||1762-1763|1083-1084|361-362|-/X|-/A|||1||HGNC|HGNC:8616|NM_000278.5||1|P4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0008284:positive_regulation_of_cell_population_proliferation&amp;GO:0010001:glial_cell_differentiation&amp;GO:0021554:optic_nerve_development&amp;GO:0021631:optic_nerve_morphogenesis&amp;GO:0021633:optic_nerve_structural_organization&amp;GO:0021650:vestibulocochlear_nerve_formation&amp;GO:0030154:cell_differentiation&amp;GO:0031667:response_to_nutrient_levels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0071364:cellular_response_to_epidermal_growth_factor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A|frameshift_variant|HIGH|PAX2|ENSG00000075891|Transcript|ENST00000361791.7|protein_coding|9/10||||1121-1122|1080-1081|360-361|-/X|-/A|||1||HGNC|HGNC:8616|||2|A1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1.5900e-01||,A|frameshift_variant|HIGH|PAX2|ENSG00000075891|Transcript|ENST00000370296.6|protein_coding|10/11||||1716-1717|1166-1167|389|G/GX|gga/ggAa|||1|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A|frameshift_variant|HIGH|PAX2|ENSG00000075891|Transcript|ENST00000427256.6|protein_coding|9/10||||1762-1763|1083-1084|361-362|-/X|-/A|||1||HGNC|HGNC:8616|||3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1.5900e-01||,A|frameshift_variant|HIGH|PAX2|ENSG00000075891|Transcript|ENST00000428433.5|protein_coding|10/11||||1702-1703|1152-1153|384-385|-/X|-/A|||1||HGNC|HGNC:8616|||5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A|downstream_gene_variant|MODIFIER|PAX2|ENSG00000075891|Transcript|ENST00000554172.2|protein_coding|||||||||||2416|1|cds_end_NF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||,A|frameshift_variant|HIGH|PAX2|ENSG00000075891|Transcript|ENST00000679374.1|protein_coding|9/10||||1378-1379|1065-1066|355-356|-/X|-/A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0006355:regulation_of_DNA-templated_transcription|||||1.5900e-01||,A|frameshift_variant|HIGH|PAX2|ENSG00000075891|Transcript|ENST00000707078.1|protein_coding|10/11||||1489-1490|1176-1177|392-393|-/X|-/A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|1.5900e-01||,A|frameshift_variant|HIGH|PAX2|ENSG00000075891|Transcript|ENST00000707079.1|protein_coding|10/11||||1831-1832|1152-1153|384-385|-/X|-/A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|1.5900e-01||,A|regulatory_region_variant|MODIFIER|||RegulatoryFeature|ENSR00000413788|CTCF_binding_site|||||||||||||||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00525753034|||||||||||||-1||||||||||||||||ENSPFM0564|7|N||TEAD4::MAX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00523488956|||||||||||||1||||||||||||||||ENSPFM0134|6|N||ETV2::CEBPD&amp;ETV2::TEF&amp;ERF::CEBPD&amp;ELK1::TEF&amp;FLI1::CEBPB&amp;FLI1::CEBPD&amp;ETV5::CEBPD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</t>
  </si>
  <si>
    <t>chr10:100827076</t>
  </si>
  <si>
    <t>CSQ=A|frameshift_variant|HIGH|PAX2|ENSG00000075891|Transcript|ENST00000355243.8|protein_coding|9/10||||1768-1769|1089-1090|363-364|-/X|-/A|||1||HGNC|HGNC:8616|NM_000278.5||1|P4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0008284:positive_regulation_of_cell_population_proliferation&amp;GO:0010001:glial_cell_differentiation&amp;GO:0021554:optic_nerve_development&amp;GO:0021631:optic_nerve_morphogenesis&amp;GO:0021633:optic_nerve_structural_organization&amp;GO:0021650:vestibulocochlear_nerve_formation&amp;GO:0030154:cell_differentiation&amp;GO:0031667:response_to_nutrient_levels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0071364:cellular_response_to_epidermal_growth_factor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A|frameshift_variant|HIGH|PAX2|ENSG00000075891|Transcript|ENST00000361791.7|protein_coding|9/10||||1127-1128|1086-1087|362-363|-/X|-/A|||1||HGNC|HGNC:8616|||2|A1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1.5900e-01||,A|frameshift_variant|HIGH|PAX2|ENSG00000075891|Transcript|ENST00000370296.6|protein_coding|10/11||||1722-1723|1172-1173|391|S/SX|tca/tcAa|||1|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A|frameshift_variant|HIGH|PAX2|ENSG00000075891|Transcript|ENST00000427256.6|protein_coding|9/10||||1768-1769|1089-1090|363-364|-/X|-/A|||1||HGNC|HGNC:8616|||3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1.5900e-01||,A|frameshift_variant|HIGH|PAX2|ENSG00000075891|Transcript|ENST00000428433.5|protein_coding|10/11||||1708-1709|1158-1159|386-387|-/X|-/A|||1||HGNC|HGNC:8616|||5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A|downstream_gene_variant|MODIFIER|PAX2|ENSG00000075891|Transcript|ENST00000554172.2|protein_coding|||||||||||2422|1|cds_end_NF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||,A|frameshift_variant|HIGH|PAX2|ENSG00000075891|Transcript|ENST00000679374.1|protein_coding|9/10||||1384-1385|1071-1072|357-358|-/X|-/A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0006355:regulation_of_DNA-templated_transcription|||||1.5900e-01||,A|frameshift_variant|HIGH|PAX2|ENSG00000075891|Transcript|ENST00000707078.1|protein_coding|10/11||||1495-1496|1182-1183|394-395|-/X|-/A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|1.5900e-01||,A|frameshift_variant|HIGH|PAX2|ENSG00000075891|Transcript|ENST00000707079.1|protein_coding|10/11||||1837-1838|1158-1159|386-387|-/X|-/A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|1.5900e-01||,A|regulatory_region_variant|MODIFIER|||RegulatoryFeature|ENSR00000413788|CTCF_binding_site|||||||||||||||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00205484410|||||||||||||1||||||||||||||||ENSPFM0521|5|N||TEAD4::CEBPD&amp;TEAD4::CEBPB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00525753034|||||||||||||-1||||||||||||||||ENSPFM0564|1|N||TEAD4::MAX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00523488956|||||||||||||1||||||||||||||||ENSPFM0134|12|N||ETV2::CEBPD&amp;ETV2::TEF&amp;ERF::CEBPD&amp;ELK1::TEF&amp;FLI1::CEBPB&amp;FLI1::CEBPD&amp;ETV5::CEBPD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00196199527|||||||||||||1||||||||||||||||ENSPFM0481|2|N||RFX3::SRF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00209590270|||||||||||||-1||||||||||||||||ENSPFM0029|6|N||CEBPE&amp;GCM1::CEBPB&amp;CEBPG&amp;CEBPB&amp;TEAD4::CEBPD&amp;CEBPD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00524181469|||||||||||||-1||||||||||||||||ENSPFM0057|22|N||CUX1::SRF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A|TF_binding_site_variant|MODIFIER|||MotifFeature|ENSM00522260843|||||||||||||-1||||||||||||||||ENSPFM0215|16|N||GCM1::CEBPB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</t>
  </si>
  <si>
    <t>chr10:100827084</t>
  </si>
  <si>
    <t>CATGG</t>
  </si>
  <si>
    <t>CSQ=-|frameshift_variant|HIGH|PAX2|ENSG00000075891|Transcript|ENST00000355243.8|protein_coding|9/10||||1777-1780|1098-1101|366-367|PW/X|ccATGG/cc|||1||HGNC|HGNC:8616|NM_000278.5||1|P4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0008284:positive_regulation_of_cell_population_proliferation&amp;GO:0010001:glial_cell_differentiation&amp;GO:0021554:optic_nerve_development&amp;GO:0021631:optic_nerve_morphogenesis&amp;GO:0021633:optic_nerve_structural_organization&amp;GO:0021650:vestibulocochlear_nerve_formation&amp;GO:0030154:cell_differentiation&amp;GO:0031667:response_to_nutrient_levels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0071364:cellular_response_to_epidermal_growth_factor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CGCC|1.5900e-01||,-|frameshift_variant|HIGH|PAX2|ENSG00000075891|Transcript|ENST00000361791.7|protein_coding|9/10||||1136-1139|1095-1098|365-366|PW/X|ccATGG/cc|||1||HGNC|HGNC:8616|||2|A1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CGCC|1.5900e-01||,-|frameshift_variant|HIGH|PAX2|ENSG00000075891|Transcript|ENST00000370296.6|protein_coding|10/11||||1731-1734|1181-1184|394-395|HG/X|cATGGt/ct|||1|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CGCC|1.5900e-01||,-|frameshift_variant|HIGH|PAX2|ENSG00000075891|Transcript|ENST00000427256.6|protein_coding|9/10||||1777-1780|1098-1101|366-367|PW/X|ccATGG/cc|||1||HGNC|HGNC:8616|||3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CGCC|1.5900e-01||,-|frameshift_variant|HIGH|PAX2|ENSG00000075891|Transcript|ENST00000428433.5|protein_coding|10/11||||1717-1720|1167-1170|389-390|PW/X|ccATGG/cc|||1||HGNC|HGNC:8616|||5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CGCC|1.5900e-01||,-|downstream_gene_variant|MODIFIER|PAX2|ENSG00000075891|Transcript|ENST00000554172.2|protein_coding|||||||||||2431|1|cds_end_NF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CGCC|||,-|frameshift_variant|HIGH|PAX2|ENSG00000075891|Transcript|ENST00000679374.1|protein_coding|9/10||||1393-1396|1080-1083|360-361|PW/X|ccATGG/cc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0006355:regulation_of_DNA-templated_transcription||||CGCC|1.5900e-01||,-|frameshift_variant|HIGH|PAX2|ENSG00000075891|Transcript|ENST00000707078.1|protein_coding|10/11||||1504-1507|1191-1194|397-398|PW/X|ccATGG/cc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CGCC|1.5900e-01||,-|frameshift_variant|HIGH|PAX2|ENSG00000075891|Transcript|ENST00000707079.1|protein_coding|10/11||||1846-1849|1167-1170|389-390|PW/X|ccATGG/cc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CGCC|1.5900e-01||,-|regulatory_region_variant|MODIFIER|||RegulatoryFeature|ENSR00000413788|CTCF_binding_site|||||||||||||||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CGCC|||,-|TF_binding_site_variant|MODIFIER|||MotifFeature|ENSM00205484410|||||||||||||1||||||||||||||||ENSPFM0521|13|N||TEAD4::CEBPD&amp;TEAD4::CEBPB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CGCC|||,-|TF_binding_site_variant|MODIFIER|||MotifFeature|ENSM00196199527|||||||||||||1||||||||||||||||ENSPFM0481|10|N||RFX3::SRF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CGCC|||,-|TF_binding_site_variant|MODIFIER|||MotifFeature|ENSM00524181469|||||||||||||-1||||||||||||||||ENSPFM0057|14|N||CUX1::SRF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CGCC|||,-|TF_binding_site_variant|MODIFIER|||MotifFeature|ENSM00522260843|||||||||||||-1||||||||||||||||ENSPFM0215|8|N||GCM1::CEBPB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CGCC|||</t>
  </si>
  <si>
    <t>chr10:100827095</t>
  </si>
  <si>
    <t>AGT</t>
  </si>
  <si>
    <t>CSQ=GT|frameshift_variant&amp;splice_region_variant|HIGH|PAX2|ENSG00000075891|Transcript|ENST00000355243.8|protein_coding|||||1787-1788|1108-1109|370|S/SX|agt/aGTgt|||1||HGNC|HGNC:8616|NM_000278.5||1|P4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0008284:positive_regulation_of_cell_population_proliferation&amp;GO:0010001:glial_cell_differentiation&amp;GO:0021554:optic_nerve_development&amp;GO:0021631:optic_nerve_morphogenesis&amp;GO:0021633:optic_nerve_structural_organization&amp;GO:0021650:vestibulocochlear_nerve_formation&amp;GO:0030154:cell_differentiation&amp;GO:0031667:response_to_nutrient_levels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0071364:cellular_response_to_epidermal_growth_factor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GT|frameshift_variant&amp;splice_region_variant|HIGH|PAX2|ENSG00000075891|Transcript|ENST00000361791.7|protein_coding|||||1146-1147|1105-1106|369|S/SX|agt/aGTgt|||1||HGNC|HGNC:8616|||2|A1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1.5900e-01||,GT|splice_region_variant&amp;3_prime_UTR_variant|LOW|PAX2|ENSG00000075891|Transcript|ENST00000370296.6|protein_coding|||||1741-1742|||||||1|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GT|frameshift_variant&amp;splice_region_variant|HIGH|PAX2|ENSG00000075891|Transcript|ENST00000427256.6|protein_coding|||||1787-1788|1108-1109|370|M/SX|atg/aGTtg|||1||HGNC|HGNC:8616|||3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1.5900e-01||,GT|frameshift_variant&amp;splice_region_variant|HIGH|PAX2|ENSG00000075891|Transcript|ENST00000428433.5|protein_coding|||||1727-1728|1177-1178|393|S/SX|agt/aGTgt|||1||HGNC|HGNC:8616|||5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0000785:chromatin&amp;GO:0000976:transcription_cis-regulatory_region_binding&amp;GO:0000978:RNA_polymerase_II_cis-regulatory_region_sequence-specific_DNA_binding&amp;GO:0000981:DNA-binding_transcription_factor_activity_-_RNA_polymerase_II-specific&amp;GO:0000987:cis-regulatory_region_sequence-specific_DNA_binding&amp;GO:0001655:urogenital_system_development&amp;GO:0001658:branching_involved_in_ureteric_bud_morphogenesis&amp;GO:0001709:cell_fate_determination&amp;GO:0001823:mesonephros_development&amp;GO:0001843:neural_tube_closure&amp;GO:0002072:optic_cup_morphogenesis_involved_in_camera-type_eye_development&amp;GO:0003337:mesenchymal_to_epithelial_transition_involved_in_metanephros_morphogenesis&amp;GO:0003406:retinal_pigment_epithelium_development&amp;GO:0003676:nucleic_acid_binding&amp;GO:0003677:DNA_binding&amp;GO:0003700:DNA-binding_transcription_factor_activity&amp;GO:0005515:protein_binding&amp;GO:0005634:nucleus&amp;GO:0005654:nucleoplasm&amp;GO:0005815:microtubule_organizing_center&amp;GO:0006355:regulation_of_DNA-templated_transcription&amp;GO:0006357:regulation_of_transcription_by_RNA_polymerase_II&amp;GO:0007409:axonogenesis&amp;GO:0007501:mesodermal_cell_fate_specification&amp;GO:0007601:visual_perception&amp;GO:0008134:transcription_factor_binding&amp;GO:0010001:glial_cell_differentiation&amp;GO:0021554:optic_nerve_development&amp;GO:0021631:optic_nerve_morphogenesis&amp;GO:0021633:optic_nerve_structural_organization&amp;GO:0021650:vestibulocochlear_nerve_formation&amp;GO:0030154:cell_differentiation&amp;GO:0032991:protein-containing_complex&amp;GO:0032993:protein-DNA_complex&amp;GO:0034451:centriolar_satellite&amp;GO:0035566:regulation_of_metanephros_size&amp;GO:0035799:ureter_maturation&amp;GO:0039003:pronephric_field_specification&amp;GO:0042472:inner_ear_morphogenesis&amp;GO:0043010:camera-type_eye_development&amp;GO:0043066:negative_regulation_of_apoptotic_process&amp;GO:0043069:negative_regulation_of_programmed_cell_death&amp;GO:0043154:negative_regulation_of_cysteine-type_endopeptidase_activity_involved_in_apoptotic_process&amp;GO:0043491:protein_kinase_B_signaling&amp;GO:0045892:negative_regulation_of_DNA-templated_transcription&amp;GO:0045893:positive_regulation_of_DNA-templated_transcription&amp;GO:0045944:positive_regulation_of_transcription_by_RNA_polymerase_II&amp;GO:0048793:pronephros_development&amp;GO:0048854:brain_morphogenesis&amp;GO:0048856:anatomical_structure_development&amp;GO:0048863:stem_cell_differentiation&amp;GO:0050679:positive_regulation_of_epithelial_cell_proliferation&amp;GO:0060231:mesenchymal_to_epithelial_transition&amp;GO:0061360:optic_chiasma_development&amp;GO:0070301:cellular_response_to_hydrogen_peroxide&amp;GO:0071300:cellular_response_to_retinoic_acid&amp;GO:0071333:cellular_response_to_glucose_stimulus&amp;GO:0072075:metanephric_mesenchyme_development&amp;GO:0072108:positive_regulation_of_mesenchymal_to_epithelial_transition_involved_in_metanephros_morphogenesis&amp;GO:0072162:metanephric_mesenchymal_cell_differentiation&amp;GO:0072179:nephric_duct_formation&amp;GO:0072189:ureter_development&amp;GO:0072205:metanephric_collecting_duct_development&amp;GO:0072207:metanephric_epithelium_development&amp;GO:0072221:metanephric_distal_convoluted_tubule_development&amp;GO:0072289:metanephric_nephron_tubule_formation&amp;GO:0072300:positive_regulation_of_metanephric_glomerulus_development&amp;GO:0072305:negative_regulation_of_mesenchymal_cell_apoptotic_process_involved_in_metanephric_nephron_morphogenesis&amp;GO:0072307:regulation_of_metanephric_nephron_tubule_epithelial_cell_differentiation&amp;GO:0072593:reactive_oxygen_species_metabolic_process&amp;GO:0090102:cochlea_development&amp;GO:0090103:cochlea_morphogenesis&amp;GO:0090190:positive_regulation_of_branching_involved_in_ureteric_bud_morphogenesis&amp;GO:1900212:negative_regulation_of_mesenchymal_cell_apoptotic_process_involved_in_metanephros_development&amp;GO:1900215:negative_regulation_of_apoptotic_process_involved_in_metanephric_collecting_duct_development&amp;GO:1900218:negative_regulation_of_apoptotic_process_involved_in_metanephric_nephron_tubule_development&amp;GO:1990837:sequence-specific_double-stranded_DNA_binding&amp;GO:2000378:negative_regulation_of_reactive_oxygen_species_metabolic_process&amp;GO:2000594:positive_regulation_of_metanephric_DCT_cell_differentiation&amp;GO:2000597:positive_regulation_of_optic_nerve_formation|||||1.5900e-01||,GT|downstream_gene_variant|MODIFIER|PAX2|ENSG00000075891|Transcript|ENST00000554172.2|protein_coding|||||||||||2441|1|cds_end_NF|HGNC|HGNC:8616|||1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0005654:nucleoplasm&amp;GO:0006355:regulation_of_DNA-templated_transcription|||||||,GT|frameshift_variant&amp;splice_region_variant|HIGH|PAX2|ENSG00000075891|Transcript|ENST00000679374.1|protein_coding|||||1403-1404|1090-1091|364|S/SX|agt/aGTgt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0003676:nucleic_acid_binding&amp;GO:0003677:DNA_binding&amp;GO:0005634:nucleus&amp;GO:0006355:regulation_of_DNA-templated_transcription|||||1.5900e-01||,GT|frameshift_variant&amp;splice_region_variant|HIGH|PAX2|ENSG00000075891|Transcript|ENST00000707078.1|protein_coding|||||1514-1515|1201-1202|401|S/SX|agt/aGTgt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|1.5900e-01||,GT|frameshift_variant&amp;splice_region_variant|HIGH|PAX2|ENSG00000075891|Transcript|ENST00000707079.1|protein_coding|||||1856-1857|1177-1178|393|M/SX|atg/aGTtg|||1||HGNC|HGNC:8616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GO:0003677:DNA_binding&amp;GO:0006355:regulation_of_DNA-templated_transcription|||||1.5900e-01||,GT|regulatory_region_variant|MODIFIER|||RegulatoryFeature|ENSR00000413788|CTCF_binding_site||||||||||||||||||||||||||||||||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GT|TF_binding_site_variant|MODIFIER|||MotifFeature|ENSM00196199527|||||||||||||1||||||||||||||||ENSPFM0481|21|N||RFX3::SRF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GT|TF_binding_site_variant|MODIFIER|||MotifFeature|ENSM00523265793|||||||||||||1||||||||||||||||ENSPFM0605|5|N||TFAP4::MAX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,GT|TF_binding_site_variant|MODIFIER|||MotifFeature|ENSM00524181469|||||||||||||-1||||||||||||||||ENSPFM0057|3|N||CUX1::SRF|PAPILLORENAL_SYNDROME+G2P+ENSG00000075891&amp;RENAL-COLOBOMA_SYNDROME+G2P+ENSG00000075891&amp;Focal_segmental_glomerulosclerosis_7+MIM_morbid+ENSG00000075891&amp;PAPILLORENAL_SYNDROME+MIM_morbid+ENSG00000075891&amp;Genetic_steroid-resistant_nephrotic_syndrome+Orphanet+ENSG00000075891&amp;Renal_coloboma_syndrome+Orphanet+ENSG00000075891&amp;Renal_hypoplasia__bilateral+Orphanet+ENSG00000075891|||||||||</t>
  </si>
  <si>
    <t>chr10:118754472</t>
  </si>
  <si>
    <t>GTCGCGGCGGCTTTCGTGGAT</t>
  </si>
  <si>
    <t>CSQ=-|frameshift_variant|HIGH|CACUL1|ENSG00000151893|Transcript|ENST00000369151.8|protein_coding|1/9||||479-498|271-290|91-97|IHESRRD/X|ATCCACGAAAGCCGCCGCGAc/c|||-1||HGNC|HGNC:23727|NM_153810.5||1|P1||||||||||||||||GO:0000082:G1/S_transition_of_mitotic_cell_cycle&amp;GO:0005515:protein_binding&amp;GO:0006511:ubiquitin-dependent_protein_catabolic_process&amp;GO:0007049:cell_cycle&amp;GO:0008284:positive_regulation_of_cell_population_proliferation&amp;GO:0019901:protein_kinase_binding&amp;GO:0031625:ubiquitin_protein_ligase_binding&amp;GO:0045860:positive_regulation_of_protein_kinase_activity||||GCCGCGTCGCAGCTCTTCAA|3.3000e-01||,-|non_coding_transcript_exon_variant|MODIFIER|CACUL1|ENSG00000151893|Transcript|ENST00000477583.1|retained_intron|1/3||||?-5|||||||-1||HGNC|HGNC:23727|||1|||||||||||||||||||||GCCGCGTCGCAGCTCTTCAA|3.3000e-01||,-|frameshift_variant&amp;NMD_transcript_variant|HIGH|CACUL1|ENSG00000151893|Transcript|ENST00000493518.5|nonsense_mediated_decay|1/10||||758-777|271-290|91-97|IHESRRD/X|ATCCACGAAAGCCGCCGCGAc/c|||-1||HGNC|HGNC:23727|||1|||||||||||||||||GO:0000082:G1/S_transition_of_mitotic_cell_cycle&amp;GO:0005515:protein_binding&amp;GO:0006511:ubiquitin-dependent_protein_catabolic_process&amp;GO:0007049:cell_cycle&amp;GO:0008284:positive_regulation_of_cell_population_proliferation&amp;GO:0019901:protein_kinase_binding&amp;GO:0031625:ubiquitin_protein_ligase_binding&amp;GO:0045860:positive_regulation_of_protein_kinase_activity||||GCCGCGTCGCAGCTCTTCAA|3.3000e-01||,-|regulatory_region_variant|MODIFIER|||RegulatoryFeature|ENSR00000417337|promoter|||||||||||||||||||||||||||||||||||||||GCCGCGTCGCAGCTCTTCAA|||</t>
  </si>
  <si>
    <t>chr10:133458456</t>
  </si>
  <si>
    <t>CCACG</t>
  </si>
  <si>
    <t>CSQ=-|non_coding_transcript_exon_variant|MODIFIER|SCART1|ENSG00000214279|Transcript|ENST00000463137.5|retained_intron|3/11||||1616-1619|||||||1||HGNC|HGNC:32411|||2|||||||||||||||||||||cacg|||,-|non_coding_transcript_exon_variant|MODIFIER|SCART1|ENSG00000214279|Transcript|ENST00000482993.6|retained_intron|3/10||||1634-1637|||||||1||HGNC|HGNC:32411|||2|||||||||||||||||||||cacg|||,-|non_coding_transcript_exon_variant|MODIFIER|SCART1|ENSG00000214279|Transcript|ENST00000488261.6|retained_intron|2/14||||1691-1694|||||||1||HGNC|HGNC:32411|||2|||||||||||||||||||||cacg|||,-|frameshift_variant|HIGH|SCART1|ENSG00000214279|Transcript|ENST00000640237.2|protein_coding|4/12||||833-836|780-783|260-261|AT/X|gcCACG/gc|||1||HGNC|HGNC:32411|NM_001396050.1||5|P1||||||||||||||||GO:0002376:immune_system_process&amp;GO:0002456:T_cell_mediated_immunity&amp;GO:0003674:molecular_function&amp;GO:0005044:scavenger_receptor_activity&amp;GO:0005737:cytoplasm&amp;GO:0005886:plasma_membrane&amp;GO:0005903:brush_border&amp;GO:0006897:endocytosis&amp;GO:0008150:biological_process&amp;GO:0016020:membrane||||cacg|||</t>
  </si>
  <si>
    <t>chr11:400585</t>
  </si>
  <si>
    <t>CSQ=C|stop_lost|HIGH|PKP3|ENSG00000184363|Transcript|ENST00000331563.7|protein_coding|8/13||||1701|1617|539|*/Y|taA/taC|||1||HGNC|HGNC:9025|NM_007183.4||1|P1||||||||||||||||GO:0001533:cornified_envelope&amp;GO:0002159:desmosome_assembly&amp;GO:0005515:protein_binding&amp;GO:0005634:nucleus&amp;GO:0005654:nucleoplasm&amp;GO:0005737:cytoplasm&amp;GO:0005886:plasma_membrane&amp;GO:0005911:cell-cell_junction&amp;GO:0005912:adherens_junction&amp;GO:0007043:cell-cell_junction_assembly&amp;GO:0007155:cell_adhesion&amp;GO:0010628:positive_regulation_of_gene_expression&amp;GO:0019899:enzyme_binding&amp;GO:0030054:cell_junction&amp;GO:0030057:desmosome&amp;GO:0045294:alpha-catenin_binding&amp;GO:0045296:cadherin_binding&amp;GO:0050839:cell_adhesion_molecule_binding&amp;GO:0070161:anchoring_junction&amp;GO:0072659:protein_localization_to_plasma_membrane&amp;GO:0098609:cell-cell_adhesion&amp;GO:0098641:cadherin_binding_involved_in_cell-cell_adhesion&amp;GO:1902373:negative_regulation_of_mRNA_catabolic_process&amp;GO:1990124:messenger_ribonucleoprotein_complex||||C|6.8000e-01||,C|downstream_gene_variant|MODIFIER|PKP3|ENSG00000184363|Transcript|ENST00000524646.1|retained_intron|||||||||||2809|1||HGNC|HGNC:9025|||2|||||||||||||||||||||C|||,C|upstream_gene_variant|MODIFIER|PKP3|ENSG00000184363|Transcript|ENST00000525642.1|protein_coding|||||||||||3502|1|cds_start_NF|HGNC|HGNC:9025|||2|||||||||||||||||GO:0098609:cell-cell_adhesion||||C|||,C|downstream_gene_variant|MODIFIER|PKP3|ENSG00000184363|Transcript|ENST00000526971.1|retained_intron|||||||||||325|1||HGNC|HGNC:9025|||2|||||||||||||||||||||C|||,C|downstream_gene_variant|MODIFIER|PKP3|ENSG00000184363|Transcript|ENST00000527442.5|protein_coding|||||||||||3256|1|cds_end_NF|HGNC|HGNC:9025|||3|||||||||||||||||||||C|||,C|downstream_gene_variant|MODIFIER|PKP3|ENSG00000184363|Transcript|ENST00000528036.5|protein_coding|||||||||||3147|1|cds_end_NF|HGNC|HGNC:9025|||2|||||||||||||||||||||C|||,C|downstream_gene_variant|MODIFIER|PKP3|ENSG00000184363|Transcript|ENST00000530695.1|protein_coding_CDS_not_defined|||||||||||3600|1||HGNC|HGNC:9025|||5|||||||||||||||||||||C|||,C|downstream_gene_variant|MODIFIER|PKP3|ENSG00000184363|Transcript|ENST00000531857.1|protein_coding|||||||||||3273|1|cds_end_NF|HGNC|HGNC:9025|||4|||||||||||||||||GO:0098609:cell-cell_adhesion||||C|||,C|downstream_gene_variant|MODIFIER|PKP3|ENSG00000184363|Transcript|ENST00000533069.1|retained_intron|||||||||||3670|1||HGNC|HGNC:9025|||2|||||||||||||||||||||C|||,C|downstream_gene_variant|MODIFIER|PKP3|ENSG00000184363|Transcript|ENST00000533249.5|protein_coding|||||||||||2930|1|cds_end_NF|HGNC|HGNC:9025|||3|||||||||||||||||GO:0098609:cell-cell_adhesion||||C|||,C|downstream_gene_variant|MODIFIER|PKP3|ENSG00000184363|Transcript|ENST00000534401.5|protein_coding|||||||||||3387|1|cds_end_NF|HGNC|HGNC:9025|||3|||||||||||||||||GO:0098609:cell-cell_adhesion||||C|||,C|regulatory_region_variant|MODIFIER|||RegulatoryFeature|ENSR00001182729|open_chromatin_region|||||||||||||||||||||||||||||||||||||||C|||</t>
  </si>
  <si>
    <t>chr11:551292</t>
  </si>
  <si>
    <t>CSQ=C|frameshift_variant|HIGH|LRRC56|ENSG00000161328|Transcript|ENST00000270115.8|protein_coding|9/14||||1286-1287|786-787|262-263|-/X|-/C|||1||HGNC|HGNC:25430|NM_198075.4||1|P1||||||||||||||Mucociliary_Clearance_and_Laterality_Defects+G2P+ENSG00000161328&amp;CILIARY_DYSKINESIA__PRIMARY__39+MIM_morbid+ENSG00000161328&amp;Primary_ciliary_dyskinesia+Orphanet+ENSG00000161328||GO:0005515:protein_binding&amp;GO:0005929:cilium&amp;GO:0030030:cell_projection_organization&amp;GO:0042995:cell_projection|||||1.2450e+00||,C|downstream_gene_variant|MODIFIER|LMNTD2|ENSG00000185522|Transcript|ENST00000329451.8|protein_coding|||||||||||3557|-1||HGNC|HGNC:28561|NM_173573.3||1|P1||||||||||||||Mucociliary_Clearance_and_Laterality_Defects+G2P+ENSG00000161328&amp;CILIARY_DYSKINESIA__PRIMARY__39+MIM_morbid+ENSG00000161328&amp;Primary_ciliary_dyskinesia+Orphanet+ENSG00000161328||GO:0005515:protein_binding&amp;GO:0005638:lamin_filament&amp;GO:0030527:structural_constituent_of_chromatin|||||||,C|downstream_gene_variant|MODIFIER|LMNTD2|ENSG00000185522|Transcript|ENST00000469990.1|retained_intron|||||||||||3562|-1||HGNC|HGNC:28561|||1|||||||||||||||Mucociliary_Clearance_and_Laterality_Defects+G2P+ENSG00000161328&amp;CILIARY_DYSKINESIA__PRIMARY__39+MIM_morbid+ENSG00000161328&amp;Primary_ciliary_dyskinesia+Orphanet+ENSG00000161328|||||||||</t>
  </si>
  <si>
    <t>chr11:637346</t>
  </si>
  <si>
    <t>TGGGCGCGGGCC</t>
  </si>
  <si>
    <t>CSQ=GGGCGCGGGCC|frameshift_variant|HIGH|DRD4|ENSG00000069696|Transcript|ENST00000176183.6|protein_coding|1/4||||78-79|42-43|14-15|-/GRGX|-/GGGCGCGGGCC|||1||HGNC|HGNC:3025|NM_000797.4||1|P1||||||||||||||ATTENTION_DEFICIT-HYPERACTIVITY_DISORDER+MIM_morbid+ENSG00000069696||GO:0001591:dopamine_neurotransmitter_receptor_activity_-_coupled_via_Gi/Go&amp;GO:0001662:behavioral_fear_response&amp;GO:0001963:synaptic_transmission_-_dopaminergic&amp;GO:0001975:response_to_amphetamine&amp;GO:0004930:G_protein-coupled_receptor_activity&amp;GO:0004952:dopamine_neurotransmitter_receptor_activity&amp;GO:0004993:G_protein-coupled_serotonin_receptor_activity&amp;GO:0005515:protein_binding&amp;GO:0005813:centrosome&amp;GO:0005886:plasma_membrane&amp;GO:0006874:cellular_calcium_ion_homeostasis&amp;GO:0007165:signal_transduction&amp;GO:0007186:G_protein-coupled_receptor_signaling_pathway&amp;GO:0007187:G_protein-coupled_receptor_signaling_pathway_-_coupled_to_cyclic_nucleotide_second_messenger&amp;GO:0007195:adenylate_cyclase-inhibiting_dopamine_receptor_signaling_pathway&amp;GO:0007198:adenylate_cyclase-inhibiting_serotonin_receptor_signaling_pathway&amp;GO:0007212:dopamine_receptor_signaling_pathway&amp;GO:0007268:chemical_synaptic_transmission&amp;GO:0008344:adult_locomotory_behavior&amp;GO:0015459:potassium_channel_regulator_activity&amp;GO:0016020:membrane&amp;GO:0017124:SH3_domain_binding&amp;GO:0030425:dendrite&amp;GO:0030594:neurotransmitter_receptor_activity&amp;GO:0032417:positive_regulation_of_sodium:proton_antiporter_activity&amp;GO:0033674:positive_regulation_of_kinase_activity&amp;GO:0034776:response_to_histamine&amp;GO:0035176:social_behavior&amp;GO:0035240:dopamine_binding&amp;GO:0042053:regulation_of_dopamine_metabolic_process&amp;GO:0042417:dopamine_metabolic_process&amp;GO:0042596:fear_response&amp;GO:0042752:regulation_of_circadian_rhythm&amp;GO:0042802:identical_protein_binding&amp;GO:0043406:positive_regulation_of_MAP_kinase_activity&amp;GO:0046872:metal_ion_binding&amp;GO:0048148:behavioral_response_to_cocaine&amp;GO:0048149:behavioral_response_to_ethanol&amp;GO:0048511:rhythmic_process&amp;GO:0050482:arachidonic_acid_secretion&amp;GO:0050709:negative_regulation_of_protein_secretion&amp;GO:0051378:serotonin_binding&amp;GO:0051379:epinephrine_binding&amp;GO:0051380:norepinephrine_binding&amp;GO:0051586:positive_regulation_of_dopamine_uptake_involved_in_synaptic_transmission&amp;GO:0060080:inhibitory_postsynaptic_potential&amp;GO:0098794:postsynapse&amp;GO:0098978:glutamatergic_synapse&amp;GO:0099149:regulation_of_postsynaptic_neurotransmitter_receptor_internalization&amp;GO:1901386:negative_regulation_of_voltage-gated_calcium_channel_activity|||||1.8600e+00||,GGGCGCGGGCC|upstream_gene_variant|MODIFIER|DRD4|ENSG00000069696|Transcript|ENST00000528733.1|protein_coding_CDS_not_defined|||||||||||1710|1||HGNC|HGNC:3025|||3|||||||||||||||ATTENTION_DEFICIT-HYPERACTIVITY_DISORDER+MIM_morbid+ENSG00000069696|||||||||,GGGCGCGGGCC|regulatory_region_variant|MODIFIER|||RegulatoryFeature|ENSR00000952192|promoter|||||||||||||||||||||||||||||||||ATTENTION_DEFICIT-HYPERACTIVITY_DISORDER+MIM_morbid+ENSG00000069696|||||||||,GGGCGCGGGCC|TF_binding_site_variant|MODIFIER|||MotifFeature|ENSM00524608520|||||||||||||1||||||||||||||||ENSPFM0596|2|N||TFAP2C::MAX|ATTENTION_DEFICIT-HYPERACTIVITY_DISORDER+MIM_morbid+ENSG00000069696|||||||||</t>
  </si>
  <si>
    <t>chr11:17509368</t>
  </si>
  <si>
    <t>CSQ=G|frameshift_variant|HIGH|USH1C|ENSG00000006611|Transcript|ENST00000005226.12|protein_coding|18/27||||2109-2110|2000-2001|667|P/PX|cca/ccCa|rs35926376||-1||HGNC|HGNC:12597|NM_153676.4||5|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&amp;ClinVar:_phenotype_not_specified+ClinVar+rs1157049229||GO:0000086:G2/M_transition_of_mitotic_cell_cycle&amp;GO:0001750:photoreceptor_outer_segment&amp;GO:0001917:photoreceptor_inner_segment&amp;GO:0002142:stereocilia_ankle_link_complex&amp;GO:0005515:protein_binding&amp;GO:0005737:cytoplasm&amp;GO:0005829:cytosol&amp;GO:0005856:cytoskeleton&amp;GO:0005886:plasma_membrane&amp;GO:0005902:microvillus&amp;GO:0005903:brush_border&amp;GO:0005929:cilium&amp;GO:0007605:sensory_perception_of_sound&amp;GO:0030046:parallel_actin_filament_bundle_assembly&amp;GO:0030154:cell_differentiation&amp;GO:0030507:spectrin_binding&amp;GO:0032420:stereocilium&amp;GO:0032426:stereocilium_tip&amp;GO:0032532:regulation_of_microvillus_length&amp;GO:0042472:inner_ear_morphogenesis&amp;GO:0042491:inner_ear_auditory_receptor_cell_differentiation&amp;GO:0042995:cell_projection&amp;GO:0045177:apical_part_of_cell&amp;GO:0045202:synapse&amp;GO:0045494:photoreceptor_cell_maintenance&amp;GO:0046549:retinal_cone_cell_development&amp;GO:0050953:sensory_perception_of_light_stimulus&amp;GO:0050957:equilibrioception&amp;GO:0051017:actin_filament_bundle_assembly&amp;GO:0060122:inner_ear_receptor_cell_stereocilium_organization&amp;GO:0065003:protein-containing_complex_assembly&amp;GO:1904106:protein_localization_to_microvillus&amp;GO:1904970:brush_border_assembly|||||8.8600e-01||,G|intron_variant|MODIFIER|USH1C|ENSG00000006611|Transcript|ENST00000318024.9|protein_coding||15/20||||||||rs35926376||-1||HGNC|HGNC:12597||NM_005709.4|1|P1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||GO:0000086:G2/M_transition_of_mitotic_cell_cycle&amp;GO:0001750:photoreceptor_outer_segment&amp;GO:0001917:photoreceptor_inner_segment&amp;GO:0002142:stereocilia_ankle_link_complex&amp;GO:0005515:protein_binding&amp;GO:0005737:cytoplasm&amp;GO:0005829:cytosol&amp;GO:0005856:cytoskeleton&amp;GO:0005886:plasma_membrane&amp;GO:0005902:microvillus&amp;GO:0005903:brush_border&amp;GO:0005929:cilium&amp;GO:0007605:sensory_perception_of_sound&amp;GO:0030046:parallel_actin_filament_bundle_assembly&amp;GO:0030154:cell_differentiation&amp;GO:0030507:spectrin_binding&amp;GO:0032420:stereocilium&amp;GO:0032426:stereocilium_tip&amp;GO:0032532:regulation_of_microvillus_length&amp;GO:0042472:inner_ear_morphogenesis&amp;GO:0042491:inner_ear_auditory_receptor_cell_differentiation&amp;GO:0042995:cell_projection&amp;GO:0045177:apical_part_of_cell&amp;GO:0045202:synapse&amp;GO:0045494:photoreceptor_cell_maintenance&amp;GO:0046549:retinal_cone_cell_development&amp;GO:0050953:sensory_perception_of_light_stimulus&amp;GO:0050957:equilibrioception&amp;GO:0051017:actin_filament_bundle_assembly&amp;GO:0060122:inner_ear_receptor_cell_stereocilium_organization&amp;GO:0065003:protein-containing_complex_assembly&amp;GO:1904106:protein_localization_to_microvillus&amp;GO:1904970:brush_border_assembly|||||8.8600e-01||,G|intron_variant&amp;NMD_transcript_variant|MODIFIER|USH1C|ENSG00000006611|Transcript|ENST00000526313.5|nonsense_mediated_decay||14/19||||||||rs35926376||-1||HGNC|HGNC:12597|||1|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&amp;ClinVar:_phenotype_not_specified+ClinVar+rs1157049229||GO:0000086:G2/M_transition_of_mitotic_cell_cycle&amp;GO:0001750:photoreceptor_outer_segment&amp;GO:0001917:photoreceptor_inner_segment&amp;GO:0002142:stereocilia_ankle_link_complex&amp;GO:0005515:protein_binding&amp;GO:0005737:cytoplasm&amp;GO:0005829:cytosol&amp;GO:0005856:cytoskeleton&amp;GO:0005886:plasma_membrane&amp;GO:0005902:microvillus&amp;GO:0005903:brush_border&amp;GO:0005929:cilium&amp;GO:0007605:sensory_perception_of_sound&amp;GO:0030046:parallel_actin_filament_bundle_assembly&amp;GO:0030154:cell_differentiation&amp;GO:0030507:spectrin_binding&amp;GO:0032420:stereocilium&amp;GO:0032426:stereocilium_tip&amp;GO:0032532:regulation_of_microvillus_length&amp;GO:0042472:inner_ear_morphogenesis&amp;GO:0042491:inner_ear_auditory_receptor_cell_differentiation&amp;GO:0042995:cell_projection&amp;GO:0045177:apical_part_of_cell&amp;GO:0045202:synapse&amp;GO:0045494:photoreceptor_cell_maintenance&amp;GO:0046549:retinal_cone_cell_development&amp;GO:0050953:sensory_perception_of_light_stimulus&amp;GO:0050957:equilibrioception&amp;GO:0051017:actin_filament_bundle_assembly&amp;GO:0060122:inner_ear_receptor_cell_stereocilium_organization&amp;GO:0065003:protein-containing_complex_assembly&amp;GO:1904106:protein_localization_to_microvillus&amp;GO:1904970:brush_border_assembly|||||8.8600e-01||,G|intron_variant|MODIFIER|USH1C|ENSG00000006611|Transcript|ENST00000527020.5|protein_coding||14/19||||||||rs35926376||-1||HGNC|HGNC:12597|||1|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&amp;ClinVar:_phenotype_not_specified+ClinVar+rs1157049229||GO:0000086:G2/M_transition_of_mitotic_cell_cycle&amp;GO:0001750:photoreceptor_outer_segment&amp;GO:0001917:photoreceptor_inner_segment&amp;GO:0002142:stereocilia_ankle_link_complex&amp;GO:0005515:protein_binding&amp;GO:0005737:cytoplasm&amp;GO:0005829:cytosol&amp;GO:0005856:cytoskeleton&amp;GO:0005886:plasma_membrane&amp;GO:0005902:microvillus&amp;GO:0005903:brush_border&amp;GO:0005929:cilium&amp;GO:0007605:sensory_perception_of_sound&amp;GO:0030046:parallel_actin_filament_bundle_assembly&amp;GO:0030154:cell_differentiation&amp;GO:0030507:spectrin_binding&amp;GO:0032420:stereocilium&amp;GO:0032426:stereocilium_tip&amp;GO:0032532:regulation_of_microvillus_length&amp;GO:0042472:inner_ear_morphogenesis&amp;GO:0042491:inner_ear_auditory_receptor_cell_differentiation&amp;GO:0042995:cell_projection&amp;GO:0045177:apical_part_of_cell&amp;GO:0045202:synapse&amp;GO:0045494:photoreceptor_cell_maintenance&amp;GO:0046549:retinal_cone_cell_development&amp;GO:0050953:sensory_perception_of_light_stimulus&amp;GO:0050957:equilibrioception&amp;GO:0051017:actin_filament_bundle_assembly&amp;GO:0060122:inner_ear_receptor_cell_stereocilium_organization&amp;GO:0065003:protein-containing_complex_assembly&amp;GO:1904106:protein_localization_to_microvillus&amp;GO:1904970:brush_border_assembly|||||8.8600e-01||,G|intron_variant|MODIFIER|USH1C|ENSG00000006611|Transcript|ENST00000527720.5|protein_coding||14/19||||||||rs35926376||-1||HGNC|HGNC:12597|||1|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&amp;ClinVar:_phenotype_not_specified+ClinVar+rs1157049229||GO:0000086:G2/M_transition_of_mitotic_cell_cycle&amp;GO:0001750:photoreceptor_outer_segment&amp;GO:0001917:photoreceptor_inner_segment&amp;GO:0002142:stereocilia_ankle_link_complex&amp;GO:0005515:protein_binding&amp;GO:0005737:cytoplasm&amp;GO:0005829:cytosol&amp;GO:0005856:cytoskeleton&amp;GO:0005886:plasma_membrane&amp;GO:0005902:microvillus&amp;GO:0005903:brush_border&amp;GO:0005929:cilium&amp;GO:0007605:sensory_perception_of_sound&amp;GO:0030046:parallel_actin_filament_bundle_assembly&amp;GO:0030154:cell_differentiation&amp;GO:0030507:spectrin_binding&amp;GO:0032420:stereocilium&amp;GO:0032426:stereocilium_tip&amp;GO:0032532:regulation_of_microvillus_length&amp;GO:0042472:inner_ear_morphogenesis&amp;GO:0042491:inner_ear_auditory_receptor_cell_differentiation&amp;GO:0042995:cell_projection&amp;GO:0045177:apical_part_of_cell&amp;GO:0045202:synapse&amp;GO:0045494:photoreceptor_cell_maintenance&amp;GO:0046549:retinal_cone_cell_development&amp;GO:0050953:sensory_perception_of_light_stimulus&amp;GO:0050957:equilibrioception&amp;GO:0051017:actin_filament_bundle_assembly&amp;GO:0060122:inner_ear_receptor_cell_stereocilium_organization&amp;GO:0065003:protein-containing_complex_assembly&amp;GO:1904106:protein_localization_to_microvillus&amp;GO:1904970:brush_border_assembly|||||8.8600e-01||,G|intron_variant&amp;non_coding_transcript_variant|MODIFIER|USH1C|ENSG00000006611|Transcript|ENST00000529563.5|protein_coding_CDS_not_defined||1/6||||||||rs35926376||-1||HGNC|HGNC:12597|||2|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|||||||8.8600e-01||,G|regulatory_region_variant|MODIFIER|||RegulatoryFeature|ENSR00001183645|enhancer||||||||||rs35926376|||||||||||||||||||||||Usher_syndrome__type_1C+G2P+ENSG00000006611&amp;DEAFNESS__AUTOSOMAL_RECESSIVE_18A+MIM_morbid+ENSG00000006611&amp;USHER_SYNDROME__TYPE_IC+MIM_morbid+ENSG00000006611&amp;USHER_SYNDROME__TYPE_I+MIM_morbid+ENSG00000006611&amp;Autosomal_recessive_non-syndromic_sensorineural_deafness_type_DFNB+Orphanet+ENSG00000006611&amp;Usher_syndrome_type_1+Orphanet+ENSG00000006611&amp;ClinVar:_phenotype_not_specified+ClinVar+rs1157049229&amp;ClinVar:_phenotype_not_specified+ClinVar+rs1157049229|||||||||</t>
  </si>
  <si>
    <t>chr11:31801570</t>
  </si>
  <si>
    <t>CSQ=-|frameshift_variant|HIGH|PAX6|ENSG00000007372|Transcript|ENST00000241001.13|protein_coding|6/13||||793|347|116|N/X|aAc/ac|CM1411790||-1||HGNC|HGNC:8620|||1|P1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0001221:transcription_coregulator_binding&amp;GO:0001568:blood_vessel_development&amp;GO:0001654:eye_development&amp;GO:0003322:pancreatic_A_cell_development&amp;GO:0003676:nucleic_acid_binding&amp;GO:0003677:DNA_binding&amp;GO:0003700:DNA-binding_transcription_factor_activity&amp;GO:0005515:protein_binding&amp;GO:0005634:nucleus&amp;GO:0005654:nucleoplasm&amp;GO:0005737:cytoplasm&amp;GO:0005829:cytosol&amp;GO:0006355:regulation_of_DNA-templated_transcription&amp;GO:0006357:regulation_of_transcription_by_RNA_polymerase_II&amp;GO:0007417:central_nervous_system_development&amp;GO:0007601:visual_perception&amp;GO:0009611:response_to_wounding&amp;GO:0009887:animal_organ_morphogenesis&amp;GO:0010628:positive_regulation_of_gene_expression&amp;GO:0019901:protein_kinase_binding&amp;GO:0021517:ventral_spinal_cord_development&amp;GO:0030154:cell_differentiation&amp;GO:0035035:histone_acetyltransferase_binding&amp;GO:0042593:glucose_homeostasis&amp;GO:0045893:positive_regulation_of_DNA-templated_transcription&amp;GO:0045944:positive_regulation_of_transcription_by_RNA_polymerase_II&amp;GO:0048663:neuron_fate_commitment&amp;GO:0048856:anatomical_structure_development&amp;GO:0050768:negative_regulation_of_neurogenesis&amp;GO:0061072:iris_morphogenesis&amp;GO:0061303:cornea_development_in_camera-type_eye&amp;GO:0070412:R-SMAD_binding&amp;GO:1904798:positive_regulation_of_core_promoter_binding&amp;GO:1990837:sequence-specific_double-stranded_DNA_binding||||T|1.1400e-01||,-|frameshift_variant|HIGH|PAX6|ENSG00000007372|Transcript|ENST00000379107.7|protein_coding|6/13||||917|389|130|N/X|aAc/ac|CM1411790||-1|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0001221:transcription_coregulator_binding&amp;GO:0001568:blood_vessel_development&amp;GO:0001654:eye_development&amp;GO:0003322:pancreatic_A_cell_development&amp;GO:0003676:nucleic_acid_binding&amp;GO:0003677:DNA_binding&amp;GO:0003700:DNA-binding_transcription_factor_activity&amp;GO:0005515:protein_binding&amp;GO:0005634:nucleus&amp;GO:0005654:nucleoplasm&amp;GO:0005737:cytoplasm&amp;GO:0005829:cytosol&amp;GO:0006355:regulation_of_DNA-templated_transcription&amp;GO:0006357:regulation_of_transcription_by_RNA_polymerase_II&amp;GO:0007417:central_nervous_system_development&amp;GO:0007601:visual_perception&amp;GO:0009611:response_to_wounding&amp;GO:0009887:animal_organ_morphogenesis&amp;GO:0010628:positive_regulation_of_gene_expression&amp;GO:0019901:protein_kinase_binding&amp;GO:0021517:ventral_spinal_cord_development&amp;GO:0030154:cell_differentiation&amp;GO:0035035:histone_acetyltransferase_binding&amp;GO:0042593:glucose_homeostasis&amp;GO:0045893:positive_regulation_of_DNA-templated_transcription&amp;GO:0045944:positive_regulation_of_transcription_by_RNA_polymerase_II&amp;GO:0048663:neuron_fate_commitment&amp;GO:0048856:anatomical_structure_development&amp;GO:0050768:negative_regulation_of_neurogenesis&amp;GO:0061072:iris_morphogenesis&amp;GO:0061303:cornea_development_in_camera-type_eye&amp;GO:0070412:R-SMAD_binding&amp;GO:1904798:positive_regulation_of_core_promoter_binding&amp;GO:1990837:sequence-specific_double-stranded_DNA_binding||||T|1.1400e-01||,-|frameshift_variant|HIGH|PAX6|ENSG00000007372|Transcript|ENST00000379109.7|protein_coding|5/12||||1237|347|116|N/X|aAc/ac|CM1411790||-1||HGNC|HGNC:8620|||2|P1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0001221:transcription_coregulator_binding&amp;GO:0001568:blood_vessel_development&amp;GO:0001654:eye_development&amp;GO:0003322:pancreatic_A_cell_development&amp;GO:0003676:nucleic_acid_binding&amp;GO:0003677:DNA_binding&amp;GO:0003700:DNA-binding_transcription_factor_activity&amp;GO:0005515:protein_binding&amp;GO:0005634:nucleus&amp;GO:0005654:nucleoplasm&amp;GO:0005737:cytoplasm&amp;GO:0005829:cytosol&amp;GO:0006355:regulation_of_DNA-templated_transcription&amp;GO:0006357:regulation_of_transcription_by_RNA_polymerase_II&amp;GO:0007417:central_nervous_system_development&amp;GO:0007601:visual_perception&amp;GO:0009611:response_to_wounding&amp;GO:0009887:animal_organ_morphogenesis&amp;GO:0010628:positive_regulation_of_gene_expression&amp;GO:0019901:protein_kinase_binding&amp;GO:0021517:ventral_spinal_cord_development&amp;GO:0030154:cell_differentiation&amp;GO:0035035:histone_acetyltransferase_binding&amp;GO:0042593:glucose_homeostasis&amp;GO:0045893:positive_regulation_of_DNA-templated_transcription&amp;GO:0045944:positive_regulation_of_transcription_by_RNA_polymerase_II&amp;GO:0048663:neuron_fate_commitment&amp;GO:0048856:anatomical_structure_development&amp;GO:0050768:negative_regulation_of_neurogenesis&amp;GO:0061072:iris_morphogenesis&amp;GO:0061303:cornea_development_in_camera-type_eye&amp;GO:0070412:R-SMAD_binding&amp;GO:1904798:positive_regulation_of_core_promoter_binding&amp;GO:1990837:sequence-specific_double-stranded_DNA_binding||||T|1.1400e-01||,-|frameshift_variant|HIGH|PAX6|ENSG00000007372|Transcript|ENST00000379111.7|protein_coding|6/13||||808|347|116|N/X|aAc/ac|CM1411790||-1|cds_end_NF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0000981:DNA-binding_transcription_factor_activity_-_RNA_polymerase_II-specific&amp;GO:0003676:nucleic_acid_binding&amp;GO:0003677:DNA_binding&amp;GO:0005634:nucleus&amp;GO:0005654:nucleoplasm&amp;GO:0005829:cytosol&amp;GO:0006355:regulation_of_DNA-templated_transcription&amp;GO:0006357:regulation_of_transcription_by_RNA_polymerase_II&amp;GO:0048856:anatomical_structure_development||||T|1.1400e-01||,-|intron_variant|MODIFIER|PAX6|ENSG00000007372|Transcript|ENST00000379115.9|protein_coding||7/12||||||||CM1411790||-1|cds_end_NF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0000981:DNA-binding_transcription_factor_activity_-_RNA_polymerase_II-specific&amp;GO:0003676:nucleic_acid_binding&amp;GO:0003677:DNA_binding&amp;GO:0005634:nucleus&amp;GO:0006355:regulation_of_DNA-templated_transcription&amp;GO:0006357:regulation_of_transcription_by_RNA_polymerase_II&amp;GO:0048856:anatomical_structure_development||||T|1.1400e-01||,-|5_prime_UTR_variant|MODIFIER|PAX6|ENSG00000007372|Transcript|ENST00000379123.10|protein_coding|7/14||||1014|||||CM1411790||-1|cds_end_NF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0000981:DNA-binding_transcription_factor_activity_-_RNA_polymerase_II-specific&amp;GO:0003677:DNA_binding&amp;GO:0005634:nucleus&amp;GO:0005654:nucleoplasm&amp;GO:0005829:cytosol&amp;GO:0006355:regulation_of_DNA-templated_transcription&amp;GO:0006357:regulation_of_transcription_by_RNA_polymerase_II||||T|1.1400e-01||,-|frameshift_variant|HIGH|PAX6|ENSG00000007372|Transcript|ENST00000379129.7|protein_coding|6/13||||670|389|130|N/X|aAc/ac|CM1411790||-1|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0001221:transcription_coregulator_binding&amp;GO:0001568:blood_vessel_development&amp;GO:0001654:eye_development&amp;GO:0003322:pancreatic_A_cell_development&amp;GO:0003676:nucleic_acid_binding&amp;GO:0003677:DNA_binding&amp;GO:0003700:DNA-binding_transcription_factor_activity&amp;GO:0005515:protein_binding&amp;GO:0005634:nucleus&amp;GO:0005654:nucleoplasm&amp;GO:0005737:cytoplasm&amp;GO:0005829:cytosol&amp;GO:0006355:regulation_of_DNA-templated_transcription&amp;GO:0006357:regulation_of_transcription_by_RNA_polymerase_II&amp;GO:0007417:central_nervous_system_development&amp;GO:0007601:visual_perception&amp;GO:0009611:response_to_wounding&amp;GO:0009887:animal_organ_morphogenesis&amp;GO:0010628:positive_regulation_of_gene_expression&amp;GO:0019901:protein_kinase_binding&amp;GO:0021517:ventral_spinal_cord_development&amp;GO:0030154:cell_differentiation&amp;GO:0035035:histone_acetyltransferase_binding&amp;GO:0042593:glucose_homeostasis&amp;GO:0045893:positive_regulation_of_DNA-templated_transcription&amp;GO:0045944:positive_regulation_of_transcription_by_RNA_polymerase_II&amp;GO:0048663:neuron_fate_commitment&amp;GO:0048856:anatomical_structure_development&amp;GO:0050768:negative_regulation_of_neurogenesis&amp;GO:0061072:iris_morphogenesis&amp;GO:0061303:cornea_development_in_camera-type_eye&amp;GO:0070412:R-SMAD_binding&amp;GO:1904798:positive_regulation_of_core_promoter_binding&amp;GO:1990837:sequence-specific_double-stranded_DNA_binding||||T|1.1400e-01||,-|frameshift_variant|HIGH|PAX6|ENSG00000007372|Transcript|ENST00000379132.8|protein_coding|5/12||||628|347|116|N/X|aAc/ac|CM1411790||-1||HGNC|HGNC:8620|||5|P1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0001221:transcription_coregulator_binding&amp;GO:0001568:blood_vessel_development&amp;GO:0001654:eye_development&amp;GO:0003322:pancreatic_A_cell_development&amp;GO:0003676:nucleic_acid_binding&amp;GO:0003677:DNA_binding&amp;GO:0003700:DNA-binding_transcription_factor_activity&amp;GO:0005515:protein_binding&amp;GO:0005634:nucleus&amp;GO:0005654:nucleoplasm&amp;GO:0005737:cytoplasm&amp;GO:0005829:cytosol&amp;GO:0006355:regulation_of_DNA-templated_transcription&amp;GO:0006357:regulation_of_transcription_by_RNA_polymerase_II&amp;GO:0007417:central_nervous_system_development&amp;GO:0007601:visual_perception&amp;GO:0009611:response_to_wounding&amp;GO:0009887:animal_organ_morphogenesis&amp;GO:0010628:positive_regulation_of_gene_expression&amp;GO:0019901:protein_kinase_binding&amp;GO:0021517:ventral_spinal_cord_development&amp;GO:0030154:cell_differentiation&amp;GO:0035035:histone_acetyltransferase_binding&amp;GO:0042593:glucose_homeostasis&amp;GO:0045893:positive_regulation_of_DNA-templated_transcription&amp;GO:0045944:positive_regulation_of_transcription_by_RNA_polymerase_II&amp;GO:0048663:neuron_fate_commitment&amp;GO:0048856:anatomical_structure_development&amp;GO:0050768:negative_regulation_of_neurogenesis&amp;GO:0061072:iris_morphogenesis&amp;GO:0061303:cornea_development_in_camera-type_eye&amp;GO:0070412:R-SMAD_binding&amp;GO:1904798:positive_regulation_of_core_promoter_binding&amp;GO:1990837:sequence-specific_double-stranded_DNA_binding||||T|1.1400e-01||,-|frameshift_variant|HIGH|PAX6|ENSG00000007372|Transcript|ENST00000419022.6|protein_coding|7/14||||824|389|130|N/X|aAc/ac|CM1411790||-1||HGNC|HGNC:8620|||1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0000122:negative_regulation_of_transcription_by_RNA_polymerase_II&amp;GO:0000785:chromatin&amp;GO:0000976:transcription_cis-regulatory_region_binding&amp;GO:0000978:RNA_polymerase_II_cis-regulatory_region_sequence-specific_DNA_binding&amp;GO:0000981:DNA-binding_transcription_factor_activity_-_RNA_polymerase_II-specific&amp;GO:0001221:transcription_coregulator_binding&amp;GO:0001568:blood_vessel_development&amp;GO:0001654:eye_development&amp;GO:0003322:pancreatic_A_cell_development&amp;GO:0003676:nucleic_acid_binding&amp;GO:0003677:DNA_binding&amp;GO:0003700:DNA-binding_transcription_factor_activity&amp;GO:0005515:protein_binding&amp;GO:0005634:nucleus&amp;GO:0005654:nucleoplasm&amp;GO:0005737:cytoplasm&amp;GO:0005829:cytosol&amp;GO:0006355:regulation_of_DNA-templated_transcription&amp;GO:0006357:regulation_of_transcription_by_RNA_polymerase_II&amp;GO:0007417:central_nervous_system_development&amp;GO:0007601:visual_perception&amp;GO:0009611:response_to_wounding&amp;GO:0009887:animal_organ_morphogenesis&amp;GO:0010628:positive_regulation_of_gene_expression&amp;GO:0019901:protein_kinase_binding&amp;GO:0021517:ventral_spinal_cord_development&amp;GO:0030154:cell_differentiation&amp;GO:0035035:histone_acetyltransferase_binding&amp;GO:0042593:glucose_homeostasis&amp;GO:0045893:positive_regulation_of_DNA-templated_transcription&amp;GO:0045944:positive_regulation_of_transcription_by_RNA_polymerase_II&amp;GO:0048663:neuron_fate_commitment&amp;GO:0048856:anatomical_structure_development&amp;GO:0050768:negative_regulation_of_neurogenesis&amp;GO:0061072:iris_morphogenesis&amp;GO:0061303:cornea_development_in_camera-type_eye&amp;GO:0070412:R-SMAD_binding&amp;GO:1904798:positive_regulation_of_core_promoter_binding&amp;GO:1990837:sequence-specific_double-stranded_DNA_binding||||T|1.1400e-01||,-|intron_variant|MODIFIER|PAX6|ENSG00000007372|Transcript|ENST00000423822.7|protein_coding||7/13||||||||CM1411790||-1|cds_end_NF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0000981:DNA-binding_transcription_factor_activity_-_RNA_polymerase_II-specific&amp;GO:0003676:nucleic_acid_binding&amp;GO:0003677:DNA_binding&amp;GO:0005634:nucleus&amp;GO:0005654:nucleoplasm&amp;GO:0005829:cytosol&amp;GO:0006355:regulation_of_DNA-templated_transcription&amp;GO:0006357:regulation_of_transcription_by_RNA_polymerase_II&amp;GO:0048856:anatomical_structure_development||||T|1.1400e-01||,-|intron_variant|MODIFIER|PAX6|ENSG00000007372|Transcript|ENST00000438681.6|protein_coding||7/12||||||||CM1411790||-1|cds_end_NF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0000981:DNA-binding_transcription_factor_activity_-_RNA_polymerase_II-specific&amp;GO:0003676:nucleic_acid_binding&amp;GO:0003677:DNA_binding&amp;GO:0005634:nucleus&amp;GO:0006355:regulation_of_DNA-templated_transcription&amp;GO:0006357:regulation_of_transcription_by_RNA_polymerase_II&amp;GO:0048856:anatomical_structure_development||||T|1.1400e-01||,-|frameshift_variant|HIGH|PAX6|ENSG00000007372|Transcript|ENST00000455099.6|protein_coding|7/9||||867|389|130|N/X|aAc/ac|CM1411790||-1|cds_end_NF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GO:0003676:nucleic_acid_binding&amp;GO:0003677:DNA_binding&amp;GO:0006355:regulation_of_DNA-templated_transcription||||T|1.1400e-01||,-|upstream_gene_variant|MODIFIER|PAX6|ENSG00000007372|Transcript|ENST00000464174.6|protein_coding_CDS_not_defined||||||||||CM1411790|920|-1||HGNC|HGNC:8620|||5|||||||1||||||||Aniridia+G2P+ENSG00000007372&amp;PETERS_ANOMALY+G2P+ENSG00000007372&amp;ANIRIDIA_1+MIM_morbid+ENSG00000007372&amp;ANTERIOR_SEGMENT_DYSGENESIS_5+MIM_morbid+ENSG00000007372&amp;COLOBOMA__OCULAR__AUTOSOMAL_DOMINANT+MIM_morbid+ENSG00000007372&amp;COLOBOMA_OF_OPTIC_NERVE_OPTIC_NERVE_HEAD_PITS__BILATERAL_CONGENITAL__INCLUDED+MIM_morbid+ENSG00000007372&amp;FOVEAL_HYPOPLASIA_1+MIM_morbid+ENSG00000007372&amp;KERATITIS__HEREDITARY+MIM_morbid+ENSG00000007372&amp;OPTIC_NERVE_HYPOPLASIA__BILATERALOPTIC_NERVE_APLASIA__BILATERAL__INCLUDED+MIM_morbid+ENSG00000007372&amp;WILMS_TUMOR__ANIRIDIA__GENITOURINARY_ANOMALIES__AND_IMPAIRED_INTELLECTUAL_DEVELOPMENT_SYNDROME+MIM_morbid+ENSG00000007372&amp;Aniridia-cerebellar_ataxia-intellectual_disability_syndrome+Orphanet+ENSG00000007372&amp;Autosomal_dominant_keratitis+Orphanet+ENSG00000007372&amp;Coloboma_of_choroid_and_retina+Orphanet+ENSG00000007372&amp;Coloboma_of_eye_lens+Orphanet+ENSG00000007372&amp;Coloboma_of_eyelid+Orphanet+ENSG00000007372&amp;Coloboma_of_iris+Orphanet+ENSG00000007372&amp;Coloboma_of_macula+Orphanet+ENSG00000007372&amp;Coloboma_of_optic_disc+Orphanet+ENSG00000007372&amp;Foveal_hypoplasia-presenile_cataract_syndrome+Orphanet+ENSG00000007372&amp;Isolated_aniridia+Orphanet+ENSG00000007372&amp;Isolated_optic_nerve_hypoplasia/aplasia+Orphanet+ENSG00000007372&amp;Morning_glory_disc_anomaly+Orphanet+ENSG00000007372&amp;PETERS_ANOMALY+Orphanet+ENSG00000007372&amp;WAGR_syndrome+Orphanet+ENSG00000007372&amp;ANIRIDIA_1+ClinVar+rs1592542343||||||T|||,-|non_coding_transcript_exon_variant|MODIFIER|PAX6|ENSG00000007372|Transcript|ENST00000470027.7|retained_intron|2/8||||1963|||||CM1411790||-1||HGNC|HGNC:8620|||2|||||||1||||||||Aniridia+G2P+ENSG00000007372&amp;PETERS_ANOMALY+G2P+ENSG00000007372&amp;ANIRIDIA_1+MIM_morbid+ENSG00000007372&amp;ANTERIOR_SEGMENT_DYSGENESIS_5+MIM_morbid+ENSG00000007372&amp;COLOBOMA__OCULAR__AUTOSOMAL_DOMINANT+MIM_morbid+ENSG00000007372&amp;COLOBOMA_OF_</t>
  </si>
  <si>
    <t>chr11:33713430</t>
  </si>
  <si>
    <t>CSQ=C|intron_variant|MODIFIER|CD59|ENSG00000085063|Transcript|ENST00000351554.8|protein_coding||4/4||||||||||-1||HGNC|HGNC:1689|||2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00000395850.9|protein_coding||4/4||||||||||-1||HGNC|HGNC:1689|||1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00000415002.7|protein_coding||2/2||||||||||-1||HGNC|HGNC:1689|||1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frameshift_variant|HIGH|CD59|ENSG00000085063|Transcript|ENST00000426650.7|protein_coding|4/5||||267-268|208-209|70|A/GX|gcc/gGcc|||-1||HGNC|HGNC:1689|||3|||||||||||||||HEMOLYTIC_ANEMIA__CD59-MEDIATED__WITH_OR_WITHOUT_IMMUNE-MEDIATED_POLYNEUROPATHY+MIM_morbid+ENSG00000085063&amp;Primary_CD59_deficiency+Orphanet+ENSG00000085063|||||||6.7800e-01||,C|intron_variant|MODIFIER|CD59|ENSG00000085063|Transcript|ENST00000437761.6|protein_coding||3/3||||||||||-1||HGNC|HGNC:1689|||4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00000445143.6|protein_coding||3/3||||||||||-1||HGNC|HGNC:1689|||3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00000527577.5|protein_coding||4/4||||||||||-1||HGNC|HGNC:1689|||3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00000528700.2|protein_coding||5/5||||||||||-1|cds_end_NF|HGNC|HGNC:1689|||2|||||||||||||||HEMOLYTIC_ANEMIA__CD59-MEDIATED__WITH_OR_WITHOUT_IMMUNE-MEDIATED_POLYNEUROPATHY+MIM_morbid+ENSG00000085063&amp;Primary_CD59_deficiency+Orphanet+ENSG00000085063||GO:0005886:plasma_membrane&amp;GO:0016020:membrane|||||6.7800e-01||,C|intron_variant&amp;non_coding_transcript_variant|MODIFIER|CD59|ENSG00000085063|Transcript|ENST00000528987.1|retained_intron||1/1||||||||||-1||HGNC|HGNC:1689|||1|||||||||||||||HEMOLYTIC_ANEMIA__CD59-MEDIATED__WITH_OR_WITHOUT_IMMUNE-MEDIATED_POLYNEUROPATHY+MIM_morbid+ENSG00000085063&amp;Primary_CD59_deficiency+Orphanet+ENSG00000085063|||||||6.7800e-01||,C|intron_variant|MODIFIER|CD59|ENSG00000085063|Transcript|ENST00000533403.6|protein_coding||3/4||||||||||-1||HGNC|HGNC:1689|||3|||||||||||||||HEMOLYTIC_ANEMIA__CD59-MEDIATED__WITH_OR_WITHOUT_IMMUNE-MEDIATED_POLYNEUROPATHY+MIM_morbid+ENSG00000085063&amp;Primary_CD59_deficiency+Orphanet+ENSG00000085063|||||||6.7800e-01||,C|intron_variant|MODIFIER|CD59|ENSG00000085063|Transcript|ENST00000642928.2|protein_coding||3/3||||||||||-1||HGNC|HGNC:1689|NM_000611.6||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00000643183.1|protein_coding||4/5||||||||||-1||HGNC|HGNC:1689||||||||||||||||||HEMOLYTIC_ANEMIA__CD59-MEDIATED__WITH_OR_WITHOUT_IMMUNE-MEDIATED_POLYNEUROPATHY+MIM_morbid+ENSG00000085063&amp;Primary_CD59_deficiency+Orphanet+ENSG00000085063|||||||6.7800e-01||,C|intron_variant|MODIFIER|CD59|ENSG00000085063|Transcript|ENST00000651485.1|protein_coding||2/2||||||||||-1|cds_start_NF|HGNC|HGNC:1689||||||||||||||||||HEMOLYTIC_ANEMIA__CD59-MEDIATED__WITH_OR_WITHOUT_IMMUNE-MEDIATED_POLYNEUROPATHY+MIM_morbid+ENSG00000085063&amp;Primary_CD59_deficiency+Orphanet+ENSG00000085063|||||||6.7800e-01||,C|intron_variant|MODIFIER|CD59|ENSG00000085063|Transcript|ENST00000651785.1|protein_coding||5/5||||||||||-1||HGNC|HGNC:1689|||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frameshift_variant|HIGH|CD59|ENSG00000085063|Transcript|ENST00000652086.1|protein_coding|4/6||||272-273|208-209|70|A/GX|gcc/gGcc|||-1||HGNC|HGNC:1689||||||||||||||||||HEMOLYTIC_ANEMIA__CD59-MEDIATED__WITH_OR_WITHOUT_IMMUNE-MEDIATED_POLYNEUROPATHY+MIM_morbid+ENSG00000085063&amp;Primary_CD59_deficiency+Orphanet+ENSG00000085063|||||||6.7800e-01||,C|intron_variant|MODIFIER|CD59|ENSG00000085063|Transcript|ENST00000652678.1|protein_coding||3/3||||||||||-1||HGNC|HGNC:1689||||P1||||||||||||||HEMOLYTIC_ANEMIA__CD59-MEDIATED__WITH_OR_WITHOUT_IMMUNE-MEDIATED_POLYNEUROPATHY+MIM_morbid+ENSG00000085063&amp;Primary_CD59_deficiency+Orphanet+ENSG00000085063||GO:0000139:Golgi_membrane&amp;GO:0001848:complement_binding&amp;GO:0001971:negative_regulation_of_activation_of_membrane_attack_complex&amp;GO:0005515:protein_binding&amp;GO:0005576:extracellular_region&amp;GO:0005615:extracellular_space&amp;GO:0005789:endoplasmic_reticulum_membrane&amp;GO:0005886:plasma_membrane&amp;GO:0005925:focal_adhesion&amp;GO:0007166:cell_surface_receptor_signaling_pathway&amp;GO:0007596:blood_coagulation&amp;GO:0009897:external_side_of_plasma_membrane&amp;GO:0009986:cell_surface&amp;GO:0012507:ER_to_Golgi_transport_vesicle_membrane&amp;GO:0016020:membrane&amp;GO:0030133:transport_vesicle&amp;GO:0030449:regulation_of_complement_activation&amp;GO:0031982:vesicle&amp;GO:0033116:endoplasmic_reticulum-Golgi_intermediate_compartment_membrane&amp;GO:0035579:specific_granule_membrane&amp;GO:0070062:extracellular_exosome&amp;GO:0070821:tertiary_granule_membrane&amp;GO:1903659:regulation_of_complement-dependent_cytotoxicity|||||6.7800e-01||,C|intron_variant|MODIFIER|CD59|ENSG00000085063|Transcript|ENST00000706436.1|protein_coding||3/3||||||||||-1||HGNC|HGNC:1689||||||||||||||||||HEMOLYTIC_ANEMIA__CD59-MEDIATED__WITH_OR_WITHOUT_IMMUNE-MEDIATED_POLYNEUROPATHY+MIM_morbid+ENSG00000085063&amp;Primary_CD59_deficiency+Orphanet+ENSG00000085063|||||||6.7800e-01||,C|regulatory_region_variant|MODIFIER|||RegulatoryFeature|ENSR00000955243|enhancer|||||||||||||||||||||||||||||||||HEMOLYTIC_ANEMIA__CD59-MEDIATED__WITH_OR_WITHOUT_IMMUNE-MEDIATED_POLYNEUROPATHY+MIM_morbid+ENSG00000085063&amp;Primary_CD59_deficiency+Orphanet+ENSG00000085063|||||||||</t>
  </si>
  <si>
    <t>chr11:57598186</t>
  </si>
  <si>
    <t>CSQ=-|intron_variant|MODIFIER|SERPING1|ENSG00000149131|Transcript|ENST00000278407.9|protein_coding||1/7||||||||||1||HGNC|HGNC:1228|NM_000062.3||1|P2||||||||||||||ANGIOEDEMA__HEREDITARY__1+MIM_morbid+ENSG00000149131&amp;COMPLEMENT_COMPONENT_4__PARTIAL_DEFICIENCY_OF+MIM_morbid+ENSG00000149131&amp;Hereditary_angioedema_type_1+Orphanet+ENSG00000149131&amp;Hereditary_angioedema_type_2+Orphanet+ENSG00000149131||GO:0001869:negative_regulation_of_complement_activation_-_lectin_pathway&amp;GO:0002376:immune_system_process&amp;GO:0004867:serine-type_endopeptidase_inhibitor_activity&amp;GO:0005515:protein_binding&amp;GO:0005576:extracellular_region&amp;GO:0005615:extracellular_space&amp;GO:0005788:endoplasmic_reticulum_lumen&amp;GO:0006958:complement_activation_-_classical_pathway&amp;GO:0007596:blood_coagulation&amp;GO:0007599:hemostasis&amp;GO:0008015:blood_circulation&amp;GO:0010466:negative_regulation_of_peptidase_activity&amp;GO:0010951:negative_regulation_of_endopeptidase_activity&amp;GO:0030414:peptidase_inhibitor_activity&amp;GO:0031093:platelet_alpha_granule_lumen&amp;GO:0042730:fibrinolysis&amp;GO:0045087:innate_immune_response&amp;GO:0062023:collagen-containing_extracellular_matrix&amp;GO:0070062:extracellular_exosome&amp;GO:0072562:blood_microparticle||||C|2.2900e-01||,-|intron_variant|MODIFIER|SERPING1|ENSG00000149131|Transcript|ENST00000340687.10|protein_coding||1/7||||||||||1||HGNC|HGNC:1228|||5|||||||||||||||ANGIOEDEMA__HEREDITARY__1+MIM_morbid+ENSG00000149131&amp;COMPLEMENT_COMPONENT_4__PARTIAL_DEFICIENCY_OF+MIM_morbid+ENSG00000149131&amp;Hereditary_angioedema_type_1+Orphanet+ENSG00000149131&amp;Hereditary_angioedema_type_2+Orphanet+ENSG00000149131||GO:0004867:serine-type_endopeptidase_inhibitor_activity&amp;GO:0005615:extracellular_space||||C|2.2900e-01||,-|intron_variant|MODIFIER|SERPING1|ENSG00000149131|Transcript|ENST00000378323.8|protein_coding||1/7||||||||||1||HGNC|HGNC:1228|||2|A2||||||||||||||ANGIOEDEMA__HEREDITARY__1+MIM_morbid+ENSG00000149131&amp;COMPLEMENT_COMPONENT_4__PARTIAL_DEFICIENCY_OF+MIM_morbid+ENSG00000149131&amp;Hereditary_angioedema_type_1+Orphanet+ENSG00000149131&amp;Hereditary_angioedema_type_2+Orphanet+ENSG00000149131||GO:0001869:negative_regulation_of_complement_activation_-_lectin_pathway&amp;GO:0002376:immune_system_process&amp;GO:0004867:serine-type_endopeptidase_inhibitor_activity&amp;GO:0005515:protein_binding&amp;GO:0005576:extracellular_region&amp;GO:0005615:extracellular_space&amp;GO:0005788:endoplasmic_reticulum_lumen&amp;GO:0006958:complement_activation_-_classical_pathway&amp;GO:0007596:blood_coagulation&amp;GO:0007599:hemostasis&amp;GO:0008015:blood_circulation&amp;GO:0010466:negative_regulation_of_peptidase_activity&amp;GO:0010951:negative_regulation_of_endopeptidase_activity&amp;GO:0030414:peptidase_inhibitor_activity&amp;GO:0031093:platelet_alpha_granule_lumen&amp;GO:0042730:fibrinolysis&amp;GO:0045087:innate_immune_response&amp;GO:0062023:collagen-containing_extracellular_matrix&amp;GO:0070062:extracellular_exosome&amp;GO:0072562:blood_microparticle||||C|2.2900e-01||,-|intron_variant|MODIFIER|SERPING1|ENSG00000149131|Transcript|ENST00000378324.6|protein_coding||1/6||||||||||1||HGNC|HGNC:1228|||2|A2||||||||||||||ANGIOEDEMA__HEREDITARY__1+MIM_morbid+ENSG00000149131&amp;COMPLEMENT_COMPONENT_4__PARTIAL_DEFICIENCY_OF+MIM_morbid+ENSG00000149131&amp;Hereditary_angioedema_type_1+Orphanet+ENSG00000149131&amp;Hereditary_angioedema_type_2+Orphanet+ENSG00000149131||GO:0001869:negative_regulation_of_complement_activation_-_lectin_pathway&amp;GO:0002376:immune_system_process&amp;GO:0004867:serine-type_endopeptidase_inhibitor_activity&amp;GO:0005515:protein_binding&amp;GO:0005576:extracellular_region&amp;GO:0005615:extracellular_space&amp;GO:0005788:endoplasmic_reticulum_lumen&amp;GO:0006958:complement_activation_-_classical_pathway&amp;GO:0007596:blood_coagulation&amp;GO:0007599:hemostasis&amp;GO:0008015:blood_circulation&amp;GO:0010466:negative_regulation_of_peptidase_activity&amp;GO:0010951:negative_regulation_of_endopeptidase_activity&amp;GO:0030414:peptidase_inhibitor_activity&amp;GO:0031093:platelet_alpha_granule_lumen&amp;GO:0042730:fibrinolysis&amp;GO:0045087:innate_immune_response&amp;GO:0062023:collagen-containing_extracellular_matrix&amp;GO:0070062:extracellular_exosome&amp;GO:0072562:blood_microparticle||||C|2.2900e-01||,-|frameshift_variant|HIGH|SERPING1|ENSG00000149131|Transcript|ENST00000403558.1|protein_coding|1/7||||385|19|7|R/X|Cgg/gg|||1||HGNC|HGNC:1228|||5|A2||||||||||||||ANGIOEDEMA__HEREDITARY__1+MIM_morbid+ENSG00000149131&amp;COMPLEMENT_COMPONENT_4__PARTIAL_DEFICIENCY_OF+MIM_morbid+ENSG00000149131&amp;Hereditary_angioedema_type_1+Orphanet+ENSG00000149131&amp;Hereditary_angioedema_type_2+Orphanet+ENSG00000149131||GO:0004867:serine-type_endopeptidase_inhibitor_activity&amp;GO:0005615:extracellular_space||||C|2.2900e-01||,-|intron_variant|MODIFIER|SERPING1|ENSG00000149131|Transcript|ENST00000405496.5|protein_coding||1/2||||||||||1|cds_end_NF|HGNC|HGNC:1228|||4|||||||||||||||ANGIOEDEMA__HEREDITARY__1+MIM_morbid+ENSG00000149131&amp;COMPLEMENT_COMPONENT_4__PARTIAL_DEFICIENCY_OF+MIM_morbid+ENSG00000149131&amp;Hereditary_angioedema_type_1+Orphanet+ENSG00000149131&amp;Hereditary_angioedema_type_2+Orphanet+ENSG00000149131||||||C|2.2900e-01||,-|frameshift_variant|HIGH|SERPING1|ENSG00000149131|Transcript|ENST00000457869.1|protein_coding|2/3||||221|19|7|R/X|Cgg/gg|||1|cds_end_NF|HGNC|HGNC:1228|||4|||||||||||||||ANGIOEDEMA__HEREDITARY__1+MIM_morbid+ENSG00000149131&amp;COMPLEMENT_COMPONENT_4__PARTIAL_DEFICIENCY_OF+MIM_morbid+ENSG00000149131&amp;Hereditary_angioedema_type_1+Orphanet+ENSG00000149131&amp;Hereditary_angioedema_type_2+Orphanet+ENSG00000149131||||||C|2.2900e-01||,-|upstream_gene_variant|MODIFIER|SERPING1|ENSG00000149131|Transcript|ENST00000528996.2|nonsense_mediated_decay|||||||||||42|1||HGNC|HGNC:1228|||3|||||||||||||||ANGIOEDEMA__HEREDITARY__1+MIM_morbid+ENSG00000149131&amp;COMPLEMENT_COMPONENT_4__PARTIAL_DEFICIENCY_OF+MIM_morbid+ENSG00000149131&amp;Hereditary_angioedema_type_1+Orphanet+ENSG00000149131&amp;Hereditary_angioedema_type_2+Orphanet+ENSG00000149131||||||C|||,-|upstream_gene_variant|MODIFIER|SERPING1|ENSG00000149131|Transcript|ENST00000531133.5|nonsense_mediated_decay|||||||||||84|1||HGNC|HGNC:1228|||1|||||||||||||||ANGIOEDEMA__HEREDITARY__1+MIM_morbid+ENSG00000149131&amp;COMPLEMENT_COMPONENT_4__PARTIAL_DEFICIENCY_OF+MIM_morbid+ENSG00000149131&amp;Hereditary_angioedema_type_1+Orphanet+ENSG00000149131&amp;Hereditary_angioedema_type_2+Orphanet+ENSG00000149131||GO:0005515:protein_binding||||C|||,-|upstream_gene_variant|MODIFIER|SERPING1|ENSG00000149131|Transcript|ENST00000531605.2|nonsense_mediated_decay|||||||||||36|1||HGNC|HGNC:1228|||2|||||||||||||||ANGIOEDEMA__HEREDITARY__1+MIM_morbid+ENSG00000149131&amp;COMPLEMENT_COMPONENT_4__PARTIAL_DEFICIENCY_OF+MIM_morbid+ENSG00000149131&amp;Hereditary_angioedema_type_1+Orphanet+ENSG00000149131&amp;Hereditary_angioedema_type_2+Orphanet+ENSG00000149131||GO:0005515:protein_binding||||C|||,-|upstream_gene_variant|MODIFIER|SERPING1|ENSG00000149131|Transcript|ENST00000531797.5|nonsense_mediated_decay|||||||||||46|1||HGNC|HGNC:1228|||1|||||||||||||||ANGIOEDEMA__HEREDITARY__1+MIM_morbid+ENSG00000149131&amp;COMPLEMENT_COMPONENT_4__PARTIAL_DEFICIENCY_OF+MIM_morbid+ENSG00000149131&amp;Hereditary_angioedema_type_1+Orphanet+ENSG00000149131&amp;Hereditary_angioedema_type_2+Orphanet+ENSG00000149131||GO:0005515:protein_binding||||C|||,-|intron_variant|MODIFIER|SERPING1|ENSG00000149131|Transcript|ENST00000619430.2|protein_coding||1/6||||||||||1||HGNC|HGNC:1228|||1|||||||||||||||ANGIOEDEMA__HEREDITARY__1+MIM_morbid+ENSG00000149131&amp;COMPLEMENT_COMPONENT_4__PARTIAL_DEFICIENCY_OF+MIM_morbid+ENSG00000149131&amp;Hereditary_angioedema_type_1+Orphanet+ENSG00000149131&amp;Hereditary_angioedema_type_2+Orphanet+ENSG00000149131||GO:0004867:serine-type_endopeptidase_inhibitor_activity&amp;GO:0005615:extracellular_space||||C|2.2900e-01||,-|5_prime_UTR_variant|MODIFIER|SERPING1|ENSG00000149131|Transcript|ENST00000676670.1|protein_coding|1/8||||4|||||||1||HGNC|HGNC:1228||||P2||||||||||||||ANGIOEDEMA__HEREDITARY__1+MIM_morbid+ENSG00000149131&amp;COMPLEMENT_COMPONENT_4__PARTIAL_DEFICIENCY_OF+MIM_morbid+ENSG00000149131&amp;Hereditary_angioedema_type_1+Orphanet+ENSG00000149131&amp;Hereditary_angioedema_type_2+Orphanet+ENSG00000149131||GO:0001869:negative_regulation_of_complement_activation_-_lectin_pathway&amp;GO:0002376:immune_system_process&amp;GO:0004867:serine-type_endopeptidase_inhibitor_activity&amp;GO:0005515:protein_binding&amp;GO:0005576:extracellular_region&amp;GO:0005615:extracellular_space&amp;GO:0005788:endoplasmic_reticulum_lumen&amp;GO:0006958:complement_activation_-_classical_pathway&amp;GO:0007596:blood_coagulation&amp;GO:0007599:hemostasis&amp;GO:0008015:blood_circulation&amp;GO:0010466:negative_regulation_of_peptidase_activity&amp;GO:0010951:negative_regulation_of_endopeptidase_activity&amp;GO:0030414:peptidase_inhibitor_activity&amp;GO:0031093:platelet_alpha_granule_lumen&amp;GO:0042730:fibrinolysis&amp;GO:0045087:innate_immune_response&amp;GO:0062023:collagen-containing_extracellular_matrix&amp;GO:0070062:extracellular_exosome&amp;GO:0072562:blood_microparticle||||C|2.2900e-01||,-|upstream_gene_variant|MODIFIER|SERPING1|ENSG00000149131|Transcript|ENST00000676741.1|retained_intron|||||||||||559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||||C|||,-|intron_variant&amp;non_coding_transcript_variant|MODIFIER|SERPING1|ENSG00000149131|Transcript|ENST00000677275.1|retained_intron||1/2|||||||||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||||C|2.2900e-01||,-|intron_variant&amp;NMD_transcript_variant|MODIFIER|SERPING1|ENSG00000149131|Transcript|ENST00000677624.1|nonsense_mediated_decay||1/8|||||||||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||||C|2.2900e-01||,-|5_prime_UTR_variant|MODIFIER|SERPING1|ENSG00000149131|Transcript|ENST00000677625.1|protein_coding|1/7||||4||||||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GO:0004867:serine-type_endopeptidase_inhibitor_activity&amp;GO:0005615:extracellular_space||||C|2.2900e-01||,-|intron_variant&amp;non_coding_transcript_variant|MODIFIER|SERPING1|ENSG00000149131|Transcript|ENST00000677856.1|retained_intron||1/6|||||||||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||||C|2.2900e-01||,-|intron_variant&amp;NMD_transcript_variant|MODIFIER|SERPING1|ENSG00000149131|Transcript|ENST00000677915.1|nonsense_mediated_decay||1/5|||||||||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||||C|2.2900e-01||,-|upstream_gene_variant|MODIFIER|SERPING1|ENSG00000149131|Transcript|ENST00000678533.1|nonsense_mediated_decay|||||||||||7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GO:0005515:protein_binding||||C|||,-|5_prime_UTR_variant&amp;NMD_transcript_variant|MODIFIER|SERPING1|ENSG00000149131|Transcript|ENST00000678592.1|nonsense_mediated_decay|1/8||||4|||||||1||HGNC|HGNC:1228||||||||||||||||||ANGIOEDEMA__HEREDITARY__1+MIM_morbid+ENSG00000149131&amp;COMPLEMENT_COMPONENT_4__PARTIAL_DEFICIENCY_OF+MIM_morbid+ENSG00000149131&amp;Hereditary_angioedema_type_1+Orphanet+ENSG00000149131&amp;Hereditary_angioedema_type_2+Orphanet+ENSG00000149131||GO:0004867:serine-type_endopeptidase_inhibitor_activity&amp;GO:0005615:extracellular_space||||C|2.2900e-01||,-|regulatory_region_variant|MODIFIER|||RegulatoryFeature|ENSR00000039908|promoter|||||||||||||||||||||||||||||||||ANGIOEDEMA__HEREDITARY__1+MIM_morbid+ENSG00000149131&amp;COMPLEMENT_COMPONENT_4__PARTIAL_DEFICIENCY_OF+MIM_morbid+ENSG00000149131&amp;Hereditary_angioedema_type_1+Orphanet+ENSG00000149131&amp;Hereditary_angioedema_type_2+Orphanet+ENSG00000149131||||||C|||,-|TF_binding_site_variant|MODIFIER|||MotifFeature|ENSM00208447878|||||||||||||-1||||||||||||||||ENSPFM0550|8|N||TEAD4::FOXI1|ANGIOEDEMA__HEREDITARY__1+MIM_morbid+ENSG00000149131&amp;COMPLEMENT_COMPONENT_4__PARTIAL_DEFICIENCY_OF+MIM_morbid+ENSG00000149131&amp;Hereditary_angioedema_type_1+Orphanet+ENSG00000149131&amp;Hereditary_angioedema_type_2+Orphanet+ENSG00000149131||||||C|||,-|TF_binding_site_variant|MODIFIER|||MotifFeature|ENSM00196301924|||||||||||||1||||||||||||||||ENSPFM0240|19|N||GCM1::MAX|ANGIOEDEMA__HEREDITARY__1+MIM_morbid+ENSG00000149131&amp;COMPLEMENT_COMPONENT_4__PARTIAL_DEFICIENCY_OF+MIM_morbid+ENSG00000149131&amp;Hereditary_angioedema_type_1+Orphanet+ENSG00000149131&amp;Hereditary_angioedema_type_2+Orphanet+ENSG00000149131||||||C|||</t>
  </si>
  <si>
    <t>chr11:59172779</t>
  </si>
  <si>
    <t>CSQ=C|frameshift_variant|HIGH|DTX4|ENSG00000110042|Transcript|ENST00000227451.4|protein_coding|1/9||||648-649|184-185|62|S/SX|tcc/tCcc|||1||HGNC|HGNC:29151|NM_015177.2||1|P1||||||||||||||||GO:0004842:ubiquitin-protein_transferase_activity&amp;GO:0005654:nucleoplasm&amp;GO:0005737:cytoplasm&amp;GO:0005813:centrosome&amp;GO:0005829:cytosol&amp;GO:0007219:Notch_signaling_pathway&amp;GO:0008270:zinc_ion_binding&amp;GO:0010498:proteasomal_protein_catabolic_process&amp;GO:0016567:protein_ubiquitination&amp;GO:0016740:transferase_activity&amp;GO:0032479:regulation_of_type_I_interferon_production&amp;GO:0045824:negative_regulation_of_innate_immune_response&amp;GO:0046872:metal_ion_binding&amp;GO:0061630:ubiquitin_protein_ligase_activity|||||4.8200e-01||,C|intron_variant|MODIFIER|DTX4|ENSG00000110042|Transcript|ENST00000532982.5|protein_coding||1/8||||||||||1||HGNC|HGNC:29151|||1|||||||||||||||||GO:0004842:ubiquitin-protein_transferase_activity&amp;GO:0005654:nucleoplasm&amp;GO:0005737:cytoplasm&amp;GO:0005813:centrosome&amp;GO:0005829:cytosol&amp;GO:0007219:Notch_signaling_pathway&amp;GO:0008270:zinc_ion_binding&amp;GO:0010498:proteasomal_protein_catabolic_process&amp;GO:0016567:protein_ubiquitination&amp;GO:0016740:transferase_activity&amp;GO:0032479:regulation_of_type_I_interferon_production&amp;GO:0045824:negative_regulation_of_innate_immune_response&amp;GO:0046872:metal_ion_binding&amp;GO:0061630:ubiquitin_protein_ligase_activity|||||4.8200e-01||,C|regulatory_region_variant|MODIFIER|||RegulatoryFeature|ENSR00000040017|promoter||||||||||||||||||||||||||||||||||||||||||</t>
  </si>
  <si>
    <t>chr11:62831112</t>
  </si>
  <si>
    <t>CSQ=-|downstream_gene_variant|MODIFIER|WDR74|ENSG00000133316|Transcript|ENST00000278856.9|protein_coding||||||||||rs746707646&amp;COSV53677890|1798|-1||HGNC|HGNC:25529|NM_001369450.1||1|P1|||||0&amp;1|0&amp;1||COSMIC::COSM6414408||||||||GO:0000176:nuclear_exosome_(RNase_complex)&amp;GO:0001825:blastocyst_formation&amp;GO:0005515:protein_binding&amp;GO:0005634:nucleus&amp;GO:0005654:nucleoplasm&amp;GO:0005730:nucleolus&amp;GO:0006364:rRNA_processing&amp;GO:0016070:RNA_metabolic_process&amp;GO:0030687:preribosome_-_large_subunit_precursor&amp;GO:0042273:ribosomal_large_subunit_biogenesis||||G||24.8|3.519402,-|frameshift_variant|HIGH|STX5|ENSG00000162236|Transcript|ENST00000294179.8|protein_coding|2/11||||248|131|44|P/X|cCa/ca|rs746707646&amp;COSV53677890||-1||HGNC|HGNC:11440|NM_003164.5||1|P1|||||0&amp;1|0&amp;1||COSMIC::COSM6414408||||||||GO:0000139:Golgi_membrane&amp;GO:0000149:SNARE_binding&amp;GO:0005484:SNAP_receptor_activity&amp;GO:0005515:protein_binding&amp;GO:0005789:endoplasmic_reticulum_membrane&amp;GO:0005794:Golgi_apparatus&amp;GO:0005829:cytosol&amp;GO:0006886:intracellular_protein_transport&amp;GO:0006888:endoplasmic_reticulum_to_Golgi_vesicle-mediated_transport&amp;GO:0006906:vesicle_fusion&amp;GO:0012505:endomembrane_system&amp;GO:0012507:ER_to_Golgi_transport_vesicle_membrane&amp;GO:0016020:membrane&amp;GO:0016192:vesicle-mediated_transport&amp;GO:0031201:SNARE_complex&amp;GO:0031982:vesicle&amp;GO:0033116:endoplasmic_reticulum-Golgi_intermediate_compartment_membrane&amp;GO:0034498:early_endosome_to_Golgi_transport&amp;GO:0042147:retrograde_transport_-_endosome_to_Golgi&amp;GO:0045296:cadherin_binding&amp;GO:0045732:positive_regulation_of_protein_catabolic_process&amp;GO:0048278:vesicle_docking&amp;GO:0048280:vesicle_fusion_with_Golgi_apparatus&amp;GO:0090166:Golgi_disassembly&amp;GO:1903358:regulation_of_Golgi_organization||||G|3.4500e-01|24.8|3.519402,-|downstream_gene_variant|MODIFIER|WDR74|ENSG00000133316|Transcript|ENST00000311713.11|protein_coding||||||||||rs746707646&amp;COSV53677890|1798|-1||HGNC|HGNC:25529|||1||||||0&amp;1|0&amp;1||COSMIC::COSM6414408||||||||GO:0000176:nuclear_exosome_(RNase_complex)&amp;GO:0001825:blastocyst_formation&amp;GO:0005515:protein_binding&amp;GO:0005634:nucleus&amp;GO:0005654:nucleoplasm&amp;GO:0005730:nucleolus&amp;GO:0006364:rRNA_processing&amp;GO:0016070:RNA_metabolic_process&amp;GO:0030687:preribosome_-_large_subunit_precursor&amp;GO:0042273:ribosomal_large_subunit_biogenesis||||G||24.8|3.519402,-|frameshift_variant|HIGH|STX5|ENSG00000162236|Transcript|ENST00000377897.8|protein_coding|2/11||||238|131|44|P/X|cCa/ca|rs746707646&amp;COSV53677890||-1||HGNC|HGNC:11440|||1||||||0&amp;1|0&amp;1||COSMIC::COSM6414408||||||||GO:0000139:Golgi_membrane&amp;GO:0000149:SNARE_binding&amp;GO:0005484:SNAP_receptor_activity&amp;GO:0005515:protein_binding&amp;GO:0005789:endoplasmic_reticulum_membrane&amp;GO:0005794:Golgi_apparatus&amp;GO:0005829:cytosol&amp;GO:0006886:intracellular_protein_transport&amp;GO:0006888:endoplasmic_reticulum_to_Golgi_vesicle-mediated_transport&amp;GO:0006906:vesicle_fusion&amp;GO:0012505:endomembrane_system&amp;GO:0012507:ER_to_Golgi_transport_vesicle_membrane&amp;GO:0016020:membrane&amp;GO:0016192:vesicle-mediated_transport&amp;GO:0031201:SNARE_complex&amp;GO:0031982:vesicle&amp;GO:0033116:endoplasmic_reticulum-Golgi_intermediate_compartment_membrane&amp;GO:0034498:early_endosome_to_Golgi_transport&amp;GO:0042147:retrograde_transport_-_endosome_to_Golgi&amp;GO:0045296:cadherin_binding&amp;GO:0045732:positive_regulation_of_protein_catabolic_process&amp;GO:0048278:vesicle_docking&amp;GO:0090166:Golgi_disassembly&amp;GO:1903358:regulation_of_Golgi_organization||||G|3.4500e-01|24.8|3.519402,-|splice_region_variant&amp;splice_polypyrimidine_tract_variant&amp;intron_variant|LOW|STX5|ENSG00000162236|Transcript|ENST00000394690.5|protein_coding||1/10||||||||rs746707646&amp;COSV53677890||-1||HGNC|HGNC:11440|||5||||||0&amp;1|0&amp;1||COSMIC::COSM6414408||||||||GO:0000139:Golgi_membrane&amp;GO:0000149:SNARE_binding&amp;GO:0005484:SNAP_receptor_activity&amp;GO:0005515:protein_binding&amp;GO:0005789:endoplasmic_reticulum_membrane&amp;GO:0005794:Golgi_apparatus&amp;GO:0005829:cytosol&amp;GO:0006886:intracellular_protein_transport&amp;GO:0006888:endoplasmic_reticulum_to_Golgi_vesicle-mediated_transport&amp;GO:0006906:vesicle_fusion&amp;GO:0012505:endomembrane_system&amp;GO:0012507:ER_to_Golgi_transport_vesicle_membrane&amp;GO:0016020:membrane&amp;GO:0016192:vesicle-mediated_transport&amp;GO:0031201:SNARE_complex&amp;GO:0031982:vesicle&amp;GO:0033116:endoplasmic_reticulum-Golgi_intermediate_compartment_membrane&amp;GO:0034498:early_endosome_to_Golgi_transport&amp;GO:0042147:retrograde_transport_-_endosome_to_Golgi&amp;GO:0045296:cadherin_binding&amp;GO:0045732:positive_regulation_of_protein_catabolic_process&amp;GO:0048278:vesicle_docking&amp;GO:0090166:Golgi_disassembly&amp;GO:1903358:regulation_of_Golgi_organization||||G|3.4500e-01|24.8|3.519402,-|upstream_gene_variant|MODIFIER|STX5|ENSG00000162236|Transcript|ENST00000431400.2|protein_coding||||||||||rs746707646&amp;COSV53677890|3482|-1|cds_start_NF|HGNC|HGNC:11440|||2||||||0&amp;1|0&amp;1||COSMIC::COSM6414408||||||||GO:0016020:membrane&amp;GO:0016192:vesicle-mediated_transport||||G||24.8|3.519402,-|downstream_gene_variant|MODIFIER|WDR74|ENSG00000133316|Transcript|ENST00000453708.6|retained_intron||||||||||rs746707646&amp;COSV53677890|4492|-1||HGNC|HGNC:25529|||2||||||0&amp;1|0&amp;1||COSMIC::COSM6414408||||||||||||G||24.8|3.519402,-|frameshift_variant&amp;NMD_transcript_variant|HIGH|STX5|ENSG00000162236|Transcript|ENST00000486437.1|nonsense_mediated_decay|2/4||||248|131|44|P/X|cCa/ca|rs746707646&amp;COSV53677890||-1||HGNC|HGNC:11440|||4||||||0&amp;1|0&amp;1||COSMIC::COSM6414408||||||||||||G|3.4500e-01|24.8|3.519402,-|splice_region_variant&amp;splice_polypyrimidine_tract_variant&amp;intron_variant&amp;non_coding_transcript_variant|LOW|STX5|ENSG00000162236|Transcript|ENST00000488303.5|protein_coding_CDS_not_defined||1/6||||||||rs746707646&amp;COSV53677890||-1||HGNC|HGNC:11440|||5||||||0&amp;1|0&amp;1||COSMIC::COSM6414408||||||||||||G|3.4500e-01|24.8|3.519402,-|frameshift_variant&amp;NMD_transcript_variant|HIGH|STX5|ENSG00000162236|Transcript|ENST00000491231.5|nonsense_mediated_decay|2/11||||239|131|44|P/X|cCa/ca|rs746707646&amp;COSV53677890||-1||HGNC|HGNC:11440|||5||||||0&amp;1|0&amp;1||COSMIC::COSM6414408||||||||GO:0016020:membrane&amp;GO:0016192:vesicle-mediated_transport||||G|3.4500e-01|24.8|3.519402,-|frameshift_variant&amp;NMD_transcript_variant|HIGH|STX5|ENSG00000162236|Transcript|ENST00000492066.5|nonsense_mediated_decay|2/10||||228|131|44|P/X|cCa/ca|rs746707646&amp;COSV53677890||-1||HGNC|HGNC:11440|||5||||||0&amp;1|0&amp;1||COSMIC::COSM6414408||||||||||||G|3.4500e-01|24.8|3.519402,-|downstream_gene_variant|MODIFIER|WDR74|ENSG00000133316|Transcript|ENST00000525239.5|protein_coding||||||||||rs746707646&amp;COSV53677890|1799|-1||HGNC|HGNC:25529|||2|P1|||||0&amp;1|0&amp;1||COSMIC::COSM6414408||||||||GO:0000176:nuclear_exosome_(RNase_complex)&amp;GO:0001825:blastocyst_formation&amp;GO:0005515:protein_binding&amp;GO:0005634:nucleus&amp;GO:0005654:nucleoplasm&amp;GO:0005730:nucleolus&amp;GO:0006364:rRNA_processing&amp;GO:0016070:RNA_metabolic_process&amp;GO:0030687:preribosome_-_large_subunit_precursor&amp;GO:0042273:ribosomal_large_subunit_biogenesis||||G||24.8|3.519402,-|downstream_gene_variant|MODIFIER|WDR74|ENSG00000133316|Transcript|ENST00000525752.5|protein_coding||||||||||rs746707646&amp;COSV53677890|1839|-1||HGNC|HGNC:25529|||5||||||0&amp;1|0&amp;1||COSMIC::COSM6414408||||||||GO:0005515:protein_binding&amp;GO:0005654:nucleoplasm&amp;GO:0005730:nucleolus&amp;GO:0042273:ribosomal_large_subunit_biogenesis||||G||24.8|3.519402,-|downstream_gene_variant|MODIFIER|WDR74|ENSG00000133316|Transcript|ENST00000529106.5|protein_coding||||||||||rs746707646&amp;COSV53677890|1799|-1||HGNC|HGNC:25529|||2|P1|||||0&amp;1|0&amp;1||COSMIC::COSM6414408||||||||GO:0000176:nuclear_exosome_(RNase_complex)&amp;GO:0001825:blastocyst_formation&amp;GO:0005515:protein_binding&amp;GO:0005634:nucleus&amp;GO:0005654:nucleoplasm&amp;GO:0005730:nucleolus&amp;GO:0006364:rRNA_processing&amp;GO:0016070:RNA_metabolic_process&amp;GO:0030687:preribosome_-_large_subunit_precursor&amp;GO:0042273:ribosomal_large_subunit_biogenesis||||G||24.8|3.519402,-|upstream_gene_variant|MODIFIER|STX5-DT|ENSG00000256690|Transcript|ENST00000535817.1|lncRNA||||||||||rs746707646&amp;COSV53677890|1121|1||HGNC|HGNC:55488|||3||||||0&amp;1|0&amp;1||COSMIC::COSM6414408||||||||||||G||24.8|3.519402,-|upstream_gene_variant|MODIFIER|STX5-DT|ENSG00000256690|Transcript|ENST00000535867.1|lncRNA||||||||||rs746707646&amp;COSV53677890|1822|1||HGNC|HGNC:55488|||3||||||0&amp;1|0&amp;1||COSMIC::COSM6414408||||||||||||G||24.8|3.519402,-|downstream_gene_variant|MODIFIER|WDR74|ENSG00000133316|Transcript|ENST00000536401.1|protein_coding||||||||||rs746707646&amp;COSV53677890|1229|-1|cds_start_NF|HGNC|HGNC:25529|||3||||||0&amp;1|0&amp;1||COSMIC::COSM6414408||||||||||||G||24.8|3.519402,-|downstream_gene_variant|MODIFIER|WDR74|ENSG00000133316|Transcript|ENST00000538150.1|retained_intron||||||||||rs746707646&amp;COSV53677890|4127|-1||HGNC|HGNC:25529|||3||||||0&amp;1|0&amp;1||COSMIC::COSM6414408||||||||||||G||24.8|3.519402,-|downstream_gene_variant|MODIFIER|WDR74|ENSG00000133316|Transcript|ENST00000538277.1|retained_intron||||||||||rs746707646&amp;COSV53677890|4666|-1||HGNC|HGNC:25529|||4||||||0&amp;1|0&amp;1||COSMIC::COSM6414408||||||||||||G||24.8|3.519402,-|downstream_gene_variant|MODIFIER|WDR74|ENSG00000133316|Transcript|ENST00000540620.5|protein_coding_CDS_not_defined||||||||||rs746707646&amp;COSV53677890|3784|-1||HGNC|HGNC:25529|||3||||||0&amp;1|0&amp;1||COSMIC::COSM6414408||||||||||||G||24.8|3.519402,-|downstream_gene_variant|MODIFIER|WDR74|ENSG00000133316|Transcript|ENST00000541930.5|retained_intron||||||||||rs746707646&amp;COSV53677890|3274|-1||HGNC|HGNC:25529|||5||||||0&amp;1|0&amp;1||COSMIC::COSM6414408||||||||||||G||24.8|3.519402,-|downstream_gene_variant|MODIFIER|WDR74|ENSG00000133316|Transcript|ENST00000542347.5|retained_intron||||||||||rs746707646&amp;COSV53677890|2702|-1||HGNC|HGNC:25529|||2||||||0&amp;1|0&amp;1||COSMIC::COSM6414408||||||||||||G||24.8|3.519402,-|downstream_gene_variant|MODIFIER|WDR74|ENSG00000133316|Transcript|ENST00000543688.5|retained_intron||||||||||rs746707646&amp;COSV53677890|2505|-1||HGNC|HGNC:25529|||3||||||0&amp;1|0&amp;1||COSMIC::COSM6414408||||||||||||G||24.8|3.519402,-|downstream_gene_variant|MODIFIER|WDR74|ENSG00000133316|Transcript|ENST00000544831.5|retained_intron||||||||||rs746707646&amp;COSV53677890|1845|-1||HGNC|HGNC:25529|||2||||||0&amp;1|0&amp;1||COSMIC::COSM6414408||||||||||||G||24.8|3.519402,-|downstream_gene_variant|MODIFIER|WDR74|ENSG00000133316|Transcript|ENST00000544953.1|retained_intron||||||||||rs746707646&amp;COSV53677890|4649|-1||HGNC|HGNC:25529|||2||||||0&amp;1|0&amp;1||COSMIC::COSM6414408||||||||||||G||24.8|3.519402,-|downstream_gene_variant|MODIFIER|WDR74|ENSG00000133316|Transcript|ENST00000545112.5|retained_intron||||||||||rs746707646&amp;COSV53677890|4376|-1||HGNC|HGNC:25529|||2||||||0&amp;1|0&amp;1||COSMIC::COSM6414408||||||||||||G||24.8|3.519402,-|downstream_gene_variant|MODIFIER|TEX54|ENSG00000283268|Transcript|ENST00000636508.2|protein_coding||||||||||rs746707646&amp;COSV53677890|1208|-1||HGNC|HGNC:53729||||P1|||||0&amp;1|0&amp;1||COSMIC::COSM6414408||||||||||||G||24.8|3.519402,-|upstream_gene_variant|MODIFIER|STX5|ENSG00000162236|Transcript|ENST00000677401.1|retained_intron||||||||||rs746707646&amp;COSV53677890|3732|-1||HGNC|HGNC:11440|||||||||0&amp;1|0&amp;1||COSMIC::COSM6414408||||||||||||G||24.8|3.519402,-|regulatory_region_variant|MODIFIER|||RegulatoryFeature|ENSR00000040479|promoter||||||||||rs746707646&amp;COSV53677890||||||||||||||0&amp;1|0&amp;1||COSMIC::COSM6414408||||||||||||G||24.8|3.519402</t>
  </si>
  <si>
    <t>chr11:64766115</t>
  </si>
  <si>
    <t>CSQ=A|intron_variant|MODIFIER|SF1|ENSG00000168066|Transcript|ENST00000227503.13|protein_coding||12/12||||||||||-1||HGNC|HGNC:12950|||1|A1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0045131:pre-mRNA_branch_point_binding&amp;GO:0045892:negative_regulation_of_DNA-templated_transcription&amp;GO:0046872:metal_ion_binding&amp;GO:0048024:regulation_of_mRNA_splicing_-_via_spliceosome&amp;GO:0089701:U2AF_complex|||||1.7700e-01||,A|frameshift_variant|HIGH|SF1|ENSG00000168066|Transcript|ENST00000334944.9|protein_coding|13/14||||2016-2017|1622-1623|541|I/IX|atc/atTc|||-1||HGNC|HGNC:12950|||1|A1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0045131:pre-mRNA_branch_point_binding&amp;GO:0045892:negative_regulation_of_DNA-templated_transcription&amp;GO:0046872:metal_ion_binding&amp;GO:0048024:regulation_of_mRNA_splicing_-_via_spliceosome&amp;GO:0089701:U2AF_complex|||||1.7700e-01||,A|intron_variant|MODIFIER|SF1|ENSG00000168066|Transcript|ENST00000377387.5|protein_coding||12/12||||||||||-1||HGNC|HGNC:12950|||1|A2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0045892:negative_regulation_of_DNA-templated_transcription&amp;GO:0046872:metal_ion_binding&amp;GO:0048024:regulation_of_mRNA_splicing_-_via_spliceosome&amp;GO:0089701:U2AF_complex|||||1.7700e-01||,A|frameshift_variant|HIGH|SF1|ENSG00000168066|Transcript|ENST00000377390.8|protein_coding|13/13||||1772-1773|1622-1623|541|I/IX|atc/atTc|||-1||HGNC|HGNC:12950|NM_004630.4||1|A1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0016604:nuclear_body&amp;GO:0030238:male_sex_determination&amp;GO:0030575:nuclear_body_organization&amp;GO:0033327:Leydig_cell_differentiation&amp;GO:0042802:identical_protein_binding&amp;GO:0045131:pre-mRNA_branch_point_binding&amp;GO:0045892:negative_regulation_of_DNA-templated_transcription&amp;GO:0046872:metal_ion_binding&amp;GO:0048024:regulation_of_mRNA_splicing_-_via_spliceosome&amp;GO:0048662:negative_regulation_of_smooth_muscle_cell_proliferation&amp;GO:0050810:regulation_of_steroid_biosynthetic_process&amp;GO:0089701:U2AF_complex|||||1.7700e-01||,A|intron_variant|MODIFIER|SF1|ENSG00000168066|Transcript|ENST00000377394.7|protein_coding||12/12||||||||||-1||HGNC|HGNC:12950|||1|P3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0045131:pre-mRNA_branch_point_binding&amp;GO:0045892:negative_regulation_of_DNA-templated_transcription&amp;GO:0046872:metal_ion_binding&amp;GO:0048024:regulation_of_mRNA_splicing_-_via_spliceosome&amp;GO:0089701:U2AF_complex|||||1.7700e-01||,A|frameshift_variant|HIGH|SF1|ENSG00000168066|Transcript|ENST00000413725.5|protein_coding|4/4||||331-332|333-334|111-112|-/X|-/T|||-1|cds_start_NF|HGNC|HGNC:12950|||2||||||||||||||||||||||1.7700e-01||,A|downstream_gene_variant|MODIFIER|SF1|ENSG00000168066|Transcript|ENST00000413951.5|nonsense_mediated_decay|||||||||||4181|-1||HGNC|HGNC:12950|||2||||||||||||||||||||||||,A|downstream_gene_variant|MODIFIER|SF1|ENSG00000168066|Transcript|ENST00000432725.1|protein_coding|||||||||||4264|-1|cds_end_NF|HGNC|HGNC:12950|||4||||||||||||||||||||||||,A|frameshift_variant|HIGH|SF1|ENSG00000168066|Transcript|ENST00000433274.6|protein_coding|13/13||||1853-1854|1544-1545|515|I/IX|atc/atTc|||-1||HGNC|HGNC:12950|||2|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0045892:negative_regulation_of_DNA-templated_transcription&amp;GO:0046872:metal_ion_binding&amp;GO:0048024:regulation_of_mRNA_splicing_-_via_spliceosome&amp;GO:0089701:U2AF_complex|||||1.7700e-01||,A|intron_variant|MODIFIER|SF1|ENSG00000168066|Transcript|ENST00000443908.5|protein_coding||3/3||||||||||-1|cds_start_NF|HGNC|HGNC:12950|||3||||||||||||||||||||||1.7700e-01||,A|intron_variant&amp;NMD_transcript_variant|MODIFIER|SF1|ENSG00000168066|Transcript|ENST00000448404.5|nonsense_mediated_decay||11/11||||||||||-1||HGNC|HGNC:12950|||1||||||||||||||||||||||1.7700e-01||,A|downstream_gene_variant|MODIFIER|SF1|ENSG00000168066|Transcript|ENST00000477596.1|retained_intron|||||||||||298|-1||HGNC|HGNC:12950|||2||||||||||||||||||||||||,A|frameshift_variant|HIGH|SF1|ENSG00000168066|Transcript|ENST00000486867.2|protein_coding|13/13||||1996-1997|1617-1618|539-540|-/X|-/T|||-1||HGNC|HGNC:12950|||3|A1||||||||||||||||GO:0003676:nucleic_acid_binding&amp;GO:0003723:RNA_binding&amp;GO:0008270:zinc_ion_binding|||||1.7700e-01||,A|downstream_gene_variant|MODIFIER|SF1|ENSG00000168066|Transcript|ENST00000486960.5|retained_intron|||||||||||3162|-1||HGNC|HGNC:12950|||2||||||||||||||||||||||||,A|downstream_gene_variant|MODIFIER|SF1|ENSG00000168066|Transcript|ENST00000489544.1|protein_coding_CDS_not_defined|||||||||||2055|-1||HGNC|HGNC:12950|||2||||||||||||||||||||||||,A|downstream_gene_variant|MODIFIER|SF1|ENSG00000168066|Transcript|ENST00000496969.1|protein_coding_CDS_not_defined|||||||||||3426|-1||HGNC|HGNC:12950|||3||||||||||||||||||||||||,A|downstream_gene_variant|MODIFIER|SF1|ENSG00000168066|Transcript|ENST00000633899.1|protein_coding_CDS_not_defined|||||||||||4162|-1||HGNC|HGNC:12950|||4||||||||||||||||||||||||,A|frameshift_variant|HIGH|SF1|ENSG00000168066|Transcript|ENST00000681407.1|protein_coding|13/13||||2126-2127|1997-1998|666|I/IX|atc/atTc|||-1||HGNC|HGNC:12950||||||||||||||||||||GO:0000398:mRNA_splicing_-_via_spliceosome&amp;GO:0003676:nucleic_acid_binding&amp;GO:0003723:RNA_binding&amp;GO:0005634:nucleus&amp;GO:0005681:spliceosomal_complex&amp;GO:0006397:mRNA_processing&amp;GO:0008270:zinc_ion_binding&amp;GO:0008380:RNA_splicing&amp;GO:0045131:pre-mRNA_branch_point_binding&amp;GO:0046872:metal_ion_binding|||||1.7700e-01||,A|frameshift_variant|HIGH|SF1|ENSG00000168066|Transcript|ENST00000706684.1|protein_coding|13/14||||2138-2139|1997-1998|666|I/IX|atc/atTc|||-1||HGNC|HGNC:12950||||||||||||||||||||GO:0003676:nucleic_acid_binding&amp;GO:0003723:RNA_binding&amp;GO:0008270:zinc_ion_binding|||||1.7700e-01||,A|intron_variant|MODIFIER|SF1|ENSG00000168066|Transcript|ENST00000706685.1|protein_coding||12/12||||||||||-1||HGNC|HGNC:12950||||||||||||||||||||GO:0003676:nucleic_acid_binding&amp;GO:0003723:RNA_binding&amp;GO:0008270:zinc_ion_binding|||||1.7700e-01||,A|downstream_gene_variant|MODIFIER|SF1|ENSG00000168066|Transcript|ENST00000706686.1|nonsense_mediated_decay|||||||||||1643|-1||HGNC|HGNC:12950|||||||||||||||||||||||||||</t>
  </si>
  <si>
    <t>chr11:64766117</t>
  </si>
  <si>
    <t>CSQ=G|intron_variant|MODIFIER|SF1|ENSG00000168066|Transcript|ENST00000227503.13|protein_coding||12/12||||||||||-1||HGNC|HGNC:12950|||1|A1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0045131:pre-mRNA_branch_point_binding&amp;GO:0045892:negative_regulation_of_DNA-templated_transcription&amp;GO:0046872:metal_ion_binding&amp;GO:0048024:regulation_of_mRNA_splicing_-_via_spliceosome&amp;GO:0089701:U2AF_complex|||||1.7700e-01||,G|frameshift_variant|HIGH|SF1|ENSG00000168066|Transcript|ENST00000334944.9|protein_coding|13/14||||2014-2015|1620-1621|540-541|-/X|-/C|||-1||HGNC|HGNC:12950|||1|A1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0045131:pre-mRNA_branch_point_binding&amp;GO:0045892:negative_regulation_of_DNA-templated_transcription&amp;GO:0046872:metal_ion_binding&amp;GO:0048024:regulation_of_mRNA_splicing_-_via_spliceosome&amp;GO:0089701:U2AF_complex|||||1.7700e-01||,G|intron_variant|MODIFIER|SF1|ENSG00000168066|Transcript|ENST00000377387.5|protein_coding||12/12||||||||||-1||HGNC|HGNC:12950|||1|A2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0045892:negative_regulation_of_DNA-templated_transcription&amp;GO:0046872:metal_ion_binding&amp;GO:0048024:regulation_of_mRNA_splicing_-_via_spliceosome&amp;GO:0089701:U2AF_complex|||||1.7700e-01||,G|frameshift_variant|HIGH|SF1|ENSG00000168066|Transcript|ENST00000377390.8|protein_coding|13/13||||1770-1771|1620-1621|540-541|-/X|-/C|||-1||HGNC|HGNC:12950|NM_004630.4||1|A1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0016604:nuclear_body&amp;GO:0030238:male_sex_determination&amp;GO:0030575:nuclear_body_organization&amp;GO:0033327:Leydig_cell_differentiation&amp;GO:0042802:identical_protein_binding&amp;GO:0045131:pre-mRNA_branch_point_binding&amp;GO:0045892:negative_regulation_of_DNA-templated_transcription&amp;GO:0046872:metal_ion_binding&amp;GO:0048024:regulation_of_mRNA_splicing_-_via_spliceosome&amp;GO:0048662:negative_regulation_of_smooth_muscle_cell_proliferation&amp;GO:0050810:regulation_of_steroid_biosynthetic_process&amp;GO:0089701:U2AF_complex|||||1.7700e-01||,G|intron_variant|MODIFIER|SF1|ENSG00000168066|Transcript|ENST00000377394.7|protein_coding||12/12||||||||||-1||HGNC|HGNC:12950|||1|P3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0045131:pre-mRNA_branch_point_binding&amp;GO:0045892:negative_regulation_of_DNA-templated_transcription&amp;GO:0046872:metal_ion_binding&amp;GO:0048024:regulation_of_mRNA_splicing_-_via_spliceosome&amp;GO:0089701:U2AF_complex|||||1.7700e-01||,G|frameshift_variant|HIGH|SF1|ENSG00000168066|Transcript|ENST00000413725.5|protein_coding|4/4||||329-330|331-332|111|H/PX|cat/cCat|||-1|cds_start_NF|HGNC|HGNC:12950|||2||||||||||||||||||||||1.7700e-01||,G|downstream_gene_variant|MODIFIER|SF1|ENSG00000168066|Transcript|ENST00000413951.5|nonsense_mediated_decay|||||||||||4179|-1||HGNC|HGNC:12950|||2||||||||||||||||||||||||,G|downstream_gene_variant|MODIFIER|SF1|ENSG00000168066|Transcript|ENST00000432725.1|protein_coding|||||||||||4262|-1|cds_end_NF|HGNC|HGNC:12950|||4||||||||||||||||||||||||,G|frameshift_variant|HIGH|SF1|ENSG00000168066|Transcript|ENST00000433274.6|protein_coding|13/13||||1851-1852|1542-1543|514-515|-/X|-/C|||-1||HGNC|HGNC:12950|||2|||||||||||||||||GO:0000245:spliceosomal_complex_assembly&amp;GO:0000389:mRNA_3'-splice_site_recognition&amp;GO:0000398:mRNA_splicing_-_via_spliceosome&amp;GO:0003676:nucleic_acid_binding&amp;GO:0003714:transcription_corepressor_activity&amp;GO:0003723:RNA_binding&amp;GO:0003729:mRNA_binding&amp;GO:0005515:protein_binding&amp;GO:0005634:nucleus&amp;GO:0005654:nucleoplasm&amp;GO:0005681:spliceosomal_complex&amp;GO:0005840:ribosome&amp;GO:0006397:mRNA_processing&amp;GO:0008270:zinc_ion_binding&amp;GO:0008380:RNA_splicing&amp;GO:0042802:identical_protein_binding&amp;GO:0045892:negative_regulation_of_DNA-templated_transcription&amp;GO:0046872:metal_ion_binding&amp;GO:0048024:regulation_of_mRNA_splicing_-_via_spliceosome&amp;GO:0089701:U2AF_complex|||||1.7700e-01||,G|intron_variant|MODIFIER|SF1|ENSG00000168066|Transcript|ENST00000443908.5|protein_coding||3/3||||||||||-1|cds_start_NF|HGNC|HGNC:12950|||3||||||||||||||||||||||1.7700e-01||,G|intron_variant&amp;NMD_transcript_variant|MODIFIER|SF1|ENSG00000168066|Transcript|ENST00000448404.5|nonsense_mediated_decay||11/11||||||||||-1||HGNC|HGNC:12950|||1||||||||||||||||||||||1.7700e-01||,G|downstream_gene_variant|MODIFIER|SF1|ENSG00000168066|Transcript|ENST00000477596.1|retained_intron|||||||||||296|-1||HGNC|HGNC:12950|||2||||||||||||||||||||||||,G|frameshift_variant|HIGH|SF1|ENSG00000168066|Transcript|ENST00000486867.2|protein_coding|13/13||||1994-1995|1615-1616|539|H/PX|cat/cCat|||-1||HGNC|HGNC:12950|||3|A1||||||||||||||||GO:0003676:nucleic_acid_binding&amp;GO:0003723:RNA_binding&amp;GO:0008270:zinc_ion_binding|||||1.7700e-01||,G|downstream_gene_variant|MODIFIER|SF1|ENSG00000168066|Transcript|ENST00000486960.5|retained_intron|||||||||||3160|-1||HGNC|HGNC:12950|||2||||||||||||||||||||||||,G|downstream_gene_variant|MODIFIER|SF1|ENSG00000168066|Transcript|ENST00000489544.1|protein_coding_CDS_not_defined|||||||||||2053|-1||HGNC|HGNC:12950|||2||||||||||||||||||||||||,G|downstream_gene_variant|MODIFIER|SF1|ENSG00000168066|Transcript|ENST00000496969.1|protein_coding_CDS_not_defined|||||||||||3424|-1||HGNC|HGNC:12950|||3||||||||||||||||||||||||,G|downstream_gene_variant|MODIFIER|SF1|ENSG00000168066|Transcript|ENST00000633899.1|protein_coding_CDS_not_defined|||||||||||4160|-1||HGNC|HGNC:12950|||4||||||||||||||||||||||||,G|frameshift_variant|HIGH|SF1|ENSG00000168066|Transcript|ENST00000681407.1|protein_coding|13/13||||2124-2125|1995-1996|665-666|-/X|-/C|||-1||HGNC|HGNC:12950||||||||||||||||||||GO:0000398:mRNA_splicing_-_via_spliceosome&amp;GO:0003676:nucleic_acid_binding&amp;GO:0003723:RNA_binding&amp;GO:0005634:nucleus&amp;GO:0005681:spliceosomal_complex&amp;GO:0006397:mRNA_processing&amp;GO:0008270:zinc_ion_binding&amp;GO:0008380:RNA_splicing&amp;GO:0045131:pre-mRNA_branch_point_binding&amp;GO:0046872:metal_ion_binding|||||1.7700e-01||,G|frameshift_variant|HIGH|SF1|ENSG00000168066|Transcript|ENST00000706684.1|protein_coding|13/14||||2136-2137|1995-1996|665-666|-/X|-/C|||-1||HGNC|HGNC:12950||||||||||||||||||||GO:0003676:nucleic_acid_binding&amp;GO:0003723:RNA_binding&amp;GO:0008270:zinc_ion_binding|||||1.7700e-01||,G|intron_variant|MODIFIER|SF1|ENSG00000168066|Transcript|ENST00000706685.1|protein_coding||12/12||||||||||-1||HGNC|HGNC:12950||||||||||||||||||||GO:0003676:nucleic_acid_binding&amp;GO:0003723:RNA_binding&amp;GO:0008270:zinc_ion_binding|||||1.7700e-01||,G|downstream_gene_variant|MODIFIER|SF1|ENSG00000168066|Transcript|ENST00000706686.1|nonsense_mediated_decay|||||||||||1641|-1||HGNC|HGNC:12950|||||||||||||||||||||||||||</t>
  </si>
  <si>
    <t>chr11:66468886</t>
  </si>
  <si>
    <t>CSQ=C|frameshift_variant|HIGH|PELI3|ENSG00000174516|Transcript|ENST00000320740.12|protein_coding|3/8||||330-331|206-207|69|G/GX|ggc/ggCc|||1||HGNC|HGNC:30010|NM_145065.3||1|||||||||||||||||GO:0000209:protein_polyubiquitination&amp;GO:0005515:protein_binding&amp;GO:0005829:cytosol&amp;GO:0008592:regulation_of_Toll_signaling_pathway&amp;GO:0010804:negative_regulation_of_tumor_necrosis_factor-mediated_signaling_pathway&amp;GO:0016567:protein_ubiquitination&amp;GO:0016740:transferase_activity&amp;GO:0061630:ubiquitin_protein_ligase_activity&amp;GO:0070534:protein_K63-linked_ubiquitination&amp;GO:2001237:negative_regulation_of_extrinsic_apoptotic_signaling_pathway|||||5.0100e-01||,C|intron_variant|MODIFIER|PELI3|ENSG00000174516|Transcript|ENST00000349459.10|protein_coding||2/6||||||||||1||HGNC|HGNC:30010|||1|P1||||||||||||||||GO:0000209:protein_polyubiquitination&amp;GO:0005515:protein_binding&amp;GO:0005829:cytosol&amp;GO:0008592:regulation_of_Toll_signaling_pathway&amp;GO:0010804:negative_regulation_of_tumor_necrosis_factor-mediated_signaling_pathway&amp;GO:0016567:protein_ubiquitination&amp;GO:0016740:transferase_activity&amp;GO:0061630:ubiquitin_protein_ligase_activity&amp;GO:0070534:protein_K63-linked_ubiquitination&amp;GO:2001237:negative_regulation_of_extrinsic_apoptotic_signaling_pathway|||||5.0100e-01||,C|frameshift_variant|HIGH|PELI3|ENSG00000174516|Transcript|ENST00000524466.5|protein_coding|3/7||||311-312|206-207|69|G/GX|ggc/ggCc|||1||HGNC|HGNC:30010|||1|||||||||||||||||GO:0000209:protein_polyubiquitination&amp;GO:0005515:protein_binding&amp;GO:0005829:cytosol&amp;GO:0008592:regulation_of_Toll_signaling_pathway&amp;GO:0010804:negative_regulation_of_tumor_necrosis_factor-mediated_signaling_pathway&amp;GO:0016567:protein_ubiquitination&amp;GO:0016740:transferase_activity&amp;GO:0061630:ubiquitin_protein_ligase_activity&amp;GO:0070534:protein_K63-linked_ubiquitination&amp;GO:2001237:negative_regulation_of_extrinsic_apoptotic_signaling_pathway|||||5.0100e-01||,C|upstream_gene_variant|MODIFIER|MRPL11|ENSG00000174547|Transcript|ENST00000524576.5|protein_coding_CDS_not_defined|||||||||||2148|-1||HGNC|HGNC:14042|||2||||||||||||||||||||||||,C|intron_variant|MODIFIER|PELI3|ENSG00000174516|Transcript|ENST00000526296.5|protein_coding||1/5||||||||||1|cds_end_NF|HGNC|HGNC:30010|||3|||||||||||||||||GO:0000209:protein_polyubiquitination&amp;GO:0008592:regulation_of_Toll_signaling_pathway&amp;GO:0061630:ubiquitin_protein_ligase_activity|||||5.0100e-01||,C|downstream_gene_variant|MODIFIER|DPP3-DT|ENSG00000255517|Transcript|ENST00000527092.5|lncRNA|||||||||||4603|-1||HGNC|HGNC:55494|||3||||||||||||||||||||||||,C|frameshift_variant|HIGH|PELI3|ENSG00000174516|Transcript|ENST00000527230.2|protein_coding|3/4||||374-375|206-207|69|G/GX|ggc/ggCc|||1|cds_end_NF|HGNC|HGNC:30010|||3|||||||||||||||||GO:0000209:protein_polyubiquitination&amp;GO:0008592:regulation_of_Toll_signaling_pathway&amp;GO:0061630:ubiquitin_protein_ligase_activity|||||5.0100e-01||,C|upstream_gene_variant|MODIFIER|PELI3|ENSG00000174516|Transcript|ENST00000528752.1|protein_coding|||||||||||4537|1|cds_start_NF|HGNC|HGNC:30010|||4|||||||||||||||||GO:0000209:protein_polyubiquitination&amp;GO:0008592:regulation_of_Toll_signaling_pathway&amp;GO:0061630:ubiquitin_protein_ligase_activity|||||||,C|intron_variant&amp;non_coding_transcript_variant|MODIFIER|PELI3|ENSG00000174516|Transcript|ENST00000531856.1|protein_coding_CDS_not_defined||1/1||||||||||1||HGNC|HGNC:30010|||3||||||||||||||||||||||5.0100e-01||,C|intron_variant&amp;NMD_transcript_variant|MODIFIER|PELI3|ENSG00000174516|Transcript|ENST00000532970.5|nonsense_mediated_decay||2/6||||||||||1||HGNC|HGNC:30010|||5|||||||||||||||||GO:0000209:protein_polyubiquitination&amp;GO:0008592:regulation_of_Toll_signaling_pathway&amp;GO:0061630:ubiquitin_protein_ligase_activity|||||5.0100e-01||,C|intron_variant|MODIFIER|PELI3|ENSG00000174516|Transcript|ENST00000618547.4|protein_coding||2/6||||||||||1||HGNC|HGNC:30010|||2|||||||||||||||||GO:0000209:protein_polyubiquitination&amp;GO:0005515:protein_binding&amp;GO:0005829:cytosol&amp;GO:0008592:regulation_of_Toll_signaling_pathway&amp;GO:0010804:negative_regulation_of_tumor_necrosis_factor-mediated_signaling_pathway&amp;GO:0016567:protein_ubiquitination&amp;GO:0016740:transferase_activity&amp;GO:0061630:ubiquitin_protein_ligase_activity&amp;GO:0070534:protein_K63-linked_ubiquitination&amp;GO:2001237:negative_regulation_of_extrinsic_apoptotic_signaling_pathway|||||5.0100e-01||</t>
  </si>
  <si>
    <t>chr11:67352796</t>
  </si>
  <si>
    <t>GGCGTAAATATAGAAATCGTAGAACTCGATGGCCGTGCCGACGATGCTGGCGGTCGCGACCCGTGCGGTCGAGTTGAGCGGGGCGGCAGTCGCGGCCTCGTTGTAGGTGGTGCTCAT</t>
  </si>
  <si>
    <t>CSQ=-|splice_acceptor_variant&amp;coding_sequence_variant&amp;intron_variant|HIGH|POLD4|ENSG00000175482|Transcript|ENST00000312419.8|protein_coding|3/4|2/3|||?-340|?-193|?-65|||||-1||HGNC|HGNC:14106|NM_021173.5||1|P1||||||||||||||||GO:0000731:DNA_synthesis_involved_in_DNA_repair&amp;GO:0001938:positive_regulation_of_endothelial_cell_proliferation&amp;GO:0003887:DNA-directed_DNA_polymerase_activity&amp;GO:0005515:protein_binding&amp;GO:0005634:nucleus&amp;GO:0005654:nucleoplasm&amp;GO:0006260:DNA_replication&amp;GO:0006261:DNA-templated_DNA_replication&amp;GO:0006281:DNA_repair&amp;GO:0006974:cellular_response_to_DNA_damage_stimulus&amp;GO:0043625:delta_DNA_polymerase_complex||||TGATCCCTGCCAGGGTGGGAAGAAGACTCTGGAGACTTGTGGGGGGTGGGGTAGAGTCTGAGCTGGAGAATGTGTGTGTTGGGGGGAGACAGTtCCTGAGGGTCAGAGTCACGCAA|1.0730e+00||,-|splice_acceptor_variant&amp;non_coding_transcript_exon_variant&amp;intron_variant|HIGH|POLD4|ENSG00000175482|Transcript|ENST00000524743.1|retained_intron|3/3|2/2|||?-220|||||||-1||HGNC|HGNC:14106|||4|||||||||||||||||||||TGATCCCTGCCAGGGTGGGAAGAAGACTCTGGAGACTTGTGGGGGGTGGGGTAGAGTCTGAGCTGGAGAATGTGTGTGTTGGGGGGAGACAGTtCCTGAGGGTCAGAGTCACGCAA|1.0730e+00||,-|non_coding_transcript_exon_variant|MODIFIER|POLD4|ENSG00000175482|Transcript|ENST00000528087.1|retained_intron|2/2||||354-469|||||||-1||HGNC|HGNC:14106|||2|||||||||||||||||||||TGATCCCTGCCAGGGTGGGAAGAAGACTCTGGAGACTTGTGGGGGGTGGGGTAGAGTCTGAGCTGGAGAATGTGTGTGTTGGGGGGAGACAGTtCCTGAGGGTCAGAGTCACGCAA|1.0730e+00||,-|non_coding_transcript_exon_variant|MODIFIER|POLD4|ENSG00000175482|Transcript|ENST00000529000.1|retained_intron|2/2||||524-?|||||||-1||HGNC|HGNC:14106|||5|||||||||||||||||||||TGATCCCTGCCAGGGTGGGAAGAAGACTCTGGAGACTTGTGGGGGGTGGGGTAGAGTCTGAGCTGGAGAATGTGTGTGTTGGGGGGAGACAGTtCCTGAGGGTCAGAGTCACGCAA|1.0730e+00||,-|splice_acceptor_variant&amp;5_prime_UTR_variant&amp;intron_variant|HIGH|POLD4|ENSG00000175482|Transcript|ENST00000529704.5|protein_coding|3/4|2/3|||?-137|||||||-1||HGNC|HGNC:14106|||2|||||||||||||||||||||TGATCCCTGCCAGGGTGGGAAGAAGACTCTGGAGACTTGTGGGGGGTGGGGTAGAGTCTGAGCTGGAGAATGTGTGTGTTGGGGGGAGACAGTtCCTGAGGGTCAGAGTCACGCAA|1.0730e+00||,-|splice_acceptor_variant&amp;5_prime_UTR_variant&amp;intron_variant|HIGH|POLD4|ENSG00000175482|Transcript|ENST00000530584.5|protein_coding|3/4|2/3|||?-321|||||||-1||HGNC|HGNC:14106|||1|||||||||||||||||||||TGATCCCTGCCAGGGTGGGAAGAAGACTCTGGAGACTTGTGGGGGGTGGGGTAGAGTCTGAGCTGGAGAATGTGTGTGTTGGGGGGAGACAGTtCCTGAGGGTCAGAGTCACGCAA|1.0730e+00||,-|splice_acceptor_variant&amp;5_prime_UTR_variant&amp;intron_variant|HIGH|POLD4|ENSG00000175482|Transcript|ENST00000531239.2|protein_coding|3/4|2/3|||?-267|||||||-1||HGNC|HGNC:14106|||2|||||||||||||||||||||TGATCCCTGCCAGGGTGGGAAGAAGACTCTGGAGACTTGTGGGGGGTGGGGTAGAGTCTGAGCTGGAGAATGTGTGTGTTGGGGGGAGACAGTtCCTGAGGGTCAGAGTCACGCAA|1.0730e+00||,-|splice_acceptor_variant&amp;5_prime_UTR_variant&amp;intron_variant|HIGH|POLD4|ENSG00000175482|Transcript|ENST00000532830.5|protein_coding|3/4|2/3|||?-326|||||||-1||HGNC|HGNC:14106|||3|||||||||||||||||||||TGATCCCTGCCAGGGTGGGAAGAAGACTCTGGAGACTTGTGGGGGGTGGGGTAGAGTCTGAGCTGGAGAATGTGTGTGTTGGGGGGAGACAGTtCCTGAGGGTCAGAGTCACGCAA|1.0730e+00||,-|non_coding_transcript_exon_variant|MODIFIER|POLD4|ENSG00000175482|Transcript|ENST00000533429.1|retained_intron|1/2||||167-282|||||||-1||HGNC|HGNC:14106|||1|||||||||||||||||||||TGATCCCTGCCAGGGTGGGAAGAAGACTCTGGAGACTTGTGGGGGGTGGGGTAGAGTCTGAGCTGGAGAATGTGTGTGTTGGGGGGAGACAGTtCCTGAGGGTCAGAGTCACGCAA|1.0730e+00||,-|non_coding_transcript_exon_variant|MODIFIER|POLD4|ENSG00000175482|Transcript|ENST00000534515.1|retained_intron|2/2||||434-549|||||||-1||HGNC|HGNC:14106|||2|||||||||||||||||||||TGATCCCTGCCAGGGTGGGAAGAAGACTCTGGAGACTTGTGGGGGGTGGGGTAGAGTCTGAGCTGGAGAATGTGTGTGTTGGGGGGAGACAGTtCCTGAGGGTCAGAGTCACGCAA|1.0730e+00||,-|intron_variant|MODIFIER|POLD4|ENSG00000175482|Transcript|ENST00000539074.1|protein_coding||2/2||||||||||-1||HGNC|HGNC:14106|||3|||||||||||||||||GO:0000731:DNA_synthesis_involved_in_DNA_repair&amp;GO:0003887:DNA-directed_DNA_polymerase_activity&amp;GO:0005515:protein_binding&amp;GO:0005634:nucleus&amp;GO:0005654:nucleoplasm&amp;GO:0006260:DNA_replication&amp;GO:0006261:DNA-templated_DNA_replication&amp;GO:0006281:DNA_repair&amp;GO:0006974:cellular_response_to_DNA_damage_stimulus&amp;GO:0043625:delta_DNA_polymerase_complex||||TGATCCCTGCCAGGGTGGGAAGAAGACTCTGGAGACTTGTGGGGGGTGGGGTAGAGTCTGAGCTGGAGAATGTGTGTGTTGGGGGGAGACAGTtCCTGAGGGTCAGAGTCACGCAA|1.0730e+00||,-|splice_acceptor_variant&amp;non_coding_transcript_exon_variant&amp;intron_variant|HIGH|POLD4|ENSG00000175482|Transcript|ENST00000542982.1|retained_intron|2/2|1/1|||?-544|||||||-1||HGNC|HGNC:14106|||1|||||||||||||||||||||TGATCCCTGCCAGGGTGGGAAGAAGACTCTGGAGACTTGTGGGGGGTGGGGTAGAGTCTGAGCTGGAGAATGTGTGTGTTGGGGGGAGACAGTtCCTGAGGGTCAGAGTCACGCAA|1.0730e+00||,-|upstream_gene_variant|MODIFIER||ENSG00000274251|Transcript|ENST00000613900.1|lncRNA|||||||||||717|1||||||3|||||||||||||||||||||TGATCCCTGCCAGGGTGGGAAGAAGACTCTGGAGACTTGTGGGGGGTGGGGTAGAGTCTGAGCTGGAGAATGTGTGTGTTGGGGGGAGACAGTtCCTGAGGGTCAGAGTCACGCAA|||,-|intron_variant&amp;non_coding_transcript_variant|MODIFIER|RAD9A|ENSG00000172613|Transcript|ENST00000622583.4|protein_coding_CDS_not_defined||2/3||||||||||1||HGNC|HGNC:9827|||2|||||||||||||||||||||TGATCCCTGCCAGGGTGGGAAGAAGACTCTGGAGACTTGTGGGGGGTGGGGTAGAGTCTGAGCTGGAGAATGTGTGTGTTGGGGGGAGACAGTtCCTGAGGGTCAGAGTCACGCAA|1.0270e+00||,-|regulatory_region_variant|MODIFIER|||RegulatoryFeature|ENSR00000264515|promoter|||||||||||||||||||||||||||||||||||||||TGATCCCTGCCAGGGTGGGAAGAAGACTCTGGAGACTTGTGGGGGGTGGGGTAGAGTCTGAGCTGGAGAATGTGTGTGTTGGGGGGAGACAGTtCCTGAGGGTCAGAGTCACGCAA|||,-|TFBS_ablation&amp;TF_binding_site_variant|MODERATE|||MotifFeature|ENSM00522420076|||||||||||||1||||||||||||||||ENSPFM0524||N||TEAD4::CLOCK|||||||TGATCCCTGCCAGGGTGGGAAGAAGACTCTGGAGACTTGTGGGGGGTGGGGTAGAGTCTGAGCTGGAGAATGTGTGTGTTGGGGGGAGACAGTtCCTGAGGGTCAGAGTCACGCAA|||,-|TFBS_ablation&amp;TF_binding_site_variant|MODERATE|||MotifFeature|ENSM00522344896|||||||||||||-1||||||||||||||||ENSPFM0526||N||TEAD4::CLOCK|||||||TGATCCCTGCCAGGGTGGGAAGAAGACTCTGGAGACTTGTGGGGGGTGGGGTAGAGTCTGAGCTGGAGAATGTGTGTGTTGGGGGGAGACAGTtCCTGAGGGTCAGAGTCACGCAA|||</t>
  </si>
  <si>
    <t>chr11:67666171</t>
  </si>
  <si>
    <t>CSQ=-|frameshift_variant|HIGH|ALDH3B2|ENSG00000132746|Transcript|ENST00000349015.7|protein_coding|6/10||||708|269|90|P/X|cCg/cg|||-1||HGNC|HGNC:411|||5|P1||||||||||||||||GO:0004028:3-chloroallyl_aldehyde_dehydrogenase_activity&amp;GO:0004029:aldehyde_dehydrogenase_(NAD+)_activity&amp;GO:0004030:aldehyde_dehydrogenase_[NAD(P)+]_activity&amp;GO:0005737:cytoplasm&amp;GO:0005811:lipid_droplet&amp;GO:0006066:alcohol_metabolic_process&amp;GO:0006068:ethanol_catabolic_process&amp;GO:0006081:cellular_aldehyde_metabolic_process&amp;GO:0006629:lipid_metabolic_process&amp;GO:0016491:oxidoreductase_activity&amp;GO:0016620:oxidoreductase_activity_-_acting_on_the_aldehyde_or_oxo_group_of_donors_-_NAD_or_NADP_as_acceptor&amp;GO:0030148:sphingolipid_biosynthetic_process&amp;GO:0043878:glyceraldehyde-3-phosphate_dehydrogenase_(NAD+)_(non-phosphorylating)_activity||||T|1.6560e+00||,-|frameshift_variant|HIGH|ALDH3B2|ENSG00000132746|Transcript|ENST00000525827.6|protein_coding|6/7||||562|269|90|P/X|cCg/cg|||-1|cds_end_NF|HGNC|HGNC:411|||3|||||||||||||||||GO:0006081:cellular_aldehyde_metabolic_process&amp;GO:0016491:oxidoreductase_activity&amp;GO:0016620:oxidoreductase_activity_-_acting_on_the_aldehyde_or_oxo_group_of_donors_-_NAD_or_NADP_as_acceptor||||T|1.6560e+00||,-|frameshift_variant|HIGH|ALDH3B2|ENSG00000132746|Transcript|ENST00000528756.5|protein_coding|6/6||||546|269|90|P/X|cCg/cg|||-1|cds_end_NF|HGNC|HGNC:411|||4|||||||||||||||||GO:0006081:cellular_aldehyde_metabolic_process&amp;GO:0016491:oxidoreductase_activity||||T|1.6560e+00||,-|frameshift_variant|HIGH|ALDH3B2|ENSG00000132746|Transcript|ENST00000530069.6|protein_coding|6/10||||562|269|90|P/X|cCg/cg|||-1||HGNC|HGNC:411|||1|P1||||||||||||||||GO:0004028:3-chloroallyl_aldehyde_dehydrogenase_activity&amp;GO:0004029:aldehyde_dehydrogenase_(NAD+)_activity&amp;GO:0004030:aldehyde_dehydrogenase_[NAD(P)+]_activity&amp;GO:0005737:cytoplasm&amp;GO:0005811:lipid_droplet&amp;GO:0006066:alcohol_metabolic_process&amp;GO:0006068:ethanol_catabolic_process&amp;GO:0006081:cellular_aldehyde_metabolic_process&amp;GO:0006629:lipid_metabolic_process&amp;GO:0016491:oxidoreductase_activity&amp;GO:0016620:oxidoreductase_activity_-_acting_on_the_aldehyde_or_oxo_group_of_donors_-_NAD_or_NADP_as_acceptor&amp;GO:0030148:sphingolipid_biosynthetic_process&amp;GO:0043878:glyceraldehyde-3-phosphate_dehydrogenase_(NAD+)_(non-phosphorylating)_activity||||T|1.6560e+00||,-|upstream_gene_variant|MODIFIER|ALDH3B2|ENSG00000132746|Transcript|ENST00000531248.1|protein_coding|||||||||||871|-1|cds_start_NF|HGNC|HGNC:411|||5|||||||||||||||||GO:0006081:cellular_aldehyde_metabolic_process&amp;GO:0016491:oxidoreductase_activity&amp;GO:0016620:oxidoreductase_activity_-_acting_on_the_aldehyde_or_oxo_group_of_donors_-_NAD_or_NADP_as_acceptor||||T|||,-|incomplete_terminal_codon_variant&amp;coding_sequence_variant|LOW|ALDH3B2|ENSG00000132746|Transcript|ENST00000531881.6|protein_coding|7/7||||830|269|90|X|cC/c|||-1|cds_end_NF|HGNC|HGNC:411|||5|||||||||||||||||GO:0006081:cellular_aldehyde_metabolic_process&amp;GO:0016491:oxidoreductase_activity||||T|1.6560e+00||,-|frameshift_variant|HIGH|ALDH3B2|ENSG00000132746|Transcript|ENST00000533962.2|protein_coding|7/7||||807|269|90|P/X|cCg/cg|||-1|cds_end_NF|HGNC|HGNC:411|||3|||||||||||||||||GO:0006081:cellular_aldehyde_metabolic_process&amp;GO:0016491:oxidoreductase_activity||||T|1.6560e+00||,-|non_coding_transcript_exon_variant|MODIFIER|ALDH3B2|ENSG00000132746|Transcript|ENST00000534425.6|retained_intron|6/8||||700|||||||-1||HGNC|HGNC:411|||5|||||||||||||||||||||T|1.6560e+00||,-|downstream_gene_variant|MODIFIER|ALDH3B2|ENSG00000132746|Transcript|ENST00000673808.1|protein_coding_CDS_not_defined|||||||||||1070|-1||HGNC|HGNC:411||||||||||||||||||||||||T|||,-|downstream_gene_variant|MODIFIER|ALDH3B2|ENSG00000132746|Transcript|ENST00000673873.1|protein_coding|||||||||||473|-1|cds_end_NF|HGNC|HGNC:411||||||||||||||||||||||||T|||,-|frameshift_variant|HIGH|ALDH3B2|ENSG00000132746|Transcript|ENST00000673966.2|protein_coding|6/10||||701|269|90|P/X|cCg/cg|||-1||HGNC|HGNC:411|NM_001393402.2|||P1||||||||||||||||GO:0004028:3-chloroallyl_aldehyde_dehydrogenase_activity&amp;GO:0004029:aldehyde_dehydrogenase_(NAD+)_activity&amp;GO:0004030:aldehyde_dehydrogenase_[NAD(P)+]_activity&amp;GO:0005737:cytoplasm&amp;GO:0005811:lipid_droplet&amp;GO:0006066:alcohol_metabolic_process&amp;GO:0006068:ethanol_catabolic_process&amp;GO:0006081:cellular_aldehyde_metabolic_process&amp;GO:0006629:lipid_metabolic_process&amp;GO:0016491:oxidoreductase_activity&amp;GO:0016620:oxidoreductase_activity_-_acting_on_the_aldehyde_or_oxo_group_of_donors_-_NAD_or_NADP_as_acceptor&amp;GO:0030148:sphingolipid_biosynthetic_process&amp;GO:0043878:glyceraldehyde-3-phosphate_dehydrogenase_(NAD+)_(non-phosphorylating)_activity||||T|1.6560e+00||,-|frameshift_variant|HIGH|ALDH3B2|ENSG00000132746|Transcript|ENST00000674110.1|protein_coding|5/6||||533|269|90|P/X|cCg/cg|||-1|cds_end_NF|HGNC|HGNC:411||||||||||||||||||||GO:0006081:cellular_aldehyde_metabolic_process&amp;GO:0016491:oxidoreductase_activity||||T|1.6560e+00||,-|regulatory_region_variant|MODIFIER|||RegulatoryFeature|ENSR00001185480|enhancer|||||||||||||||||||||||||||||||||||||||T|||</t>
  </si>
  <si>
    <t>chr11:67666175</t>
  </si>
  <si>
    <t>GGTCC</t>
  </si>
  <si>
    <t>CSQ=GTCC|frameshift_variant|HIGH|ALDH3B2|ENSG00000132746|Transcript|ENST00000349015.7|protein_coding|6/10||||704-705|265-266|89|P/RTX|ccc/cGGACcc|||-1||HGNC|HGNC:411|||5|P1||||||||||||||||GO:0004028:3-chloroallyl_aldehyde_dehydrogenase_activity&amp;GO:0004029:aldehyde_dehydrogenase_(NAD+)_activity&amp;GO:0004030:aldehyde_dehydrogenase_[NAD(P)+]_activity&amp;GO:0005737:cytoplasm&amp;GO:0005811:lipid_droplet&amp;GO:0006066:alcohol_metabolic_process&amp;GO:0006068:ethanol_catabolic_process&amp;GO:0006081:cellular_aldehyde_metabolic_process&amp;GO:0006629:lipid_metabolic_process&amp;GO:0016491:oxidoreductase_activity&amp;GO:0016620:oxidoreductase_activity_-_acting_on_the_aldehyde_or_oxo_group_of_donors_-_NAD_or_NADP_as_acceptor&amp;GO:0030148:sphingolipid_biosynthetic_process&amp;GO:0043878:glyceraldehyde-3-phosphate_dehydrogenase_(NAD+)_(non-phosphorylating)_activity|||||1.6560e+00||,GTCC|frameshift_variant|HIGH|ALDH3B2|ENSG00000132746|Transcript|ENST00000525827.6|protein_coding|6/7||||558-559|265-266|89|P/RTX|ccc/cGGACcc|||-1|cds_end_NF|HGNC|HGNC:411|||3|||||||||||||||||GO:0006081:cellular_aldehyde_metabolic_process&amp;GO:0016491:oxidoreductase_activity&amp;GO:0016620:oxidoreductase_activity_-_acting_on_the_aldehyde_or_oxo_group_of_donors_-_NAD_or_NADP_as_acceptor|||||1.6560e+00||,GTCC|frameshift_variant|HIGH|ALDH3B2|ENSG00000132746|Transcript|ENST00000528756.5|protein_coding|6/6||||542-543|265-266|89|P/RTX|ccc/cGGACcc|||-1|cds_end_NF|HGNC|HGNC:411|||4|||||||||||||||||GO:0006081:cellular_aldehyde_metabolic_process&amp;GO:0016491:oxidoreductase_activity|||||1.6560e+00||,GTCC|frameshift_variant|HIGH|ALDH3B2|ENSG00000132746|Transcript|ENST00000530069.6|protein_coding|6/10||||558-559|265-266|89|P/RTX|ccc/cGGACcc|||-1||HGNC|HGNC:411|||1|P1||||||||||||||||GO:0004028:3-chloroallyl_aldehyde_dehydrogenase_activity&amp;GO:0004029:aldehyde_dehydrogenase_(NAD+)_activity&amp;GO:0004030:aldehyde_dehydrogenase_[NAD(P)+]_activity&amp;GO:0005737:cytoplasm&amp;GO:0005811:lipid_droplet&amp;GO:0006066:alcohol_metabolic_process&amp;GO:0006068:ethanol_catabolic_process&amp;GO:0006081:cellular_aldehyde_metabolic_process&amp;GO:0006629:lipid_metabolic_process&amp;GO:0016491:oxidoreductase_activity&amp;GO:0016620:oxidoreductase_activity_-_acting_on_the_aldehyde_or_oxo_group_of_donors_-_NAD_or_NADP_as_acceptor&amp;GO:0030148:sphingolipid_biosynthetic_process&amp;GO:0043878:glyceraldehyde-3-phosphate_dehydrogenase_(NAD+)_(non-phosphorylating)_activity|||||1.6560e+00||,GTCC|upstream_gene_variant|MODIFIER|ALDH3B2|ENSG00000132746|Transcript|ENST00000531248.1|protein_coding|||||||||||874|-1|cds_start_NF|HGNC|HGNC:411|||5|||||||||||||||||GO:0006081:cellular_aldehyde_metabolic_process&amp;GO:0016491:oxidoreductase_activity&amp;GO:0016620:oxidoreductase_activity_-_acting_on_the_aldehyde_or_oxo_group_of_donors_-_NAD_or_NADP_as_acceptor|||||||,GTCC|frameshift_variant|HIGH|ALDH3B2|ENSG00000132746|Transcript|ENST00000531881.6|protein_coding|7/7||||826-827|265-266|89|P/RTX|ccc/cGGACcc|||-1|cds_end_NF|HGNC|HGNC:411|||5|||||||||||||||||GO:0006081:cellular_aldehyde_metabolic_process&amp;GO:0016491:oxidoreductase_activity|||||1.6560e+00||,GTCC|frameshift_variant|HIGH|ALDH3B2|ENSG00000132746|Transcript|ENST00000533962.2|protein_coding|7/7||||803-804|265-266|89|P/RTX|ccc/cGGACcc|||-1|cds_end_NF|HGNC|HGNC:411|||3|||||||||||||||||GO:0006081:cellular_aldehyde_metabolic_process&amp;GO:0016491:oxidoreductase_activity|||||1.6560e+00||,GTCC|non_coding_transcript_exon_variant|MODIFIER|ALDH3B2|ENSG00000132746|Transcript|ENST00000534425.6|retained_intron|6/8||||696-697|||||||-1||HGNC|HGNC:411|||5||||||||||||||||||||||1.6560e+00||,GTCC|downstream_gene_variant|MODIFIER|ALDH3B2|ENSG00000132746|Transcript|ENST00000673808.1|protein_coding_CDS_not_defined|||||||||||1066|-1||HGNC|HGNC:411|||||||||||||||||||||||||||,GTCC|downstream_gene_variant|MODIFIER|ALDH3B2|ENSG00000132746|Transcript|ENST00000673873.1|protein_coding|||||||||||469|-1|cds_end_NF|HGNC|HGNC:411|||||||||||||||||||||||||||,GTCC|frameshift_variant|HIGH|ALDH3B2|ENSG00000132746|Transcript|ENST00000673966.2|protein_coding|6/10||||697-698|265-266|89|P/RTX|ccc/cGGACcc|||-1||HGNC|HGNC:411|NM_001393402.2|||P1||||||||||||||||GO:0004028:3-chloroallyl_aldehyde_dehydrogenase_activity&amp;GO:0004029:aldehyde_dehydrogenase_(NAD+)_activity&amp;GO:0004030:aldehyde_dehydrogenase_[NAD(P)+]_activity&amp;GO:0005737:cytoplasm&amp;GO:0005811:lipid_droplet&amp;GO:0006066:alcohol_metabolic_process&amp;GO:0006068:ethanol_catabolic_process&amp;GO:0006081:cellular_aldehyde_metabolic_process&amp;GO:0006629:lipid_metabolic_process&amp;GO:0016491:oxidoreductase_activity&amp;GO:0016620:oxidoreductase_activity_-_acting_on_the_aldehyde_or_oxo_group_of_donors_-_NAD_or_NADP_as_acceptor&amp;GO:0030148:sphingolipid_biosynthetic_process&amp;GO:0043878:glyceraldehyde-3-phosphate_dehydrogenase_(NAD+)_(non-phosphorylating)_activity|||||1.6560e+00||,GTCC|frameshift_variant|HIGH|ALDH3B2|ENSG00000132746|Transcript|ENST00000674110.1|protein_coding|5/6||||529-530|265-266|89|P/RTX|ccc/cGGACcc|||-1|cds_end_NF|HGNC|HGNC:411||||||||||||||||||||GO:0006081:cellular_aldehyde_metabolic_process&amp;GO:0016491:oxidoreductase_activity|||||1.6560e+00||,GTCC|regulatory_region_variant|MODIFIER|||RegulatoryFeature|ENSR00001185480|enhancer||||||||||||||||||||||||||||||||||||||||||</t>
  </si>
  <si>
    <t>chr11:73966158</t>
  </si>
  <si>
    <t>CSQ=C|stop_lost|HIGH|DNAJB13|ENSG00000187726|Transcript|ENST00000339764.6|protein_coding|5/8||||557|513|171|*/Y|taG/taC|||1||HGNC|HGNC:30718|NM_153614.4||1|P1||||||||||||||Primary_Ciliary_Dyskinesia_and_Male_Infertility+G2P+ENSG00000187726&amp;CILIARY_DYSKINESIA__PRIMARY__34+MIM_morbid+ENSG00000187726&amp;Primary_ciliary_dyskinesia+Orphanet+ENSG00000187726||GO:0005515:protein_binding&amp;GO:0005737:cytoplasm&amp;GO:0005829:cytosol&amp;GO:0005929:cilium&amp;GO:0005930:axoneme&amp;GO:0006457:protein_folding&amp;GO:0030030:cell_projection_organization&amp;GO:0031514:motile_cilium&amp;GO:0036126:sperm_flagellum&amp;GO:0042995:cell_projection&amp;GO:0051082:unfolded_protein_binding&amp;GO:0051085:chaperone_cofactor-dependent_protein_refolding&amp;GO:0051087:chaperone_binding&amp;GO:0097224:sperm_connecting_piece&amp;GO:1904158:axonemal_central_apparatus_assembly||||C|7.8300e-01||,C|non_coding_transcript_exon_variant|MODIFIER||ENSG00000255847|Transcript|ENST00000537019.5|lncRNA|4/7||||612|||||||-1||||||5|||||||||||||||Primary_Ciliary_Dyskinesia_and_Male_Infertility+G2P+ENSG00000187726&amp;CILIARY_DYSKINESIA__PRIMARY__34+MIM_morbid+ENSG00000187726&amp;Primary_ciliary_dyskinesia+Orphanet+ENSG00000187726||||||C|||,C|5_prime_UTR_variant|MODIFIER|DNAJB13|ENSG00000187726|Transcript|ENST00000537753.5|protein_coding|2/5||||229|||||||1||HGNC|HGNC:30718|||3|||||||||||||||Primary_Ciliary_Dyskinesia_and_Male_Infertility+G2P+ENSG00000187726&amp;CILIARY_DYSKINESIA__PRIMARY__34+MIM_morbid+ENSG00000187726&amp;Primary_ciliary_dyskinesia+Orphanet+ENSG00000187726||GO:0005515:protein_binding&amp;GO:0005829:cytosol&amp;GO:0005929:cilium&amp;GO:0006457:protein_folding&amp;GO:0030030:cell_projection_organization&amp;GO:0031514:motile_cilium&amp;GO:0036126:sperm_flagellum&amp;GO:0042995:cell_projection&amp;GO:0051082:unfolded_protein_binding&amp;GO:0051085:chaperone_cofactor-dependent_protein_refolding&amp;GO:0051087:chaperone_binding&amp;GO:0097224:sperm_connecting_piece&amp;GO:1904158:axonemal_central_apparatus_assembly||||C|7.8300e-01||,C|upstream_gene_variant|MODIFIER||ENSG00000255847|Transcript|ENST00000540886.1|lncRNA|||||||||||1126|-1||||||3|||||||||||||||Primary_Ciliary_Dyskinesia_and_Male_Infertility+G2P+ENSG00000187726&amp;CILIARY_DYSKINESIA__PRIMARY__34+MIM_morbid+ENSG00000187726&amp;Primary_ciliary_dyskinesia+Orphanet+ENSG00000187726||||||C|||,C|stop_lost|HIGH|DNAJB13|ENSG00000187726|Transcript|ENST00000542350.5|protein_coding|2/5||||214|216|72|*/Y|taG/taC|||1|cds_start_NF|HGNC|HGNC:30718|||3|||||||||||||||Primary_Ciliary_Dyskinesia_and_Male_Infertility+G2P+ENSG00000187726&amp;CILIARY_DYSKINESIA__PRIMARY__34+MIM_morbid+ENSG00000187726&amp;Primary_ciliary_dyskinesia+Orphanet+ENSG00000187726||GO:0006457:protein_folding&amp;GO:0051082:unfolded_protein_binding||||C|7.8300e-01||,C|5_prime_UTR_variant|MODIFIER|DNAJB13|ENSG00000187726|Transcript|ENST00000543947.1|protein_coding|1/6||||923|||||||1||HGNC|HGNC:30718|||1|||||||||||||||Primary_Ciliary_Dyskinesia_and_Male_Infertility+G2P+ENSG00000187726&amp;CILIARY_DYSKINESIA__PRIMARY__34+MIM_morbid+ENSG00000187726&amp;Primary_ciliary_dyskinesia+Orphanet+ENSG00000187726||GO:0005515:protein_binding&amp;GO:0005829:cytosol&amp;GO:0005929:cilium&amp;GO:0006457:protein_folding&amp;GO:0030030:cell_projection_organization&amp;GO:0031514:motile_cilium&amp;GO:0036126:sperm_flagellum&amp;GO:0042995:cell_projection&amp;GO:0051082:unfolded_protein_binding&amp;GO:0051085:chaperone_cofactor-dependent_protein_refolding&amp;GO:0051087:chaperone_binding&amp;GO:0097224:sperm_connecting_piece&amp;GO:1904158:axonemal_central_apparatus_assembly||||C|7.8300e-01||</t>
  </si>
  <si>
    <t>chr11:108335278</t>
  </si>
  <si>
    <t>CSQ=-|intron_variant&amp;NMD_transcript_variant|MODIFIER|ATM|ENSG00000149311|Transcript|ENST00000278616.9|nonsense_mediated_decay||55/63||||||||||1||HGNC|HGNC:795|||5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0000077:DNA_damage_checkpoint_signaling&amp;GO:0000166:nucleotide_binding&amp;GO:0000425:pexophagy&amp;GO:0000723:telomere_maintenance&amp;GO:0000781:chromosome_-_telomeric_region&amp;GO:0002331:pre-B_cell_allelic_exclusion&amp;GO:0003677:DNA_binding&amp;GO:0004674:protein_serine/threonine_kinase_activity&amp;GO:0004677:DNA-dependent_protein_kinase_activity&amp;GO:0005515:protein_binding&amp;GO:0005524:ATP_binding&amp;GO:0005634:nucleus&amp;GO:0005654:nucleoplasm&amp;GO:0005730:nucleolus&amp;GO:0005737:cytoplasm&amp;GO:0005777:peroxisome&amp;GO:0005782:peroxisomal_matrix&amp;GO:0005813:centrosome&amp;GO:0005815:microtubule_organizing_center&amp;GO:0005829:cytosol&amp;GO:0005856:cytoskeleton&amp;GO:0006281:DNA_repair&amp;GO:0006302:double-strand_break_repair&amp;GO:0006303:double-strand_break_repair_via_nonhomologous_end_joining&amp;GO:0006468:protein_phosphorylation&amp;GO:0006950:response_to_stress&amp;GO:0006974:cellular_response_to_DNA_damage_stimulus&amp;GO:0006977:DNA_damage_response_-_signal_transduction_by_p53_class_mediator_resulting_in_cell_cycle_arrest&amp;GO:0007049:cell_cycle&amp;GO:0007094:mitotic_spindle_assembly_checkpoint_signaling&amp;GO:0007095:mitotic_G2_DNA_damage_checkpoint_signaling&amp;GO:0007131:reciprocal_meiotic_recombination&amp;GO:0007165:signal_transduction&amp;GO:0008630:intrinsic_apoptotic_signaling_pathway_in_response_to_DNA_damage&amp;GO:0010212:response_to_ionizing_radiation&amp;GO:0010506:regulation_of_autophagy&amp;GO:0010628:positive_regulation_of_gene_expression&amp;GO:0016301:kinase_activity&amp;GO:0016303:1-phosphatidylinositol-3-kinase_activity&amp;GO:0016310:phosphorylation&amp;GO:0016740:transferase_activity&amp;GO:0018105:peptidyl-serine_phosphorylation&amp;GO:0019219:regulation_of_nucleobase-containing_compound_metabolic_process&amp;GO:0030335:positive_regulation_of_cell_migration&amp;GO:0030889:negative_regulation_of_B_cell_proliferation&amp;GO:0031410:cytoplasmic_vesicle&amp;GO:0032210:regulation_of_telomere_maintenance_via_telomerase&amp;GO:0032212:positive_regulation_of_telomere_maintenance_via_telomerase&amp;GO:0034614:cellular_response_to_reactive_oxygen_species&amp;GO:0036092:phosphatidylinositol-3-phosphate_biosynthetic_process&amp;GO:0036289:peptidyl-serine_autophosphorylation&amp;GO:0042770:signal_transduction_in_response_to_DNA_damage&amp;GO:0042802:identical_protein_binding&amp;GO:0042981:regulation_of_apoptotic_process&amp;GO:0043065:positive_regulation_of_apoptotic_process&amp;GO:0043231:intracellular_membrane-bounded_organelle&amp;GO:0043517:positive_regulation_of_DNA_damage_response_-_signal_transduction_by_p53_class_mediator&amp;GO:0044877:protein-containing_complex_binding&amp;GO:0045785:positive_regulation_of_cell_adhesion&amp;GO:0045944:positive_regulation_of_transcription_by_RNA_polymerase_II&amp;GO:0046777:protein_autophosphorylation&amp;GO:0048584:positive_regulation_of_response_to_stimulus&amp;GO:0051726:regulation_of_cell_cycle&amp;GO:0060255:regulation_of_macromolecule_metabolic_process&amp;GO:0071044:histone_mRNA_catabolic_process&amp;GO:0071300:cellular_response_to_retinoic_acid&amp;GO:0071480:cellular_response_to_gamma_radiation&amp;GO:0071481:cellular_response_to_X-ray&amp;GO:0071500:cellular_response_to_nitrosative_stress&amp;GO:0080135:regulation_of_cellular_response_to_stress&amp;GO:0090398:cellular_senescence&amp;GO:0090399:replicative_senescence&amp;GO:0097694:establishment_of_RNA_localization_to_telomere&amp;GO:0097695:establishment_of_protein-containing_complex_localization_to_telomere&amp;GO:0106310:protein_serine_kinase_activity&amp;GO:1900034:regulation_of_cellular_response_to_heat&amp;GO:1901796:regulation_of_signal_transduction_by_p53_class_mediator&amp;GO:1904262:negative_regulation_of_TORC1_signaling&amp;GO:1904354:negative_regulation_of_telomere_capping&amp;GO:1904358:positive_regulation_of_telomere_maintenance_via_telomere_lengthening&amp;GO:1904884:positive_regulation_of_telomerase_catalytic_core_complex_assembly&amp;GO:1990391:DNA_repair_complex||||T|7.1000e-01||,-|intron_variant|MODIFIER|ATM|ENSG00000149311|Transcript|ENST00000452508.6|protein_coding||56/63||||||||||1||HGNC|HGNC:795|||1|P1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0000077:DNA_damage_checkpoint_signaling&amp;GO:0000166:nucleotide_binding&amp;GO:0000425:pexophagy&amp;GO:0000723:telomere_maintenance&amp;GO:0000781:chromosome_-_telomeric_region&amp;GO:0002331:pre-B_cell_allelic_exclusion&amp;GO:0003677:DNA_binding&amp;GO:0004674:protein_serine/threonine_kinase_activity&amp;GO:0004677:DNA-dependent_protein_kinase_activity&amp;GO:0005515:protein_binding&amp;GO:0005524:ATP_binding&amp;GO:0005634:nucleus&amp;GO:0005654:nucleoplasm&amp;GO:0005730:nucleolus&amp;GO:0005737:cytoplasm&amp;GO:0005777:peroxisome&amp;GO:0005782:peroxisomal_matrix&amp;GO:0005813:centrosome&amp;GO:0005815:microtubule_organizing_center&amp;GO:0005829:cytosol&amp;GO:0005856:cytoskeleton&amp;GO:0006281:DNA_repair&amp;GO:0006302:double-strand_break_repair&amp;GO:0006303:double-strand_break_repair_via_nonhomologous_end_joining&amp;GO:0006468:protein_phosphorylation&amp;GO:0006950:response_to_stress&amp;GO:0006974:cellular_response_to_DNA_damage_stimulus&amp;GO:0006977:DNA_damage_response_-_signal_transduction_by_p53_class_mediator_resulting_in_cell_cycle_arrest&amp;GO:0007049:cell_cycle&amp;GO:0007094:mitotic_spindle_assembly_checkpoint_signaling&amp;GO:0007095:mitotic_G2_DNA_damage_checkpoint_signaling&amp;GO:0007131:reciprocal_meiotic_recombination&amp;GO:0007165:signal_transduction&amp;GO:0008630:intrinsic_apoptotic_signaling_pathway_in_response_to_DNA_damage&amp;GO:0010212:response_to_ionizing_radiation&amp;GO:0010506:regulation_of_autophagy&amp;GO:0010628:positive_regulation_of_gene_expression&amp;GO:0016301:kinase_activity&amp;GO:0016303:1-phosphatidylinositol-3-kinase_activity&amp;GO:0016310:phosphorylation&amp;GO:0016740:transferase_activity&amp;GO:0018105:peptidyl-serine_phosphorylation&amp;GO:0019219:regulation_of_nucleobase-containing_compound_metabolic_process&amp;GO:0030335:positive_regulation_of_cell_migration&amp;GO:0030889:negative_regulation_of_B_cell_proliferation&amp;GO:0031410:cytoplasmic_vesicle&amp;GO:0032210:regulation_of_telomere_maintenance_via_telomerase&amp;GO:0032212:positive_regulation_of_telomere_maintenance_via_telomerase&amp;GO:0034614:cellular_response_to_reactive_oxygen_species&amp;GO:0036092:phosphatidylinositol-3-phosphate_biosynthetic_process&amp;GO:0036289:peptidyl-serine_autophosphorylation&amp;GO:0042770:signal_transduction_in_response_to_DNA_damage&amp;GO:0042802:identical_protein_binding&amp;GO:0042981:regulation_of_apoptotic_process&amp;GO:0043065:positive_regulation_of_apoptotic_process&amp;GO:0043231:intracellular_membrane-bounded_organelle&amp;GO:0043517:positive_regulation_of_DNA_damage_response_-_signal_transduction_by_p53_class_mediator&amp;GO:0044877:protein-containing_complex_binding&amp;GO:0045785:positive_regulation_of_cell_adhesion&amp;GO:0045944:positive_regulation_of_transcription_by_RNA_polymerase_II&amp;GO:0046777:protein_autophosphorylation&amp;GO:0048584:positive_regulation_of_response_to_stimulus&amp;GO:0051726:regulation_of_cell_cycle&amp;GO:0060255:regulation_of_macromolecule_metabolic_process&amp;GO:0071044:histone_mRNA_catabolic_process&amp;GO:0071300:cellular_response_to_retinoic_acid&amp;GO:0071480:cellular_response_to_gamma_radiation&amp;GO:0071481:cellular_response_to_X-ray&amp;GO:0071500:cellular_response_to_nitrosative_stress&amp;GO:0080135:regulation_of_cellular_response_to_stress&amp;GO:0090398:cellular_senescence&amp;GO:0090399:replicative_senescence&amp;GO:0097694:establishment_of_RNA_localization_to_telomere&amp;GO:0097695:establishment_of_protein-containing_complex_localization_to_telomere&amp;GO:0106310:protein_serine_kinase_activity&amp;GO:1900034:regulation_of_cellular_response_to_heat&amp;GO:1901796:regulation_of_signal_transduction_by_p53_class_mediator&amp;GO:1904262:negative_regulation_of_TORC1_signaling&amp;GO:1904354:negative_regulation_of_telomere_capping&amp;GO:1904358:positive_regulation_of_telomere_maintenance_via_telomere_lengthening&amp;GO:1904884:positive_regulation_of_telomerase_catalytic_core_complex_assembly&amp;GO:1990391:DNA_repair_complex||||T|7.1000e-01||,-|frameshift_variant|HIGH|C11orf65|ENSG00000166323|Transcript|ENST00000524755.5|protein_coding|3/4||||240|241|81|M/X|Atg/tg|||-1|cds_start_NF|HGNC|HGNC:28519|||3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1.7500e+00||,-|intron_variant&amp;non_coding_transcript_variant|MODIFIER|ATM|ENSG00000149311|Transcript|ENST00000524792.5|retained_intron||29/36||||||||||1||HGNC|HGNC:795|||2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00000525056.2|retained_intron||18/18||||||||||1||HGNC|HGNC:795|||3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downstream_gene_variant|MODIFIER|ATM|ENSG00000149311|Transcript|ENST00000525537.3|retained_intron|||||||||||2188|1||HGNC|HGNC:795|||4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||,-|intron_variant|MODIFIER|C11orf65|ENSG00000166323|Transcript|ENST00000525729.5|protein_coding||6/6||||||||||-1||HGNC|HGNC:28519|||2|A2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0005515:protein_binding&amp;GO:0005737:cytoplasm&amp;GO:0005739:mitochondrion&amp;GO:0005741:mitochondrial_outer_membrane&amp;GO:0005829:cytosol&amp;GO:0016020:membrane&amp;GO:0090258:negative_regulation_of_mitochondrial_fission&amp;GO:1903215:negative_regulation_of_protein_targeting_to_mitochondrion||||T|1.7500e+00||,-|downstream_gene_variant|MODIFIER|C11orf65|ENSG00000166323|Transcript|ENST00000526725.1|protein_coding_CDS_not_defined|||||||||||4880|-1||HGNC|HGNC:28519|||3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||,-|3_prime_UTR_variant&amp;NMD_transcript_variant|MODIFIER|C11orf65|ENSG00000166323|Transcript|ENST00000527531.5|nonsense_mediated_decay|11/12||||2255|||||||-1||HGNC|HGNC:28519|||5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0005515:protein_binding&amp;GO:0005737:cytoplasm&amp;GO:0005739:mitochondrion&amp;GO:0005741:mitochondrial_outer_membrane&amp;GO:0005829:cytosol&amp;GO:0016020:membrane&amp;GO:0090258:negative_regulation_of_mitochondrial_fission&amp;GO:1903215:negative_regulation_of_protein_targeting_to_mitochondrion||||T|1.7500e+00||,-|intron_variant&amp;NMD_transcript_variant|MODIFIER|ATM|ENSG00000149311|Transcript|ENST00000527805.6|nonsense_mediated_decay||53/60||||||||||1||HGNC|HGNC:795|||1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0004674:protein_serine/threonine_kinase_activity&amp;GO:0006974:cellular_response_to_DNA_damage_stimulus||||T|7.1000e-01||,-|downstream_gene_variant|MODIFIER|ATM|ENSG00000149311|Transcript|ENST00000533690.5|retained_intron|||||||||||1371|1||HGNC|HGNC:795|||5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||,-|intron_variant&amp;non_coding_transcript_variant|MODIFIER|ATM|ENSG00000149311|Transcript|ENST00000533979.5|protein_coding_CDS_not_defined||3/4||||||||||1||HGNC|HGNC:795|||3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3_prime_UTR_variant|MODIFIER|C11orf65|ENSG00000166323|Transcript|ENST00000615746.4|protein_coding|12/13||||2285|||||||-1||HGNC|HGNC:28519|||1|P2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0005515:protein_binding&amp;GO:0005737:cytoplasm&amp;GO:0005739:mitochondrion&amp;GO:0005741:mitochondrial_outer_membrane&amp;GO:0005829:cytosol&amp;GO:0016020:membrane&amp;GO:0090258:negative_regulation_of_mitochondrial_fission&amp;GO:1903215:negative_regulation_of_protein_targeting_to_mitochondrion||||T|1.7500e+00||,-|intron_variant&amp;non_coding_transcript_variant|MODIFIER|ATM|ENSG00000149311|Transcript|ENST00000638786.2|protein_coding_CDS_not_defined||6/13||||||||||1||HGNC|HGNC:795|||5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MD_transcript_variant|MODIFIER|ATM|ENSG00000149311|Transcript|ENST00000675595.1|nonsense_mediated_decay||54/61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0004674:protein_serine/threonine_kinase_activity&amp;GO:0006974:cellular_response_to_DNA_damage_stimulus||||T|7.1000e-01||,-|intron_variant|MODIFIER|ATM|ENSG00000149311|Transcript|ENST00000675843.1|protein_coding||55/62||||||||||1||HGNC|HGNC:795|NM_000051.4|||P1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GO:0000077:DNA_damage_checkpoint_signaling&amp;GO:0000166:nucleotide_binding&amp;GO:0000425:pexophagy&amp;GO:0000723:telomere_maintenance&amp;GO:0000724:double-strand_break_repair_via_homologous_recombination&amp;GO:0000781:chromosome_-_telomeric_region&amp;GO:0001541:ovarian_follicle_development&amp;GO:0001666:response_to_hypoxia&amp;GO:0001756:somitogenesis&amp;GO:0002331:pre-B_cell_allelic_exclusion&amp;GO:0002376:immune_system_process&amp;GO:0003677:DNA_binding&amp;GO:0004672:protein_kinase_activity&amp;GO:0004674:protein_serine/threonine_kinase_activity&amp;GO:0004677:DNA-dependent_protein_kinase_activity&amp;GO:0005515:protein_binding&amp;GO:0005524:ATP_binding&amp;GO:0005634:nucleus&amp;GO:0005654:nucleoplasm&amp;GO:0005730:nucleolus&amp;GO:0005737:cytoplasm&amp;GO:0005777:peroxisome&amp;GO:0005782:peroxisomal_matrix&amp;GO:0005813:centrosome&amp;GO:0005815:microtubule_organizing_center&amp;GO:0005819:spindle&amp;GO:0005829:cytosol&amp;GO:0005856:cytoskeleton&amp;GO:0006281:DNA_repair&amp;GO:0006302:double-strand_break_repair&amp;GO:0006303:double-strand_break_repair_via_nonhomologous_end_joining&amp;GO:0006468:protein_phosphorylation&amp;GO:0006950:response_to_stress&amp;GO:0006974:cellular_response_to_DNA_damage_stimulus&amp;GO:0006977:DNA_damage_response_-_signal_transduction_by_p53_class_mediator_resulting_in_cell_cycle_arrest&amp;GO:0007049:cell_cycle&amp;GO:0007094:mitotic_spindle_assembly_checkpoint_signaling&amp;GO:0007095:mitotic_G2_DNA_damage_checkpoint_signaling&amp;GO:0007131:reciprocal_meiotic_recombination&amp;GO:0007140:male_meiotic_nuclear_division&amp;GO:0007143:female_meiotic_nuclear_division&amp;GO:0007165:signal_transduction&amp;GO:0007292:female_gamete_generation&amp;GO:0007420:brain_development&amp;GO:0007507:heart_development&amp;GO:0008340:determination_of_adult_lifespan&amp;GO:0008585:female_gonad_development&amp;GO:0008630:intrinsic_apoptotic_signaling_pathway_in_response_to_DNA_damage&amp;GO:0009791:post-embryonic_development&amp;GO:0010212:response_to_ionizing_radiation&amp;GO:0010506:regulation_of_autophagy&amp;GO:0010628:positive_regulation_of_gene_expression&amp;GO:0016301:kinase_activity&amp;GO:0016303:1-phosphatidylinositol-3-kinase_activity&amp;GO:0016310:phosphorylation&amp;GO:0016740:transferase_activity&amp;GO:0018105:peptidyl-serine_phosphorylation&amp;GO:0019219:regulation_of_nucleobase-containing_compound_metabolic_process&amp;GO:0030335:positive_regulation_of_cell_migration&amp;GO:0030889:negative_regulation_of_B_cell_proliferation&amp;GO:0031410:cytoplasmic_vesicle&amp;GO:0032210:regulation_of_telomere_maintenance_via_telomerase&amp;GO:0032212:positive_regulation_of_telomere_maintenance_via_telomerase&amp;GO:0033151:V(D)J_recombination&amp;GO:0034614:cellular_response_to_reactive_oxygen_species&amp;GO:0035264:multicellular_organism_growth&amp;GO:0036092:phosphatidylinositol-3-phosphate_biosynthetic_process&amp;GO:0036289:peptidyl-serine_autophosphorylation&amp;GO:0042159:lipoprotein_catabolic_process&amp;GO:0042770:signal_transduction_in_response_to_DNA_damage&amp;GO:0042802:identical_protein_binding&amp;GO:0042981:regulation_of_apoptotic_process&amp;GO:0043065:positive_regulation_of_apoptotic_process&amp;GO:0043231:intracellular_membrane-bounded_organelle&amp;GO:0043517:positive_regulation_of_DNA_damage_response_-_signal_transduction_by_p53_class_mediator&amp;GO:0043525:positive_regulation_of_neuron_apoptotic_process&amp;GO:0044877:protein-containing_complex_binding&amp;GO:0045141:meiotic_telomere_clustering&amp;GO:0045785:positive_regulation_of_cell_adhesion&amp;GO:0045944:positive_regulation_of_transcription_by_RNA_polymerase_II&amp;GO:0046777:protein_autophosphorylation&amp;GO:0048538:thymus_development&amp;GO:0048584:positive_regulation_of_response_to_stimulus&amp;GO:0048599:oocyte_development&amp;GO:0051402:neuron_apoptotic_process&amp;GO:0051726:regulation_of_cell_cycle&amp;GO:0060255:regulation_of_macromolecule_metabolic_process&amp;GO:0070192:chromosome_organization_involved_in_meiotic_cell_cycle&amp;GO:0071044:histone_mRNA_catabolic_process&amp;GO:0071300:cellular_response_to_retinoic_acid&amp;GO:0071479:cellular_response_to_ionizing_radiation&amp;GO:0071480:cellular_response_to_gamma_radiation&amp;GO:0071481:cellular_response_to_X-ray&amp;GO:0071500:cellular_response_to_nitrosative_stress&amp;GO:0080135:regulation_of_cellular_response_to_stress&amp;GO:0090398:cellular_senescence&amp;GO:0090399:replicative_senescence&amp;GO:0097694:establishment_of_RNA_localization_to_telomere&amp;GO:0097695:establishment_of_protein-containing_complex_localization_to_telomere&amp;GO:0106310:protein_serine_kinase_activity&amp;GO:1900034:regulation_of_cellular_response_to_heat&amp;GO:1901216:positive_regulation_of_neuron_death&amp;GO:1901796:regulation_of_signal_transduction_by_p53_class_mediator&amp;GO:1903626:positive_regulation_of_DNA_catabolic_process&amp;GO:1903978:regulation_of_microglial_cell_activation&amp;GO:1904262:negative_regulation_of_TORC1_signaling&amp;GO:1904354:negative_regulation_of_telomere_capping&amp;GO:1904358:positive_regulation_of_telomere_maintenance_via_telomere_lengthening&amp;GO:1904884:positive_regulation_of_telomerase_catalytic_core_complex_assembly&amp;GO:1990391:DNA_repair_complex||||T|7.1000e-01||,-|intron_variant&amp;non_coding_transcript_variant|MODIFIER|ATM|ENSG00000149311|Transcript|ENST00000682286.1|protein_coding_CDS_not_defined||19/26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00000682302.1|retained_intron||18/25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00000683174.1|retained_intron||55/62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00000683524.1|protein_coding_CDS_not_defined||24/31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00000684152.1|retained_intron||21/28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00000684180.1|retained_intron||3/10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,-|intron_variant&amp;non_coding_transcript_variant|MODIFIER|ATM|ENSG00000149311|Transcript|ENST00000684447.1|retained_intron||5/12||||||||||1||HGNC|HGNC:795||||||||||||||||||ATAXIA-TELANGIECTASIA+G2P+ENSG00000149311&amp;BREAST_and_PANCREAS_CANCER_Predisposition+G2P+ENSG00000149311&amp;ATAXIA-TELANGIECTASIA+MIM_morbid+ENSG00000149311&amp;Breast_Cancer+MIM_morbid+ENSG00000149311&amp;ATAXIA-TELANGIECTASIA+Orphanet+ENSG00000149311&amp;ATAXIA-TELANGIECTASIA_VARIANT+Orphanet+ENSG00000149311&amp;B-cell_chronic_lymphocytic_leukemia+Orphanet+ENSG00000149311&amp;Familial_prostate_cancer+Orphanet+ENSG00000149311&amp;MANTLE_CELL_LYMPHOMA+Orphanet+ENSG00000149311||||||T|7.1000e-01||</t>
  </si>
  <si>
    <t>chr12:14511298</t>
  </si>
  <si>
    <t>TAA</t>
  </si>
  <si>
    <t>CSQ=-|frameshift_variant|HIGH|PLBD1|ENSG00000121316|Transcript|ENST00000240617.10|protein_coding|8/11||||1333-1334|1146-1147|382-383|TY/TX|acTTat/acat|||-1||HGNC|HGNC:26215|NM_024829.6||1|P1||||||||||||||||GO:0004620:phospholipase_activity&amp;GO:0005576:extracellular_region&amp;GO:0005615:extracellular_space&amp;GO:0005764:lysosome&amp;GO:0005829:cytosol&amp;GO:0006629:lipid_metabolic_process&amp;GO:0009395:phospholipid_catabolic_process&amp;GO:0016042:lipid_catabolic_process&amp;GO:0016787:hydrolase_activity||||AT|1.2640e+00||,-|downstream_gene_variant|MODIFIER|PLBD1|ENSG00000121316|Transcript|ENST00000541618.1|nonsense_mediated_decay|||||||||||211|-1||HGNC|HGNC:26215|||5|||||||||||||||||||||AT|||,-|non_coding_transcript_exon_variant|MODIFIER|PLBD1|ENSG00000121316|Transcript|ENST00000541800.6|retained_intron|3/3||||769-770|||||||-1||HGNC|HGNC:26215|||3|||||||||||||||||||||AT|1.2640e+00||</t>
  </si>
  <si>
    <t>chr12:54577275</t>
  </si>
  <si>
    <t>CSQ=-|frameshift_variant|HIGH|PDE1B|ENSG00000123360|Transcript|ENST00000243052.8|protein_coding|15/16||||1744|1559|520|A/X|gCc/gc|rs780236743||1||HGNC|HGNC:8775|NM_000924.4||1|||||||||||||||||GO:0001505:regulation_of_neurotransmitter_levels&amp;GO:0001975:response_to_amphetamine&amp;GO:0004112:cyclic-nucleotide_phosphodiesterase_activity&amp;GO:0004114:3'-5'-cyclic-nucleotide_phosphodiesterase_activity&amp;GO:0004115:3'-5'-cyclic-AMP_phosphodiesterase_activity&amp;GO:0004117:calmodulin-activated_dual_specificity_3'-5'-cyclic-GMP_-_3'-5'-cyclic-AMP_phosphodiesterase_activity&amp;GO:0005515:protein_binding&amp;GO:0005516:calmodulin_binding&amp;GO:0005737:cytoplasm&amp;GO:0005829:cytosol&amp;GO:0007165:signal_transduction&amp;GO:0007626:locomotory_behavior&amp;GO:0008081:phosphoric_diester_hydrolase_activity&amp;GO:0008542:visual_learning&amp;GO:0016787:hydrolase_activity&amp;GO:0030224:monocyte_differentiation&amp;GO:0036006:cellular_response_to_macrophage_colony-stimulating_factor_stimulus&amp;GO:0042053:regulation_of_dopamine_metabolic_process&amp;GO:0042428:serotonin_metabolic_process&amp;GO:0043025:neuronal_cell_body&amp;GO:0046872:metal_ion_binding&amp;GO:0047555:3'-5'-cyclic-GMP_phosphodiesterase_activity&amp;GO:0048101:calmodulin-activated_3'-5'-cyclic-GMP_phosphodiesterase_activity&amp;GO:0097011:cellular_response_to_granulocyte_macrophage_colony-stimulating_factor_stimulus||||C|4.1800e-01|28.4|4.169440,-|downstream_gene_variant|MODIFIER|PPP1R1A|ENSG00000135447|Transcript|ENST00000257905.13|protein_coding||||||||||rs780236743|1970|-1||HGNC|HGNC:9286|NM_006741.4||1|P1||||||||||||||||GO:0004864:protein_phosphatase_inhibitor_activity&amp;GO:0004865:protein_serine/threonine_phosphatase_inhibitor_activity&amp;GO:0005515:protein_binding&amp;GO:0005737:cytoplasm&amp;GO:0005975:carbohydrate_metabolic_process&amp;GO:0005977:glycogen_metabolic_process&amp;GO:0007165:signal_transduction&amp;GO:0035556:intracellular_signal_transduction||||C||28.4|4.169440,-|non_coding_transcript_exon_variant|MODIFIER|PDE1B|ENSG00000123360|Transcript|ENST00000394277.7|protein_coding_CDS_not_defined|14/15||||1543|||||rs780236743||1||HGNC|HGNC:8775|||1|||||||||||||||||||||C|4.1800e-01|28.4|4.169440,-|frameshift_variant|HIGH|PDE1B|ENSG00000123360|Transcript|ENST00000538346.5|protein_coding|14/15||||1572|1436|479|A/X|gCc/gc|rs780236743||1||HGNC|HGNC:8775|||2|||||||||||||||||GO:0004114:3'-5'-cyclic-nucleotide_phosphodiesterase_activity&amp;GO:0007165:signal_transduction&amp;GO:0008081:phosphoric_diester_hydrolase_activity&amp;GO:0016787:hydrolase_activity&amp;GO:0046872:metal_ion_binding||||C|4.1800e-01|28.4|4.169440,-|non_coding_transcript_exon_variant|MODIFIER|PDE1B|ENSG00000123360|Transcript|ENST00000542335.5|protein_coding_CDS_not_defined|12/13||||1333|||||rs780236743||1||HGNC|HGNC:8775|||2|||||||||||||||||||||C|4.1800e-01|28.4|4.169440,-|3_prime_UTR_variant|MODIFIER|PPP1R1A|ENSG00000135447|Transcript|ENST00000547431.5|protein_coding|6/6||||602|||||rs780236743||-1||HGNC|HGNC:9286|||5|||||||||||||||||GO:0004864:protein_phosphatase_inhibitor_activity&amp;GO:0007165:signal_transduction||||C|9.9400e-01|28.4|4.169440,-|downstream_gene_variant|MODIFIER|PPP1R1A|ENSG00000135447|Transcript|ENST00000547826.2|nonsense_mediated_decay||||||||||rs780236743|2979|-1||HGNC|HGNC:9286|||5|||||||||||||||||GO:0004864:protein_phosphatase_inhibitor_activity&amp;GO:0007165:signal_transduction||||C||28.4|4.169440,-|downstream_gene_variant|MODIFIER|PDE1B|ENSG00000123360|Transcript|ENST00000548855.5|retained_intron||||||||||rs780236743|2302|1||HGNC|HGNC:8775|||1|||||||||||||||||||||C||28.4|4.169440,-|3_prime_UTR_variant&amp;NMD_transcript_variant|MODIFIER|PDE1B|ENSG00000123360|Transcript|ENST00000550285.5|nonsense_mediated_decay|15/16||||1739|||||rs780236743||1||HGNC|HGNC:8775|||2|||||||||||||||||||||C|4.1800e-01|28.4|4.169440,-|frameshift_variant|HIGH|PDE1B|ENSG00000123360|Transcript|ENST00000550620.1|protein_coding|14/15||||1627|1499|500|A/X|gCc/gc|rs780236743||1||HGNC|HGNC:8775|||1|P1||||||||||||||||GO:0004114:3'-5'-cyclic-nucleotide_phosphodiesterase_activity&amp;GO:0004115:3'-5'-cyclic-AMP_phosphodiesterase_activity&amp;GO:0004117:calmodulin-activated_dual_specificity_3'-5'-cyclic-GMP_-_3'-5'-cyclic-AMP_phosphodiesterase_activity&amp;GO:0005515:protein_binding&amp;GO:0005516:calmodulin_binding&amp;GO:0005737:cytoplasm&amp;GO:0005829:cytosol&amp;GO:0007165:signal_transduction&amp;GO:0008081:phosphoric_diester_hydrolase_activity&amp;GO:0016787:hydrolase_activity&amp;GO:0030224:monocyte_differentiation&amp;GO:0036006:cellular_response_to_macrophage_colony-stimulating_factor_stimulus&amp;GO:0046872:metal_ion_binding&amp;GO:0047555:3'-5'-cyclic-GMP_phosphodiesterase_activity&amp;GO:0048101:calmodulin-activated_3'-5'-cyclic-GMP_phosphodiesterase_activity&amp;GO:0097011:cellular_response_to_granulocyte_macrophage_colony-stimulating_factor_stimulus||||C|4.1800e-01|28.4|4.169440,-|downstream_gene_variant|MODIFIER|PDE1B|ENSG00000123360|Transcript|ENST00000552774.1|retained_intron||||||||||rs780236743|40|1||HGNC|HGNC:8775|||4|||||||||||||||||||||C||28.4|4.169440,-|downstream_gene_variant|MODIFIER|PPP1R1A|ENSG00000135447|Transcript|ENST00000553113.5|protein_coding||||||||||rs780236743|2836|-1|cds_start_NF|HGNC|HGNC:9286|||3|||||||||||||||||GO:0004864:protein_phosphatase_inhibitor_activity&amp;GO:0007165:signal_transduction||||C||28.4|4.169440</t>
  </si>
  <si>
    <t>chr12:113434223</t>
  </si>
  <si>
    <t>CSQ=G|splice_donor_variant|HIGH|SDSL|ENSG00000139410|Transcript|ENST00000345635.8|protein_coding||6/8||||||||||1||HGNC|HGNC:30404|||1|P1||||||||||||||||GO:0003674:molecular_function&amp;GO:0003941:L-serine_ammonia-lyase_activity&amp;GO:0004794:L-threonine_ammonia-lyase_activity&amp;GO:0005829:cytosol&amp;GO:0006520:amino_acid_metabolic_process&amp;GO:0006520:cellular_amino_acid_metabolic_process&amp;GO:0006565:L-serine_catabolic_process&amp;GO:0006567:threonine_catabolic_process&amp;GO:0006629:lipid_metabolic_process&amp;GO:0008150:biological_process&amp;GO:0009097:isoleucine_biosynthetic_process&amp;GO:0016829:lyase_activity&amp;GO:0030170:pyridoxal_phosphate_binding&amp;GO:0042802:identical_protein_binding||||G|1.8080e+00||,G|splice_donor_variant|HIGH|SDSL|ENSG00000139410|Transcript|ENST00000403593.9|protein_coding||5/7||||||||||1||HGNC|HGNC:30404|NM_001304993.2||1|P1||||||||||||||||GO:0003674:molecular_function&amp;GO:0003941:L-serine_ammonia-lyase_activity&amp;GO:0004794:L-threonine_ammonia-lyase_activity&amp;GO:0005829:cytosol&amp;GO:0006520:amino_acid_metabolic_process&amp;GO:0006520:cellular_amino_acid_metabolic_process&amp;GO:0006565:L-serine_catabolic_process&amp;GO:0006567:threonine_catabolic_process&amp;GO:0006629:lipid_metabolic_process&amp;GO:0008150:biological_process&amp;GO:0009097:isoleucine_biosynthetic_process&amp;GO:0016829:lyase_activity&amp;GO:0030170:pyridoxal_phosphate_binding&amp;GO:0042802:identical_protein_binding||||G|1.8080e+00||,G|splice_donor_variant|HIGH|SDSL|ENSG00000139410|Transcript|ENST00000546672.1|protein_coding||2/4||||||||||1|cds_start_NF|HGNC|HGNC:30404|||3|||||||||||||||||||||G|1.8080e+00||,G|upstream_gene_variant|MODIFIER|SDSL|ENSG00000139410|Transcript|ENST00000551760.1|protein_coding|||||||||||1284|1|cds_start_NF|HGNC|HGNC:30404|||2|||||||||||||||||||||G|||,G|splice_donor_variant|HIGH|SDSL|ENSG00000139410|Transcript|ENST00000553248.5|protein_coding||4/5||||||||||1|cds_end_NF|HGNC|HGNC:30404|||5|||||||||||||||||||||G|1.8080e+00||</t>
  </si>
  <si>
    <t>chr13:32536007</t>
  </si>
  <si>
    <t>TAC</t>
  </si>
  <si>
    <t>CSQ=AC|frameshift_variant|HIGH|N4BP2L2|ENSG00000244754|Transcript|ENST00000267068.6|protein_coding|2/6||||1198-1199|1020-1021|340-341|-/X|-/GT|||-1||HGNC|HGNC:26916|NM_014887.3||1|P2||||||||||||||||GO:0000122:negative_regulation_of_transcription_by_RNA_polymerase_II&amp;GO:0001701:in_utero_embryonic_development&amp;GO:0001824:blastocyst_development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intron_variant|MODIFIER|N4BP2L2|ENSG00000244754|Transcript|ENST00000357505.10|protein_coding||2/9||||||||||-1||HGNC|HGNC:26916|||2||||||||||||||||||||||9.0400e-01||,AC|intron_variant|MODIFIER|N4BP2L2|ENSG00000244754|Transcript|ENST00000399396.7|protein_coding||2/9||||||||||-1||HGNC|HGNC:26916|||5|||||||||||||||||GO:0000122:negative_regulation_of_transcription_by_RNA_polymerase_II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frameshift_variant|HIGH|N4BP2L2|ENSG00000244754|Transcript|ENST00000446957.6|protein_coding|1/9||||1020-1021|1020-1021|340-341|-/X|-/GT|||-1||HGNC|HGNC:26916|||5|A2||||||||||||||||GO:0000122:negative_regulation_of_transcription_by_RNA_polymerase_II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upstream_gene_variant|MODIFIER|N4BP2L2|ENSG00000244754|Transcript|ENST00000475731.1|protein_coding_CDS_not_defined|||||||||||138|-1||HGNC|HGNC:26916|||5||||||||||||||||||||||||,AC|non_coding_transcript_exon_variant|MODIFIER|N4BP2L2|ENSG00000244754|Transcript|ENST00000483088.2|retained_intron|3/3||||1129-1130|||||||-1||HGNC|HGNC:26916|||2||||||||||||||||||||||9.0400e-01||,AC|intron_variant|MODIFIER|N4BP2L2|ENSG00000244754|Transcript|ENST00000504114.5|protein_coding||1/8||||||||||-1||HGNC|HGNC:26916|||5||||||||||||||||||||||9.0400e-01||,AC|frameshift_variant|HIGH|N4BP2L2|ENSG00000244754|Transcript|ENST00000505213.5|protein_coding|2/7||||1236-1237|1020-1021|340-341|-/X|-/GT|||-1|cds_end_NF|HGNC|HGNC:26916|||5||||||||||||||||||||||9.0400e-01||,AC|intron_variant&amp;non_coding_transcript_variant|MODIFIER|N4BP2L2|ENSG00000244754|Transcript|ENST00000511143.5|protein_coding_CDS_not_defined||1/2||||||||||-1||HGNC|HGNC:26916|||3||||||||||||||||||||||9.0400e-01||,AC|non_coding_transcript_exon_variant|MODIFIER|N4BP2L2|ENSG00000244754|Transcript|ENST00000512755.2|retained_intron|2/3||||1069-1070|||||||-1||HGNC|HGNC:26916|||2||||||||||||||||||||||9.0400e-01||,AC|intron_variant&amp;non_coding_transcript_variant|MODIFIER|N4BP2L2|ENSG00000244754|Transcript|ENST00000674161.1|protein_coding_CDS_not_defined||2/3||||||||||-1||HGNC|HGNC:26916|||||||||||||||||||||||||9.0400e-01||,AC|frameshift_variant&amp;NMD_transcript_variant|HIGH|N4BP2L2|ENSG00000244754|Transcript|ENST00000674163.1|nonsense_mediated_decay|2/4||||1153-1154|1020-1021|340-341|-/X|-/GT|||-1||HGNC|HGNC:26916|||||||||||||||||||||||||9.0400e-01||,AC|intron_variant|MODIFIER|N4BP2L2|ENSG00000244754|Transcript|ENST00000674180.1|protein_coding||1/4||||||||||-1||HGNC|HGNC:26916|||||||||||||||||||||||||9.0400e-01||,AC|frameshift_variant&amp;NMD_transcript_variant|HIGH|N4BP2L2|ENSG00000244754|Transcript|ENST00000674196.1|nonsense_mediated_decay|3/7||||1129-1130|1020-1021|340-341|-/X|-/GT|||-1||HGNC|HGNC:26916|||||||||||||||||||||||||9.0400e-01||,AC|non_coding_transcript_exon_variant|MODIFIER|N4BP2L2|ENSG00000244754|Transcript|ENST00000674219.1|retained_intron|2/8||||1228-1229|||||||-1||HGNC|HGNC:26916|||||||||||||||||||||||||9.0400e-01||,AC|intron_variant&amp;NMD_transcript_variant|MODIFIER|N4BP2L2|ENSG00000244754|Transcript|ENST00000674272.1|nonsense_mediated_decay||2/6||||||||||-1||HGNC|HGNC:26916||||||||||||||||||||GO:0016020:membrane|||||9.0400e-01||,AC|non_coding_transcript_exon_variant|MODIFIER|N4BP2L2|ENSG00000244754|Transcript|ENST00000674276.1|retained_intron|2/2||||1163-1164|||||||-1||HGNC|HGNC:26916|||||||||||||||||||||||||9.0400e-01||,AC|intron_variant|MODIFIER|N4BP2L2|ENSG00000244754|Transcript|ENST00000674297.1|protein_coding||1/4||||||||||-1||HGNC|HGNC:26916|||||||||||||||||||||||||9.0400e-01||,AC|frameshift_variant|HIGH|N4BP2L2|ENSG00000244754|Transcript|ENST00000674327.1|protein_coding|2/4||||1228-1229|1020-1021|340-341|-/X|-/GT|||-1||HGNC|HGNC:26916|||||||||||||||||||||||||9.0400e-01||,AC|frameshift_variant|HIGH|N4BP2L2|ENSG00000244754|Transcript|ENST00000674349.1|protein_coding|3/7||||1135-1136|1020-1021|340-341|-/X|-/GT|||-1||HGNC|HGNC:26916||||P2||||||||||||||||GO:0000122:negative_regulation_of_transcription_by_RNA_polymerase_II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non_coding_transcript_exon_variant|MODIFIER|N4BP2L2|ENSG00000244754|Transcript|ENST00000674369.1|retained_intron|2/2||||1228-1229|||||||-1||HGNC|HGNC:26916|||||||||||||||||||||||||9.0400e-01||,AC|frameshift_variant|HIGH|N4BP2L2|ENSG00000244754|Transcript|ENST00000674377.1|protein_coding|2/3||||1153-1154|1020-1021|340-341|-/X|-/GT|||-1||HGNC|HGNC:26916|||||||||||||||||||||||||9.0400e-01||,AC|intron_variant&amp;NMD_transcript_variant|MODIFIER|N4BP2L2|ENSG00000244754|Transcript|ENST00000674384.1|nonsense_mediated_decay||2/5||||||||||-1||HGNC|HGNC:26916|||||||||||||||||||||||||9.0400e-01||,AC|frameshift_variant&amp;NMD_transcript_variant|HIGH|N4BP2L2|ENSG00000244754|Transcript|ENST00000674399.1|nonsense_mediated_decay|2/6||||1228-1229|1020-1021|340-341|-/X|-/GT|||-1||HGNC|HGNC:26916|||||||||||||||||||||||||9.0400e-01||,AC|intron_variant&amp;non_coding_transcript_variant|MODIFIER|N4BP2L2|ENSG00000244754|Transcript|ENST00000674408.1|retained_intron||1/1||||||||||-1||HGNC|HGNC:26916|||||||||||||||||||||||||9.0400e-01||,AC|frameshift_variant|HIGH|N4BP2L2|ENSG00000244754|Transcript|ENST00000674421.1|protein_coding|2/6||||1070-1071|1020-1021|340-341|-/X|-/GT|||-1||HGNC|HGNC:26916||||P2||||||||||||||||GO:0000122:negative_regulation_of_transcription_by_RNA_polymerase_II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frameshift_variant|HIGH|N4BP2L2|ENSG00000244754|Transcript|ENST00000674422.1|protein_coding|3/8||||1135-1136|1020-1021|340-341|-/X|-/GT|||-1|cds_end_NF|HGNC|HGNC:26916|||||||||||||||||||||||||9.0400e-01||,AC|intron_variant|MODIFIER|N4BP2L2|ENSG00000244754|Transcript|ENST00000674428.1|protein_coding||3/6||||||||||-1||HGNC|HGNC:26916|||||||||||||||||||||||||9.0400e-01||,AC|non_coding_transcript_exon_variant|MODIFIER|N4BP2L2|ENSG00000244754|Transcript|ENST00000674433.1|retained_intron|2/3||||1228-1229|||||||-1||HGNC|HGNC:26916|||||||||||||||||||||||||9.0400e-01||,AC|intron_variant|MODIFIER|N4BP2L2|ENSG00000244754|Transcript|ENST00000674437.1|protein_coding||1/2||||||||||-1||HGNC|HGNC:26916|||||||||||||||||||||||||9.0400e-01||,AC|intron_variant|MODIFIER|N4BP2L2|ENSG00000244754|Transcript|ENST00000674452.1|protein_coding||2/6||||||||||-1|cds_end_NF|HGNC|HGNC:26916|||||||||||||||||||||||||9.0400e-01||,AC|intron_variant|MODIFIER|N4BP2L2|ENSG00000244754|Transcript|ENST00000674456.1|protein_coding||1/3||||||||||-1||HGNC|HGNC:26916|||||||||||||||||||||||||9.0400e-01||,AC|non_coding_transcript_exon_variant|MODIFIER|N4BP2L2|ENSG00000244754|Transcript|ENST00000674462.1|retained_intron|2/2||||1068-1069|||||||-1||HGNC|HGNC:26916|||||||||||||||||||||||||9.0400e-01||,AC|frameshift_variant|HIGH|N4BP2L2|ENSG00000244754|Transcript|ENST00000674465.1|protein_coding|2/6||||1068-1069|1020-1021|340-341|-/X|-/GT|||-1||HGNC|HGNC:26916||||P2||||||||||||||||GO:0000122:negative_regulation_of_transcription_by_RNA_polymerase_II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frameshift_variant&amp;NMD_transcript_variant|HIGH|N4BP2L2|ENSG00000244754|Transcript|ENST00000674480.1|nonsense_mediated_decay|2/5||||1153-1154|1020-1021|340-341|-/X|-/GT|||-1||HGNC|HGNC:26916|||||||||||||||||||||||||9.0400e-01||,AC|frameshift_variant|HIGH|N4BP2L2|ENSG00000244754|Transcript|ENST00000674484.1|protein_coding|2/6||||1140-1141|1020-1021|340-341|-/X|-/GT|||-1||HGNC|HGNC:26916||||P2||||||||||||||||GO:0000122:negative_regulation_of_transcription_by_RNA_polymerase_II&amp;GO:0003674:molecular_function&amp;GO:0003714:transcription_corepressor_activity&amp;GO:0005515:protein_binding&amp;GO:0005634:nucleus&amp;GO:0017053:transcription_repressor_complex&amp;GO:0019899:enzyme_binding&amp;GO:0070062:extracellular_exosome&amp;GO:1902035:positive_regulation_of_hematopoietic_stem_cell_proliferation&amp;GO:1902037:negative_regulation_of_hematopoietic_stem_cell_differentiation|||||9.0400e-01||,AC|non_coding_transcript_exon_variant|MODIFIER|N4BP2L2|ENSG00000244754|Transcript|ENST00000674494.1|retained_intron|2/3||||1153-1154|||||||-1||HGNC|HGNC:26916|||||||||||||||||||||||||9.0400e-01||</t>
  </si>
  <si>
    <t>chr13:52143943</t>
  </si>
  <si>
    <t>CSQ=-|downstream_gene_variant|MODIFIER|NEK3|ENSG00000136098|Transcript|ENST00000551355.5|nonsense_mediated_decay|||||||||||828|-1||HGNC|HGNC:7746|||5|||||||||||||||||GO:0000166:nucleotide_binding&amp;GO:0004672:protein_kinase_activity&amp;GO:0005524:ATP_binding&amp;GO:0006468:protein_phosphorylation||||T|||,-|downstream_gene_variant|MODIFIER|NEK3|ENSG00000136098|Transcript|ENST00000552973.1|retained_intron|||||||||||4198|-1||HGNC|HGNC:7746|||5|||||||||||||||||||||T|||,-|frameshift_variant|HIGH|NEK3|ENSG00000136098|Transcript|ENST00000610828.5|protein_coding|10/16||||960|848|283|N/X|aAt/at|||-1||HGNC|HGNC:7746|NM_002498.3||1|P2||||||||||||||||GO:0000166:nucleotide_binding&amp;GO:0000278:mitotic_cell_cycle&amp;GO:0004672:protein_kinase_activity&amp;GO:0004674:protein_serine/threonine_kinase_activity&amp;GO:0005515:protein_binding&amp;GO:0005524:ATP_binding&amp;GO:0005634:nucleus&amp;GO:0005737:cytoplasm&amp;GO:0006468:protein_phosphorylation&amp;GO:0007049:cell_cycle&amp;GO:0016301:kinase_activity&amp;GO:0016310:phosphorylation&amp;GO:0016740:transferase_activity&amp;GO:0030010:establishment_of_cell_polarity&amp;GO:0030424:axon&amp;GO:0042995:cell_projection&amp;GO:0046872:metal_ion_binding&amp;GO:0048812:neuron_projection_morphogenesis&amp;GO:0051301:cell_division&amp;GO:0090043:regulation_of_tubulin_deacetylation&amp;GO:0106310:protein_serine_kinase_activity||||T|1.3100e+00||,-|frameshift_variant&amp;NMD_transcript_variant|HIGH|NEK3|ENSG00000136098|Transcript|ENST00000617054.1|nonsense_mediated_decay|9/14||||2142|848|283|N/X|aAt/at|||-1||HGNC|HGNC:7746|||5|||||||||||||||||GO:0000166:nucleotide_binding&amp;GO:0004672:protein_kinase_activity&amp;GO:0004674:protein_serine/threonine_kinase_activity&amp;GO:0005524:ATP_binding&amp;GO:0006468:protein_phosphorylation||||T|1.3100e+00||,-|frameshift_variant|HIGH|NEK3|ENSG00000136098|Transcript|ENST00000618534.4|protein_coding|10/16||||1243|848|283|N/X|aAt/at|||-1||HGNC|HGNC:7746|||5|P2||||||||||||||||GO:0000166:nucleotide_binding&amp;GO:0000278:mitotic_cell_cycle&amp;GO:0004672:protein_kinase_activity&amp;GO:0004674:protein_serine/threonine_kinase_activity&amp;GO:0005515:protein_binding&amp;GO:0005524:ATP_binding&amp;GO:0005634:nucleus&amp;GO:0005737:cytoplasm&amp;GO:0006468:protein_phosphorylation&amp;GO:0007049:cell_cycle&amp;GO:0016301:kinase_activity&amp;GO:0016310:phosphorylation&amp;GO:0016740:transferase_activity&amp;GO:0030424:axon&amp;GO:0042995:cell_projection&amp;GO:0046872:metal_ion_binding&amp;GO:0051301:cell_division&amp;GO:0106310:protein_serine_kinase_activity||||T|1.3100e+00||,-|frameshift_variant|HIGH|NEK3|ENSG00000136098|Transcript|ENST00000618856.1|protein_coding|1/6||||37|38|13|N/X|aAt/at|||-1|cds_start_NF&amp;cds_end_NF|HGNC|HGNC:7746|||5|||||||||||||||||||||T|1.3100e+00||,-|frameshift_variant|HIGH|NEK3|ENSG00000136098|Transcript|ENST00000620675.4|protein_coding|10/16||||923|848|283|N/X|aAt/at|||-1||HGNC|HGNC:7746|||5|A2||||||||||||||||GO:0000166:nucleotide_binding&amp;GO:0004672:protein_kinase_activity&amp;GO:0004674:protein_serine/threonine_kinase_activity&amp;GO:0005524:ATP_binding&amp;GO:0006468:protein_phosphorylation||||T|1.3100e+00||</t>
  </si>
  <si>
    <t>chr14:23392620</t>
  </si>
  <si>
    <t>TCTCGGGCTTGCGCACGCAAGCCATTGACTTCAATCACACCGGTCGCCGGCACCAGGTACGCCCGACGCCCGCTATCCAGCACATACTCGGCACTTTCCCCAGCCTTCAGGTTGGCCGC</t>
  </si>
  <si>
    <t>CSQ=-|upstream_gene_variant|MODIFIER|MIR208A|ENSG00000199157|Transcript|ENST00000362287.2|miRNA|||||||||||3955|-1||HGNC|HGNC:31585||||||||||||||||||ATRIAL_SEPTAL_DEFECT_TYPE_3+G2P+ENSG00000197616&amp;ATRIAL_SEPTAL_DEFECT_3+MIM_morbid+ENSG00000197616&amp;CARDIOMYOPATHY__DILATED__1EE+MIM_morbid+ENSG00000197616&amp;CARDIOMYOPATHY__FAMILIAL_HYPERTROPHIC__14+MIM_morbid+ENSG00000197616&amp;CARDIOMYOPATHY__FAMILIAL_HYPERTROPHIC__1+MIM_morbid+ENSG00000197616&amp;SICK_SINUS_SYNDROME_3__SUSCEPTIBILITY_TO+MIM_morbid+ENSG00000197616&amp;Atrial_septal_defect__ostium_secundum_type+Orphanet+ENSG00000197616&amp;Familial_isolated_dilated_cardiomyopathy+Orphanet+ENSG00000197616&amp;Familial_sick_sinus_syndrome+Orphanet+ENSG00000197616&amp;NON_RARE_IN_EUROPE:_Familial_isolated_hypertrophic_cardiomyopathy+Orphanet+ENSG00000197616&amp;Cardiovascular_phenotype+ClinVar+rs751333990&amp;Cardiovascular_phenotype+ClinVar+rs567433969&amp;Hypertrophic_cardiomyopathy_14+ClinVar+rs567433969&amp;Hypertrophic_cardiomyopathy_1+ClinVar+rs567433969&amp;Cardiovascular_phenotype+ClinVar+rs1022920167&amp;ClinVar:_phenotype_not_specified+ClinVar+rs757682014&amp;Hypertrophic_cardiomyopathy_14+ClinVar+rs1343030567||GO:0035195:miRNA-mediated_gene_silencing||||TACTGTTCTGCTGATTAATGTCAAACTCCTTCCTGCAGGAGAAGGGTGGGGGTGGGGGAGTGACAGGTAGCCTTCCTTCCTCTGGGGCTCATTCTcTTCTTGGCCTTAGTATGCCAGA|||,-|splice_acceptor_variant&amp;coding_sequence_variant&amp;intron_variant|HIGH|MYH6|ENSG00000197616|Transcript|ENST00000405093.9|protein_coding|25/39|24/38|||?-3350|?-3283|?-1095|||||-1||HGNC|HGNC:7576|NM_002471.4||5|P1||||||||||||||ATRIAL_SEPTAL_DEFECT_TYPE_3+G2P+ENSG00000197616&amp;ATRIAL_SEPTAL_DEFECT_3+MIM_morbid+ENSG00000197616&amp;CARDIOMYOPATHY__DILATED__1EE+MIM_morbid+ENSG00000197616&amp;CARDIOMYOPATHY__FAMILIAL_HYPERTROPHIC__14+MIM_morbid+ENSG00000197616&amp;CARDIOMYOPATHY__FAMILIAL_HYPERTROPHIC__1+MIM_morbid+ENSG00000197616&amp;SICK_SINUS_SYNDROME_3__SUSCEPTIBILITY_TO+MIM_morbid+ENSG00000197616&amp;Atrial_septal_defect__ostium_secundum_type+Orphanet+ENSG00000197616&amp;Familial_isolated_dilated_cardiomyopathy+Orphanet+ENSG00000197616&amp;Familial_sick_sinus_syndrome+Orphanet+ENSG00000197616&amp;NON_RARE_IN_EUROPE:_Familial_isolated_hypertrophic_cardiomyopathy+Orphanet+ENSG00000197616&amp;Cardiovascular_phenotype+ClinVar+rs751333990&amp;Cardiovascular_phenotype+ClinVar+rs567433969&amp;Hypertrophic_cardiomyopathy_14+ClinVar+rs567433969&amp;Hypertrophic_cardiomyopathy_1+ClinVar+rs567433969&amp;Cardiovascular_phenotype+ClinVar+rs1022920167&amp;ClinVar:_phenotype_not_specified+ClinVar+rs757682014&amp;Hypertrophic_cardiomyopathy_14+ClinVar+rs1343030567||GO:0000146:microfilament_motor_activity&amp;GO:0000166:nucleotide_binding&amp;GO:0001701:in_utero_embryonic_development&amp;GO:0001725:stress_fiber&amp;GO:0002026:regulation_of_the_force_of_heart_contraction&amp;GO:0002027:regulation_of_heart_rate&amp;GO:0003774:cytoskeletal_motor_activity&amp;GO:0003779:actin_binding&amp;GO:0005515:protein_binding&amp;GO:0005516:calmodulin_binding&amp;GO:0005524:ATP_binding&amp;GO:0005737:cytoplasm&amp;GO:0005829:cytosol&amp;GO:0005859:muscle_myosin_complex&amp;GO:0006936:muscle_contraction&amp;GO:0006941:striated_muscle_contraction&amp;GO:0007512:adult_heart_development&amp;GO:0007522:visceral_muscle_development&amp;GO:0008016:regulation_of_heart_contraction&amp;GO:0008217:regulation_of_blood_pressure&amp;GO:0014898:cardiac_muscle_hypertrophy_in_response_to_stress&amp;GO:0016459:myosin_complex&amp;GO:0016460:myosin_II_complex&amp;GO:0017018:myosin_phosphatase_activity&amp;GO:0019901:protein_kinase_binding&amp;GO:0030016:myofibril&amp;GO:0030017:sarcomere&amp;GO:0030018:Z_disc&amp;GO:0030048:actin_filament-based_movement&amp;GO:0030049:muscle_filament_sliding&amp;GO:0030239:myofibril_assembly&amp;GO:0032982:myosin_filament&amp;GO:0043462:regulation_of_ATP-dependent_activity&amp;GO:0045214:sarcomere_organization&amp;GO:0046034:ATP_metabolic_process&amp;GO:0051015:actin_filament_binding&amp;GO:0055009:atrial_cardiac_muscle_tissue_morphogenesis&amp;GO:0055010:ventricular_cardiac_muscle_tissue_morphogenesis&amp;GO:0055013:cardiac_muscle_cell_development&amp;GO:0060048:cardiac_muscle_contraction&amp;GO:0060420:regulation_of_heart_growth||||TACTGTTCTGCTGATTAATGTCAAACTCCTTCCTGCAGGAGAAGGGTGGGGGTGGGGGAGTGACAGGTAGCCTTCCTTCCTCTGGGGCTCATTCTcTTCTTGGCCTTAGTATGCCAGA|8.5600e-01||,-|downstream_gene_variant|MODIFIER||ENSG00000289973|Transcript|ENST00000702194.1|lncRNA|||||||||||2076|-1|||||||||||||||||||||ATRIAL_SEPTAL_DEFECT_TYPE_3+G2P+ENSG00000197616&amp;ATRIAL_SEPTAL_DEFECT_3+MIM_morbid+ENSG00000197616&amp;CARDIOMYOPATHY__DILATED__1EE+MIM_morbid+ENSG00000197616&amp;CARDIOMYOPATHY__FAMILIAL_HYPERTROPHIC__14+MIM_morbid+ENSG00000197616&amp;CARDIOMYOPATHY__FAMILIAL_HYPERTROPHIC__1+MIM_morbid+ENSG00000197616&amp;SICK_SINUS_SYNDROME_3__SUSCEPTIBILITY_TO+MIM_morbid+ENSG00000197616&amp;Atrial_septal_defect__ostium_secundum_type+Orphanet+ENSG00000197616&amp;Familial_isolated_dilated_cardiomyopathy+Orphanet+ENSG00000197616&amp;Familial_sick_sinus_syndrome+Orphanet+ENSG00000197616&amp;NON_RARE_IN_EUROPE:_Familial_isolated_hypertrophic_cardiomyopathy+Orphanet+ENSG00000197616&amp;Cardiovascular_phenotype+ClinVar+rs751333990&amp;Cardiovascular_phenotype+ClinVar+rs567433969&amp;Hypertrophic_cardiomyopathy_14+ClinVar+rs567433969&amp;Hypertrophic_cardiomyopathy_1+ClinVar+rs567433969&amp;Cardiovascular_phenotype+ClinVar+rs1022920167&amp;ClinVar:_phenotype_not_specified+ClinVar+rs757682014&amp;Hypertrophic_cardiomyopathy_14+ClinVar+rs1343030567||||||TACTGTTCTGCTGATTAATGTCAAACTCCTTCCTGCAGGAGAAGGGTGGGGGTGGGGGAGTGACAGGTAGCCTTCCTTCCTCTGGGGCTCATTCTcTTCTTGGCCTTAGTATGCCAGA|||</t>
  </si>
  <si>
    <t>chr14:24071552</t>
  </si>
  <si>
    <t>AGCTGGAGCCGGCGCCAGCG</t>
  </si>
  <si>
    <t>CSQ=-|downstream_gene_variant|MODIFIER|CARMIL3|ENSG00000186648|Transcript|ENST00000342740.6|protein_coding|||||||||||1824|1||HGNC|HGNC:20272|NM_138360.4||5|P1||||||||||||||||GO:0005515:protein_binding&amp;GO:0005737:cytoplasm&amp;GO:0005886:plasma_membrane&amp;GO:0016020:membrane&amp;GO:0016477:cell_migration&amp;GO:0030027:lamellipodium&amp;GO:0034315:regulation_of_Arp2/3_complex-mediated_actin_nucleation&amp;GO:0110165:cellular_anatomical_entity&amp;GO:2000249:regulation_of_actin_cytoskeleton_reorganization||||GCTGGAGCCGGCGCCAGCG|||,-|5_prime_UTR_variant|MODIFIER|CPNE6|ENSG00000100884|Transcript|ENST00000397016.6|protein_coding|2/18||||219-237|||||||1||HGNC|HGNC:2319|||2|P1||||||||||||||||GO:0001786:phosphatidylserine_binding&amp;GO:0005509:calcium_ion_binding&amp;GO:0005515:protein_binding&amp;GO:0005544:calcium-dependent_phospholipid_binding&amp;GO:0005737:cytoplasm&amp;GO:0005768:endosome&amp;GO:0005886:plasma_membrane&amp;GO:0016020:membrane&amp;GO:0030136:clathrin-coated_vesicle&amp;GO:0030154:cell_differentiation&amp;GO:0030424:axon&amp;GO:0030425:dendrite&amp;GO:0031410:cytoplasmic_vesicle&amp;GO:0042995:cell_projection&amp;GO:0043204:perikaryon&amp;GO:0046872:metal_ion_binding&amp;GO:0070062:extracellular_exosome&amp;GO:0071277:cellular_response_to_calcium_ion&amp;GO:1903861:positive_regulation_of_dendrite_extension||||GCTGGAGCCGGCGCCAGCG|4.4800e-01||,-|upstream_gene_variant|MODIFIER|CPNE6|ENSG00000100884|Transcript|ENST00000460657.1|retained_intron|||||||||||18|1||HGNC|HGNC:2319|||2|||||||||||||||||||||GCTGGAGCCGGCGCCAGCG|||,-|frameshift_variant|HIGH|CPNE6|ENSG00000100884|Transcript|ENST00000537691.5|protein_coding|2/18||||219-237|73-91|25-31|AGAGASG/X|GCTGGAGCCGGCGCCAGCGgc/gc|||1||HGNC|HGNC:2319|||2|||||||||||||||||GO:0001786:phosphatidylserine_binding&amp;GO:0005509:calcium_ion_binding&amp;GO:0005515:protein_binding&amp;GO:0005544:calcium-dependent_phospholipid_binding&amp;GO:0005737:cytoplasm&amp;GO:0005768:endosome&amp;GO:0005886:plasma_membrane&amp;GO:0016020:membrane&amp;GO:0030136:clathrin-coated_vesicle&amp;GO:0030154:cell_differentiation&amp;GO:0030424:axon&amp;GO:0030425:dendrite&amp;GO:0031410:cytoplasmic_vesicle&amp;GO:0042995:cell_projection&amp;GO:0043204:perikaryon&amp;GO:0046872:metal_ion_binding&amp;GO:0070062:extracellular_exosome&amp;GO:0071277:cellular_response_to_calcium_ion&amp;GO:1903861:positive_regulation_of_dendrite_extension||||GCTGGAGCCGGCGCCAGCG|4.4800e-01||,-|upstream_gene_variant|MODIFIER|CPNE6|ENSG00000100884|Transcript|ENST00000557829.1|retained_intron|||||||||||3987|1||HGNC|HGNC:2319|||2|||||||||||||||||||||GCTGGAGCCGGCGCCAGCG|||,-|intron_variant|MODIFIER|CPNE6|ENSG00000100884|Transcript|ENST00000557889.1|protein_coding||1/2||||||||||1|cds_end_NF|HGNC|HGNC:2319|||4|||||||||||||||||||||GCTGGAGCCGGCGCCAGCG|4.4800e-01||,-|5_prime_UTR_variant|MODIFIER|CPNE6|ENSG00000100884|Transcript|ENST00000558450.5|protein_coding|2/5||||106-124|||||||1|cds_end_NF|HGNC|HGNC:2319|||4|||||||||||||||||GO:0005544:calcium-dependent_phospholipid_binding||||GCTGGAGCCGGCGCCAGCG|4.4800e-01||,-|5_prime_UTR_variant|MODIFIER|CPNE6|ENSG00000100884|Transcript|ENST00000558541.5|protein_coding|1/8||||194-212|||||||1|cds_end_NF|HGNC|HGNC:2319|||2|||||||||||||||||GO:0005544:calcium-dependent_phospholipid_binding||||GCTGGAGCCGGCGCCAGCG|4.4800e-01||,-|5_prime_UTR_variant&amp;NMD_transcript_variant|MODIFIER|CPNE6|ENSG00000100884|Transcript|ENST00000558795.1|nonsense_mediated_decay|1/7||||?-10|||||||1||HGNC|HGNC:2319|||2|||||||||||||||||||||GCTGGAGCCGGCGCCAGCG|4.4800e-01||,-|5_prime_UTR_variant|MODIFIER|CPNE6|ENSG00000100884|Transcript|ENST00000558859.5|protein_coding|1/6||||32-50|||||||1|cds_end_NF|HGNC|HGNC:2319|||4|||||||||||||||||||||GCTGGAGCCGGCGCCAGCG|4.4800e-01||,-|non_coding_transcript_exon_variant|MODIFIER|CPNE6|ENSG00000100884|Transcript|ENST00000558995.5|retained_intron|1/16||||605-623|||||||1||HGNC|HGNC:2319|||2|||||||||||||||||||||GCTGGAGCCGGCGCCAGCG|4.4800e-01||,-|5_prime_UTR_variant|MODIFIER|CPNE6|ENSG00000100884|Transcript|ENST00000559197.5|protein_coding|1/5||||22-40|||||||1|cds_end_NF|HGNC|HGNC:2319|||4|||||||||||||||||GO:0005544:calcium-dependent_phospholipid_binding||||GCTGGAGCCGGCGCCAGCG|4.4800e-01||,-|upstream_gene_variant|MODIFIER|CPNE6|ENSG00000100884|Transcript|ENST00000559207.1|protein_coding|||||||||||10|1|cds_end_NF|HGNC|HGNC:2319|||3|||||||||||||||||GO:0005544:calcium-dependent_phospholipid_binding||||GCTGGAGCCGGCGCCAGCG|||,-|downstream_gene_variant|MODIFIER|CARMIL3|ENSG00000186648|Transcript|ENST00000559694.5|retained_intron|||||||||||1827|1||HGNC|HGNC:20272|||5|||||||||||||||||||||GCTGGAGCCGGCGCCAGCG|||,-|5_prime_UTR_variant|MODIFIER|CPNE6|ENSG00000100884|Transcript|ENST00000559778.5|protein_coding|2/4||||134-152|||||||1|cds_end_NF|HGNC|HGNC:2319|||4|||||||||||||||||GO:0005544:calcium-dependent_phospholipid_binding||||GCTGGAGCCGGCGCCAGCG|4.4800e-01||,-|non_coding_transcript_exon_variant|MODIFIER|CPNE6|ENSG00000100884|Transcript|ENST00000560092.5|protein_coding_CDS_not_defined|1/3||||29-47|||||||1||HGNC|HGNC:2319|||4|||||||||||||||||||||GCTGGAGCCGGCGCCAGCG|4.4800e-01||,-|downstream_gene_variant|MODIFIER|CARMIL3|ENSG00000186648|Transcript|ENST00000560349.1|retained_intron|||||||||||1829|1||HGNC|HGNC:20272|||1|||||||||||||||||||||GCTGGAGCCGGCGCCAGCG|||,-|5_prime_UTR_variant|MODIFIER|CPNE6|ENSG00000100884|Transcript|ENST00000560356.5|protein_coding|2/5||||218-236|||||||1|cds_end_NF|HGNC|HGNC:2319|||4|||||||||||||||||GO:0005544:calcium-dependent_phospholipid_binding||||GCTGGAGCCGGCGCCAGCG|4.4800e-01||,-|5_prime_UTR_variant|MODIFIER|CPNE6|ENSG00000100884|Transcript|ENST00000560761.5|protein_coding|2/6||||74-92|||||||1|cds_end_NF|HGNC|HGNC:2319|||5|||||||||||||||||GO:0005544:calcium-dependent_phospholipid_binding||||GCTGGAGCCGGCGCCAGCG|4.4800e-01||,-|5_prime_UTR_variant|MODIFIER|CPNE6|ENSG00000100884|Transcript|ENST00000560828.5|protein_coding|1/5||||22-40|||||||1|cds_end_NF|HGNC|HGNC:2319|||4|||||||||||||||||GO:0005544:calcium-dependent_phospholipid_binding||||GCTGGAGCCGGCGCCAGCG|4.4800e-01||,-|upstream_gene_variant|MODIFIER|CPNE6|ENSG00000100884|Transcript|ENST00000560845.1|retained_intron|||||||||||4260|1||HGNC|HGNC:2319|||5|||||||||||||||||||||GCTGGAGCCGGCGCCAGCG|||,-|5_prime_UTR_variant|MODIFIER|CPNE6|ENSG00000100884|Transcript|ENST00000560884.5|protein_coding|1/5||||4-22|||||||1|cds_end_NF|HGNC|HGNC:2319|||4|||||||||||||||||GO:0005544:calcium-dependent_phospholipid_binding||||GCTGGAGCCGGCGCCAGCG|4.4800e-01||,-|5_prime_UTR_variant|MODIFIER|CPNE6|ENSG00000100884|Transcript|ENST00000689861.1|protein_coding|1/17||||?-10|||||||1||HGNC|HGNC:2319|NM_006032.4|||P1||||||||||||||||GO:0001786:phosphatidylserine_binding&amp;GO:0005509:calcium_ion_binding&amp;GO:0005515:protein_binding&amp;GO:0005544:calcium-dependent_phospholipid_binding&amp;GO:0005737:cytoplasm&amp;GO:0005768:endosome&amp;GO:0005886:plasma_membrane&amp;GO:0016020:membrane&amp;GO:0030136:clathrin-coated_vesicle&amp;GO:0030154:cell_differentiation&amp;GO:0030424:axon&amp;GO:0030425:dendrite&amp;GO:0031410:cytoplasmic_vesicle&amp;GO:0042995:cell_projection&amp;GO:0043204:perikaryon&amp;GO:0045334:clathrin-coated_endocytic_vesicle&amp;GO:0046872:metal_ion_binding&amp;GO:0070062:extracellular_exosome&amp;GO:0071277:cellular_response_to_calcium_ion&amp;GO:0098974:postsynaptic_actin_cytoskeleton_organization&amp;GO:1903861:positive_regulation_of_dendrite_extension||||GCTGGAGCCGGCGCCAGCG|4.4800e-01||,-|regulatory_region_variant|MODIFIER|||RegulatoryFeature|ENSR00000492828|enhancer|||||||||||||||||||||||||||||||||||||||GCTGGAGCCGGCGCCAGCG|||</t>
  </si>
  <si>
    <t>chr14:89953915</t>
  </si>
  <si>
    <t>CSQ=T|frameshift_variant|HIGH|EFCAB11|ENSG00000140025|Transcript|ENST00000316738.12|protein_coding|2/6||||231-232|161-162|54|K/KX|aag/aaAg|||-1||HGNC|HGNC:20357|NM_145231.4||2|P1||||||||||||||||GO:0005509:calcium_ion_binding&amp;GO:0005515:protein_binding&amp;GO:0046872:metal_ion_binding|||||1.1210e+00||,T|upstream_gene_variant|MODIFIER|TDP1|ENSG00000042088|Transcript|ENST00000335725.9|protein_coding|||||||||||2011|1||HGNC|HGNC:18884|NM_018319.4||1|P1||||||||||||||||GO:0000012:single_strand_break_repair&amp;GO:0003690:double-stranded_DNA_binding&amp;GO:0003697:single-stranded_DNA_binding&amp;GO:0004518:nuclease_activity&amp;GO:0004527:exonuclease_activity&amp;GO:0005515:protein_binding&amp;GO:0005634:nucleus&amp;GO:0005654:nucleoplasm&amp;GO:0005737:cytoplasm&amp;GO:0005886:plasma_membrane&amp;GO:0006281:DNA_repair&amp;GO:0006302:double-strand_break_repair&amp;GO:0006974:cellular_response_to_DNA_damage_stimulus&amp;GO:0008081:phosphoric_diester_hydrolase_activity&amp;GO:0016787:hydrolase_activity&amp;GO:0017005:3'-tyrosyl-DNA_phosphodiesterase_activity&amp;GO:0043231:intracellular_membrane-bounded_organelle|||||||,T|upstream_gene_variant|MODIFIER|TDP1|ENSG00000042088|Transcript|ENST00000393452.7|protein_coding|||||||||||1986|1||HGNC|HGNC:18884|||1|||||||||||||||||GO:0005634:nucleus&amp;GO:0005654:nucleoplasm&amp;GO:0005886:plasma_membrane&amp;GO:0006281:DNA_repair&amp;GO:0006974:cellular_response_to_DNA_damage_stimulus&amp;GO:0008081:phosphoric_diester_hydrolase_activity&amp;GO:0016787:hydrolase_activity&amp;GO:0043231:intracellular_membrane-bounded_organelle|||||||,T|upstream_gene_variant|MODIFIER|TDP1|ENSG00000042088|Transcript|ENST00000393454.6|protein_coding|||||||||||2022|1||HGNC|HGNC:18884|||1|P1||||||||||||||||GO:0000012:single_strand_break_repair&amp;GO:0003690:double-stranded_DNA_binding&amp;GO:0003697:single-stranded_DNA_binding&amp;GO:0004518:nuclease_activity&amp;GO:0004527:exonuclease_activity&amp;GO:0005515:protein_binding&amp;GO:0005634:nucleus&amp;GO:0005654:nucleoplasm&amp;GO:0005737:cytoplasm&amp;GO:0005886:plasma_membrane&amp;GO:0006281:DNA_repair&amp;GO:0006302:double-strand_break_repair&amp;GO:0006974:cellular_response_to_DNA_damage_stimulus&amp;GO:0008081:phosphoric_diester_hydrolase_activity&amp;GO:0016787:hydrolase_activity&amp;GO:0017005:3'-tyrosyl-DNA_phosphodiesterase_activity&amp;GO:0043231:intracellular_membrane-bounded_organelle|||||||,T|frameshift_variant|HIGH|EFCAB11|ENSG00000140025|Transcript|ENST00000538485.6|protein_coding|2/6||||251-252|161-162|54|K/KX|aag/aaAg|||-1||HGNC|HGNC:20357|||2|||||||||||||||||GO:0005509:calcium_ion_binding&amp;GO:0005515:protein_binding&amp;GO:0046872:metal_ion_binding|||||1.1210e+00||,T|upstream_gene_variant|MODIFIER|TDP1|ENSG00000042088|Transcript|ENST00000545686.6|nonsense_mediated_decay|||||||||||2649|1||HGNC|HGNC:18884|||1|||||||||||||||||GO:0005634:nucleus&amp;GO:0006281:DNA_repair&amp;GO:0006974:cellular_response_to_DNA_damage_stimulus&amp;GO:0008081:phosphoric_diester_hydrolase_activity&amp;GO:0016787:hydrolase_activity|||||||,T|upstream_gene_variant|MODIFIER|TDP1|ENSG00000042088|Transcript|ENST00000553527.1|protein_coding|||||||||||2121|1|cds_end_NF|HGNC|HGNC:18884|||3|||||||||||||||||GO:0005654:nucleoplasm&amp;GO:0005886:plasma_membrane&amp;GO:0043231:intracellular_membrane-bounded_organelle|||||||,T|upstream_gene_variant|MODIFIER|TDP1|ENSG00000042088|Transcript|ENST00000553569.1|retained_intron|||||||||||2094|1||HGNC|HGNC:18884|||3||||||||||||||||||||||||,T|upstream_gene_variant|MODIFIER|TDP1|ENSG00000042088|Transcript|ENST00000553617.5|protein_coding|||||||||||2025|1|cds_end_NF|HGNC|HGNC:18884|||5|||||||||||||||||GO:0005634:nucleus&amp;GO:0006281:DNA_repair&amp;GO:0006974:cellular_response_to_DNA_damage_stimulus&amp;GO:0008081:phosphoric_diester_hydrolase_activity&amp;GO:0016787:hydrolase_activity|||||||,T|upstream_gene_variant|MODIFIER|EFCAB11|ENSG00000140025|Transcript|ENST00000553871.5|protein_coding_CDS_not_defined|||||||||||1310|-1||HGNC|HGNC:20357|||5||||||||||||||||||||||||,T|upstream_gene_variant|MODIFIER|TDP1|ENSG00000042088|Transcript|ENST00000553989.1|protein_coding|||||||||||2607|1|cds_end_NF|HGNC|HGNC:18884|||2|||||||||||||||||GO:0005654:nucleoplasm&amp;GO:0005886:plasma_membrane&amp;GO:0043231:intracellular_membrane-bounded_organelle|||||||,T|upstream_gene_variant|MODIFIER|TDP1|ENSG00000042088|Transcript|ENST00000554180.5|protein_coding|||||||||||1991|1|cds_end_NF|HGNC|HGNC:18884|||5|||||||||||||||||GO:0005634:nucleus&amp;GO:0005654:nucleoplasm&amp;GO:0005886:plasma_membrane&amp;GO:0006281:DNA_repair&amp;GO:0006974:cellular_response_to_DNA_damage_stimulus&amp;GO:0008081:phosphoric_diester_hydrolase_activity&amp;GO:0016787:hydrolase_activity&amp;GO:0043231:intracellular_membrane-bounded_organelle|||||||,T|upstream_gene_variant|MODIFIER|EFCAB11|ENSG00000140025|Transcript|ENST00000554761.5|retained_intron|||||||||||1327|-1||HGNC|HGNC:20357|||2||||||||||||||||||||||||,T|upstream_gene_variant|MODIFIER|TDP1|ENSG00000042088|Transcript|ENST00000554976.5|nonsense_mediated_decay|||||||||||1023|1||HGNC|HGNC:18884|||2||||||||||||||||||||||||,T|upstream_gene_variant|MODIFIER|TDP1|ENSG00000042088|Transcript|ENST00000555178.5|nonsense_mediated_decay|||||||||||2656|1||HGNC|HGNC:18884|||5|||||||||||||||||GO:0005634:nucleus&amp;GO:0006281:DNA_repair&amp;GO:0006974:cellular_response_to_DNA_damage_stimulus&amp;GO:0008081:phosphoric_diester_hydrolase_activity&amp;GO:0016787:hydrolase_activity|||||||,T|upstream_gene_variant|MODIFIER|EFCAB11|ENSG00000140025|Transcript|ENST00000555430.1|protein_coding_CDS_not_defined|||||||||||1375|-1||HGNC|HGNC:20357|||3||||||||||||||||||||||||,T|upstream_gene_variant|MODIFIER|TDP1|ENSG00000042088|Transcript|ENST00000555565.5|protein_coding_CDS_not_defined|||||||||||2039|1||HGNC|HGNC:18884|||5||||||||||||||||||||||||,T|non_coding_transcript_exon_variant|MODIFIER|EFCAB11|ENSG00000140025|Transcript|ENST00000555608.5|protein_coding_CDS_not_defined|2/6||||242-243|||||||-1||HGNC|HGNC:20357|||2||||||||||||||||||||||1.1210e+00||,T|frameshift_variant|HIGH|EFCAB11|ENSG00000140025|Transcript|ENST00000555872.5|protein_coding|2/6||||289-290|89-90|30|K/KX|aag/aaAg|||-1||HGNC|HGNC:20357|||1|||||||||||||||||GO:0005509:calcium_ion_binding&amp;GO:0005515:protein_binding&amp;GO:0046872:metal_ion_binding|||||1.1210e+00||,T|frameshift_variant|HIGH|EFCAB11|ENSG00000140025|Transcript|ENST00000556005.1|protein_coding|2/6||||255-256|89-90|30|K/KX|aag/aaAg|||-1||HGNC|HGNC:20357|||1|||||||||||||||||GO:0005509:calcium_ion_binding&amp;GO:0005515:protein_binding&amp;GO:0046872:metal_ion_binding|||||1.1210e+00||,T|upstream_gene_variant|MODIFIER|TDP1|ENSG00000042088|Transcript|ENST00000556498.1|protein_coding|||||||||||4377|1|cds_end_NF|HGNC|HGNC:18884|||3|||||||||||||||||GO:0005654:nucleoplasm&amp;GO:0005886:plasma_membrane&amp;GO:0043231:intracellular_membrane-bounded_organelle|||||||,T|frameshift_variant|HIGH|EFCAB11|ENSG00000140025|Transcript|ENST00000556609.5|protein_coding|2/6||||131-132|17-18|6|K/KX|aag/aaAg|||-1||HGNC|HGNC:20357|||3|||||||||||||||||GO:0005509:calcium_ion_binding&amp;GO:0005515:protein_binding&amp;GO:0046872:metal_ion_binding|||||1.1210e+00||,T|frameshift_variant&amp;NMD_transcript_variant|HIGH|EFCAB11|ENSG00000140025|Transcript|ENST00000556639.5|nonsense_mediated_decay|2/9||||231-232|161-162|54|K/KX|aag/aaAg|||-1||HGNC|HGNC:20357|||5|||||||||||||||||GO:0005509:calcium_ion_binding&amp;GO:0005515:protein_binding&amp;GO:0046872:metal_ion_binding|||||1.1210e+00||,T|upstream_gene_variant|MODIFIER|TDP1|ENSG00000042088|Transcript|ENST00000556867.1|protein_coding|||||||||||2077|1|cds_end_NF|HGNC|HGNC:18884|||2|||||||||||||||||GO:0005654:nucleoplasm&amp;GO:0005886:plasma_membrane&amp;GO:0043231:intracellular_membrane-bounded_organelle|||||||,T|frameshift_variant&amp;NMD_transcript_variant|HIGH|EFCAB11|ENSG00000140025|Transcript|ENST00000557685.5|nonsense_mediated_decay|1/6||||86-87|86-87|29|K/KX|aag/aaAg|||-1|cds_start_NF|HGNC|HGNC:20357|||3|||||||||||||||||GO:0005509:calcium_ion_binding|||||1.1210e+00||,T|regulatory_region_variant|MODIFIER|||RegulatoryFeature|ENSR00000071916|promoter||||||||||||||||||||||||||||||||||||||||||</t>
  </si>
  <si>
    <t>chr14:103562987</t>
  </si>
  <si>
    <t>CSQ=-|upstream_gene_variant|MODIFIER|BAG5|ENSG00000166170|Transcript|ENST00000299204.6|protein_coding||||||||||COSV54570497|331|-1||HGNC|HGNC:941|NM_001015048.3||1|P1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0000774:adenyl-nucleotide_exchange_factor_activity&amp;GO:0005515:protein_binding&amp;GO:0005634:nucleus&amp;GO:0005739:mitochondrion&amp;GO:0005829:cytosol&amp;GO:0006457:protein_folding&amp;GO:0007030:Golgi_organization&amp;GO:0010977:negative_regulation_of_neuron_projection_development&amp;GO:0016020:membrane&amp;GO:0016234:inclusion_body&amp;GO:0019901:protein_kinase_binding&amp;GO:0030314:junctional_membrane_complex&amp;GO:0031397:negative_regulation_of_protein_ubiquitination&amp;GO:0031625:ubiquitin_protein_ligase_binding&amp;GO:0032435:negative_regulation_of_proteasomal_ubiquitin-dependent_protein_catabolic_process&amp;GO:0048471:perinuclear_region_of_cytoplasm&amp;GO:0050821:protein_stabilization&amp;GO:0051087:chaperone_binding&amp;GO:0051438:regulation_of_ubiquitin-protein_transferase_activity&amp;GO:0051444:negative_regulation_of_ubiquitin-protein_transferase_activity&amp;GO:0061084:negative_regulation_of_protein_refolding&amp;GO:0090083:regulation_of_inclusion_body_assembly&amp;GO:1902176:negative_regulation_of_oxidative_stress-induced_intrinsic_apoptotic_signaling_pathway||||G|||,-|upstream_gene_variant|MODIFIER|BAG5|ENSG00000166170|Transcript|ENST00000337322.5|protein_coding||||||||||COSV54570497|690|-1||HGNC|HGNC:941|||1|P1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0000774:adenyl-nucleotide_exchange_factor_activity&amp;GO:0005515:protein_binding&amp;GO:0005634:nucleus&amp;GO:0005739:mitochondrion&amp;GO:0005829:cytosol&amp;GO:0006457:protein_folding&amp;GO:0007030:Golgi_organization&amp;GO:0010977:negative_regulation_of_neuron_projection_development&amp;GO:0016020:membrane&amp;GO:0016234:inclusion_body&amp;GO:0019901:protein_kinase_binding&amp;GO:0030314:junctional_membrane_complex&amp;GO:0031397:negative_regulation_of_protein_ubiquitination&amp;GO:0031625:ubiquitin_protein_ligase_binding&amp;GO:0032435:negative_regulation_of_proteasomal_ubiquitin-dependent_protein_catabolic_process&amp;GO:0048471:perinuclear_region_of_cytoplasm&amp;GO:0050821:protein_stabilization&amp;GO:0051087:chaperone_binding&amp;GO:0051438:regulation_of_ubiquitin-protein_transferase_activity&amp;GO:0051444:negative_regulation_of_ubiquitin-protein_transferase_activity&amp;GO:0061084:negative_regulation_of_protein_refolding&amp;GO:0090083:regulation_of_inclusion_body_assembly&amp;GO:1902176:negative_regulation_of_oxidative_stress-induced_intrinsic_apoptotic_signaling_pathway||||G|||,-|upstream_gene_variant|MODIFIER|RNU4-68P|ENSG00000201184|Transcript|ENST00000364314.1|snRNA||||||||||COSV54570497|4417|1||HGNC|HGNC:47004|||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0000244:spliceosomal_tri-snRNP_complex_assembly&amp;GO:0000353:formation_of_quadruple_SL/U4/U5/U6_snRNP&amp;GO:0005687:U4_snRNP&amp;GO:0017070:U6_snRNA_binding&amp;GO:0046540:U4/U6_x_U5_tri-snRNP_complex||||G|||,-|5_prime_UTR_variant|MODIFIER|COA8|ENSG00000256053|Transcript|ENST00000409074.8|protein_coding|1/5||||29|||||COSV54570497||1||HGNC|HGNC:20492|NM_001370595.2||1|P1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0000302:response_to_reactive_oxygen_species&amp;GO:0005739:mitochondrion&amp;GO:0005743:mitochondrial_inner_membrane&amp;GO:0016020:membrane&amp;GO:0033617:mitochondrial_cytochrome_c_oxidase_assembly&amp;GO:0050821:protein_stabilization&amp;GO:0097193:intrinsic_apoptotic_signaling_pathway&amp;GO:1904960:positive_regulation_of_cytochrome-c_oxidase_activity||||G|1.1580e+00||,-|5_prime_UTR_variant&amp;NMD_transcript_variant|MODIFIER|COA8|ENSG00000256053|Transcript|ENST00000440963.2|nonsense_mediated_decay|1/3||||24|||||COSV54570497||1||HGNC|HGNC:20492|||2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1.1580e+00||,-|upstream_gene_variant|MODIFIER|BAG5|ENSG00000166170|Transcript|ENST00000445922.2|protein_coding||||||||||COSV54570497|670|-1||HGNC|HGNC:941|||1|P1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0000774:adenyl-nucleotide_exchange_factor_activity&amp;GO:0005515:protein_binding&amp;GO:0005634:nucleus&amp;GO:0005739:mitochondrion&amp;GO:0005829:cytosol&amp;GO:0006457:protein_folding&amp;GO:0007030:Golgi_organization&amp;GO:0010977:negative_regulation_of_neuron_projection_development&amp;GO:0016020:membrane&amp;GO:0016234:inclusion_body&amp;GO:0019901:protein_kinase_binding&amp;GO:0030314:junctional_membrane_complex&amp;GO:0031397:negative_regulation_of_protein_ubiquitination&amp;GO:0031625:ubiquitin_protein_ligase_binding&amp;GO:0032435:negative_regulation_of_proteasomal_ubiquitin-dependent_protein_catabolic_process&amp;GO:0048471:perinuclear_region_of_cytoplasm&amp;GO:0050821:protein_stabilization&amp;GO:0051087:chaperone_binding&amp;GO:0051438:regulation_of_ubiquitin-protein_transferase_activity&amp;GO:0051444:negative_regulation_of_ubiquitin-protein_transferase_activity&amp;GO:0061084:negative_regulation_of_protein_refolding&amp;GO:0090083:regulation_of_inclusion_body_assembly&amp;GO:1902176:negative_regulation_of_oxidative_stress-induced_intrinsic_apoptotic_signaling_pathway||||G|||,-|5_prime_UTR_variant&amp;NMD_transcript_variant|MODIFIER|COA8|ENSG00000256053|Transcript|ENST00000458117.6|nonsense_mediated_decay|1/4||||10|||||COSV54570497||1||HGNC|HGNC:20492|||2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0005739:mitochondrion&amp;GO:0005743:mitochondrial_inner_membrane&amp;GO:0016020:membrane&amp;GO:0097193:intrinsic_apoptotic_signaling_pathway||||G|1.1580e+00||,-|upstream_gene_variant|MODIFIER|COA8|ENSG00000256053|Transcript|ENST00000473127.5|protein_coding||||||||||COSV54570497|202|1|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0005739:mitochondrion&amp;GO:0005743:mitochondrial_inner_membrane&amp;GO:0016020:membrane&amp;GO:0097193:intrinsic_apoptotic_signaling_pathway||||G|||,-|upstream_gene_variant|MODIFIER|COA8|ENSG00000256053|Transcript|ENST00000476323.5|protein_coding||||||||||COSV54570497|319|1||HGNC|HGNC:20492|||5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upstream_gene_variant|MODIFIER|COA8|ENSG00000256053|Transcript|ENST00000477116.5|protein_coding||||||||||COSV54570497|185|1|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0005739:mitochondrion&amp;GO:0005743:mitochondrial_inner_membrane&amp;GO:0016020:membrane&amp;GO:0097193:intrinsic_apoptotic_signaling_pathway||||G|||,-|upstream_gene_variant|MODIFIER|COA8|ENSG00000256053|Transcript|ENST00000489117.5|nonsense_mediated_decay||||||||||COSV54570497|65|1|cds_start_NF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upstream_gene_variant|MODIFIER|COA8|ENSG00000256053|Transcript|ENST00000492189.5|protein_coding||||||||||COSV54570497|183|1|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0005739:mitochondrion&amp;GO:0005743:mitochondrial_inner_membrane&amp;GO:0016020:membrane&amp;GO:0097193:intrinsic_apoptotic_signaling_pathway||||G|||,-|upstream_gene_variant|MODIFIER|COA8|ENSG00000256053|Transcript|ENST00000495778.1|protein_coding||||||||||COSV54570497|89|1|cds_start_NF|HGNC|HGNC:20492|||2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0005739:mitochondrion&amp;GO:0005743:mitochondrial_inner_membrane&amp;GO:0016020:membrane&amp;GO:0097193:intrinsic_apoptotic_signaling_pathway||||G|||,-|upstream_gene_variant|MODIFIER|COA8|ENSG00000256053|Transcript|ENST00000497901.5|protein_coding_CDS_not_defined||||||||||COSV54570497|303|1|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non_coding_transcript_exon_variant|MODIFIER|COA8|ENSG00000256053|Transcript|ENST00000554625.5|retained_intron|1/3||||7|||||COSV54570497||1|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1.1580e+00||,-|5_prime_UTR_variant|MODIFIER|COA8|ENSG00000256053|Transcript|ENST00000556253.6|protein_coding|1/6||||2|||||COSV54570497||1||HGNC|HGNC:20492|||3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0005739:mitochondrion&amp;GO:0005743:mitochondrial_inner_membrane&amp;GO:0016020:membrane&amp;GO:0097193:intrinsic_apoptotic_signaling_pathway||||G|1.1580e+00||,-|downstream_gene_variant|MODIFIER||ENSG00000258851|Transcript|ENST00000556332.1|lncRNA||||||||||COSV54570497|1111|1||||||4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intron_variant|MODIFIER|KLC1|ENSG00000126214|Transcript|ENST00000557172.5|protein_coding||1/2||||||||COSV54570497||1|cds_end_NF|HGNC|HGNC:6387|||4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3.3900e-01||,-|frameshift_variant|HIGH|COA8|ENSG00000256053|Transcript|ENST00000674165.1|protein_coding|1/5||||26|26|9|R/X|aGg/ag|COSV54570497||1||HGNC|HGNC:20492|||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GO:0000302:response_to_reactive_oxygen_species&amp;GO:0005739:mitochondrion&amp;GO:0005743:mitochondrial_inner_membrane&amp;GO:0006915:apoptotic_process&amp;GO:0016020:membrane&amp;GO:0033617:mitochondrial_cytochrome_c_oxidase_assembly&amp;GO:0050821:protein_stabilization&amp;GO:0097193:intrinsic_apoptotic_signaling_pathway&amp;GO:0099617:matrix_side_of_mitochondrial_inner_membrane&amp;GO:1903427:negative_regulation_of_reactive_oxygen_species_biosynthetic_process&amp;GO:1904960:positive_regulation_of_cytochrome-c_oxidase_activity||||G|1.1580e+00||,-|regulatory_region_variant|MODIFIER|||RegulatoryFeature|ENSR00000073580|promoter||||||||||COSV54570497||||||||||||||1|1|||||||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TF_binding_site_variant|MODIFIER|||MotifFeature|ENSM00206347065|||||||||||COSV54570497||1||||||||||||1|1|||ENSPFM0134|2|N||ETV2::CEBPD&amp;ETV2::TEF&amp;ERF::CEBPD&amp;ELK1::TEF&amp;FLI1::CEBPB&amp;FLI1::CEBPD&amp;ETV5::CEBPD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TF_binding_site_variant|MODIFIER|||MotifFeature|ENSM00205571311|||||||||||COSV54570497||-1||||||||||||1|1|||ENSPFM0042|9|N||CTCF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,-|TF_binding_site_variant|MODIFIER|||MotifFeature|ENSM00526372572|||||||||||COSV54570497||1||||||||||||1|1|||ENSPFM0423|1|N||NR2F6&amp;NR2F1&amp;RARB&amp;RARA&amp;RARG|MITOCHONDRIAL_COMPLEX_IV_DEFICIENCY+G2P+ENSG00000256053&amp;MITOCHONDRIAL_COMPLEX_IV_DEFICIENCY__NUCLEAR_TYPE_17+MIM_morbid+ENSG00000256053&amp;Non-progressive_predominantly_posterior_cavitating_leukoencephalopathy_with_peripheral_neuropathy+Orphanet+ENSG00000256053&amp;ClinVar:_phenotype_not_specified+ClinVar+rs559856575&amp;Cytochrome-c_oxidase_deficiency_disease+ClinVar+rs559856575&amp;Mitochondrial_complex_4_deficiency__nuclear_type_17+ClinVar+rs559856575||||||G|||</t>
  </si>
  <si>
    <t>chr14:103914534</t>
  </si>
  <si>
    <t>CSQ=C|intron_variant|MODIFIER|ATP5MJ|ENSG00000156411|Transcript|ENST00000286953.8|protein_coding||2/3||||||||||-1||HGNC|HGNC:1188|NM_004894.3||1|P1||||||||||||||||GO:0003674:molecular_function&amp;GO:0005575:cellular_component&amp;GO:0005739:mitochondrion&amp;GO:0005743:mitochondrial_inner_membrane&amp;GO:0005753:mitochondrial_proton-transporting_ATP_synthase_complex&amp;GO:0008150:biological_process&amp;GO:0015986:proton_motive_force-driven_ATP_synthesis&amp;GO:0016020:membrane&amp;GO:0031966:mitochondrial_membrane|||||5.5300e-01||,C|intron_variant|MODIFIER|ATP5MJ|ENSG00000156411|Transcript|ENST00000414262.6|protein_coding||3/4||||||||||-1||HGNC|HGNC:1188|||1|||||||||||||||||GO:0003674:molecular_function&amp;GO:0005515:protein_binding&amp;GO:0005575:cellular_component&amp;GO:0005739:mitochondrion&amp;GO:0005743:mitochondrial_inner_membrane&amp;GO:0005753:mitochondrial_proton-transporting_ATP_synthase_complex&amp;GO:0008150:biological_process&amp;GO:0015986:proton_motive_force-driven_ATP_synthesis&amp;GO:0016020:membrane&amp;GO:0031966:mitochondrial_membrane|||||5.5300e-01||,C|intron_variant|MODIFIER|ATP5MJ|ENSG00000156411|Transcript|ENST00000553430.5|protein_coding||2/2||||||||||-1||HGNC|HGNC:1188|||1|||||||||||||||||GO:0005739:mitochondrion&amp;GO:0016020:membrane|||||5.5300e-01||,C|intron_variant&amp;non_coding_transcript_variant|MODIFIER|ATP5MJ|ENSG00000156411|Transcript|ENST00000553449.1|protein_coding_CDS_not_defined||1/2||||||||||-1||HGNC|HGNC:1188|||2||||||||||||||||||||||5.5300e-01||,C|intron_variant&amp;non_coding_transcript_variant|MODIFIER|ATP5MJ|ENSG00000156411|Transcript|ENST00000554089.5|retained_intron||2/2||||||||||-1||HGNC|HGNC:1188|||1||||||||||||||||||||||5.5300e-01||,C|upstream_gene_variant|MODIFIER|ATP5MJ|ENSG00000156411|Transcript|ENST00000554287.1|retained_intron|||||||||||392|-1||HGNC|HGNC:1188|||3||||||||||||||||||||||||,C|downstream_gene_variant|MODIFIER|ATP5MJ|ENSG00000156411|Transcript|ENST00000554528.1|retained_intron|||||||||||226|-1||HGNC|HGNC:1188|||2||||||||||||||||||||||||,C|frameshift_variant|HIGH|ATP5MJ|ENSG00000156411|Transcript|ENST00000554713.2|protein_coding|3/4||||274-275|223-224|75|E/GX|gag/gGag|||-1||HGNC|HGNC:1188|||1|||||||||||||||||GO:0005739:mitochondrion|||||5.5300e-01||,C|intron_variant|MODIFIER|ATP5MJ|ENSG00000156411|Transcript|ENST00000554880.5|protein_coding||2/3||||||||||-1||HGNC|HGNC:1188|||3|P1||||||||||||||||GO:0003674:molecular_function&amp;GO:0005575:cellular_component&amp;GO:0005739:mitochondrion&amp;GO:0005743:mitochondrial_inner_membrane&amp;GO:0005753:mitochondrial_proton-transporting_ATP_synthase_complex&amp;GO:0008150:biological_process&amp;GO:0015986:proton_motive_force-driven_ATP_synthesis&amp;GO:0016020:membrane&amp;GO:0031966:mitochondrial_membrane|||||5.5300e-01||,C|frameshift_variant|HIGH|ATP5MJ|ENSG00000156411|Transcript|ENST00000555030.5|protein_coding|3/5||||274-275|223-224|75|E/GX|gag/gGag|||-1||HGNC|HGNC:1188|||3|||||||||||||||||GO:0005739:mitochondrion|||||5.5300e-01||,C|intron_variant|MODIFIER|ATP5MJ|ENSG00000156411|Transcript|ENST00000557040.5|protein_coding||3/4||||||||||-1||HGNC|HGNC:1188|||3|P1||||||||||||||||GO:0003674:molecular_function&amp;GO:0005575:cellular_component&amp;GO:0005739:mitochondrion&amp;GO:0005743:mitochondrial_inner_membrane&amp;GO:0005753:mitochondrial_proton-transporting_ATP_synthase_complex&amp;GO:0008150:biological_process&amp;GO:0015986:proton_motive_force-driven_ATP_synthesis&amp;GO:0016020:membrane&amp;GO:0031966:mitochondrial_membrane|||||5.5300e-01||,C|non_coding_transcript_exon_variant|MODIFIER|ATP5MJ|ENSG00000156411|Transcript|ENST00000557260.1|retained_intron|3/3||||279-280|||||||-1||HGNC|HGNC:1188|||1||||||||||||||||||||||5.5300e-01||</t>
  </si>
  <si>
    <t>chr15:32968839</t>
  </si>
  <si>
    <t>CSQ=G|frameshift_variant|HIGH|FMN1|ENSG00000248905|Transcript|ENST00000334528.13|protein_coding|4/17||||2192-2193|2192-2193|731|P/PX|cca/ccCa|||-1||HGNC|HGNC:3768|||1|P2||||||||||||||||GO:0003779:actin_binding&amp;GO:0005634:nucleus&amp;GO:0005737:cytoplasm&amp;GO:0005789:endoplasmic_reticulum_membrane&amp;GO:0005884:actin_filament&amp;GO:0005886:plasma_membrane&amp;GO:0005912:adherens_junction&amp;GO:0008017:microtubule_binding&amp;GO:0016020:membrane&amp;GO:0045010:actin_nucleation&amp;GO:0070161:anchoring_junction|||||4.1700e-01||,G|upstream_gene_variant|MODIFIER||ENSG00000212415|Transcript|ENST00000391113.1|snoRNA|||||||||||1887|1|||||||||||||||||||||||GO:0005730:nucleolus&amp;GO:0006396:RNA_processing|||||||,G|frameshift_variant|HIGH|FMN1|ENSG00000248905|Transcript|ENST00000561249.5|protein_coding|3/16||||2693-2694|2567-2568|856|P/PX|cca/ccCa|||-1||HGNC|HGNC:3768|||5|A2||||||||||||||||GO:0005884:actin_filament&amp;GO:0008017:microtubule_binding&amp;GO:0045010:actin_nucleation|||||4.1700e-01||,G|frameshift_variant|HIGH|FMN1|ENSG00000248905|Transcript|ENST00000616417.5|protein_coding|8/21||||3346-3347|2861-2862|954|P/PX|cca/ccCa|||-1||HGNC|HGNC:3768|NM_001277313.2||5|A2||||||||||||||||GO:0003779:actin_binding&amp;GO:0005634:nucleus&amp;GO:0005737:cytoplasm&amp;GO:0005789:endoplasmic_reticulum_membrane&amp;GO:0005884:actin_filament&amp;GO:0005886:plasma_membrane&amp;GO:0005912:adherens_junction&amp;GO:0008017:microtubule_binding&amp;GO:0010467:gene_expression&amp;GO:0016020:membrane&amp;GO:0017124:SH3_domain_binding&amp;GO:0030838:positive_regulation_of_actin_filament_polymerization&amp;GO:0035136:forelimb_morphogenesis&amp;GO:0035137:hindlimb_morphogenesis&amp;GO:0045010:actin_nucleation&amp;GO:0048705:skeletal_system_morphogenesis&amp;GO:0051127:positive_regulation_of_actin_nucleation&amp;GO:0051894:positive_regulation_of_focal_adhesion_assembly&amp;GO:0060173:limb_development&amp;GO:0070161:anchoring_junction&amp;GO:0072092:ureteric_bud_invasion|||||4.1700e-01||,G|frameshift_variant|HIGH|FMN1|ENSG00000248905|Transcript|ENST00000672206.1|protein_coding|5/18||||1127-1128|1127-1128|376|P/PX|cca/ccCa|||-1||HGNC|HGNC:3768||||A2||||||||||||||||GO:0005884:actin_filament&amp;GO:0008017:microtubule_binding&amp;GO:0045010:actin_nucleation|||||4.1700e-01||</t>
  </si>
  <si>
    <t>chr15:65058580</t>
  </si>
  <si>
    <t>CSQ=C|frameshift_variant|HIGH|RASL12|ENSG00000103710|Transcript|ENST00000220062.9|protein_coding|4/5||||427-428|271-272|91|A/GX|gcc/gGcc|||-1||HGNC|HGNC:30289|NM_016563.4||1|P1||||||||||||||||GO:0000166:nucleotide_binding&amp;GO:0003924:GTPase_activity&amp;GO:0003925:G_protein_activity&amp;GO:0005515:protein_binding&amp;GO:0005525:GTP_binding&amp;GO:0005886:plasma_membrane&amp;GO:0016787:hydrolase_activity&amp;GO:0019003:GDP_binding|||||1.2140e+00||,C|frameshift_variant|HIGH|RASL12|ENSG00000103710|Transcript|ENST00000421977.7|protein_coding|3/4||||322-323|214-215|72|A/GX|gcc/gGcc|||-1||HGNC|HGNC:30289|||2|||||||||||||||||GO:0000166:nucleotide_binding&amp;GO:0003924:GTPase_activity&amp;GO:0003925:G_protein_activity&amp;GO:0005515:protein_binding&amp;GO:0005525:GTP_binding&amp;GO:0005886:plasma_membrane&amp;GO:0016787:hydrolase_activity&amp;GO:0019003:GDP_binding|||||1.2140e+00||,C|frameshift_variant|HIGH|RASL12|ENSG00000103710|Transcript|ENST00000434605.2|protein_coding|4/5||||330-331|238-239|80|A/GX|gcc/gGcc|||-1||HGNC|HGNC:30289|||2|||||||||||||||||GO:0000166:nucleotide_binding&amp;GO:0003924:GTPase_activity&amp;GO:0003925:G_protein_activity&amp;GO:0005515:protein_binding&amp;GO:0005525:GTP_binding&amp;GO:0005886:plasma_membrane&amp;GO:0016787:hydrolase_activity&amp;GO:0019003:GDP_binding|||||1.2140e+00||</t>
  </si>
  <si>
    <t>chr15:81324026</t>
  </si>
  <si>
    <t>CSQ=C|frameshift_variant|HIGH|STARD5|ENSG00000172345|Transcript|ENST00000302824.7|protein_coding|1/6||||115-116|73-74|25|A/GX|gca/gGca|||-1||HGNC|HGNC:18065|NM_181900.3||1|P1||||||||||||||||GO:0005829:cytosol&amp;GO:0006869:lipid_transport&amp;GO:0008289:lipid_binding&amp;GO:0015485:cholesterol_binding&amp;GO:0070508:cholesterol_import&amp;GO:0120009:intermembrane_lipid_transfer&amp;GO:0120020:cholesterol_transfer_activity|||||1.2260e+00||,C|frameshift_variant&amp;NMD_transcript_variant|HIGH|STARD5|ENSG00000172345|Transcript|ENST00000325346.6|nonsense_mediated_decay|1/5||||157-158|73-74|25|A/GX|gca/gGca|||-1||HGNC|HGNC:18065|||1|||||||||||||||||GO:0005829:cytosol&amp;GO:0006869:lipid_transport&amp;GO:0008289:lipid_binding&amp;GO:0015485:cholesterol_binding&amp;GO:0070508:cholesterol_import&amp;GO:0120009:intermembrane_lipid_transfer&amp;GO:0120020:cholesterol_transfer_activity|||||1.2260e+00||,C|upstream_gene_variant|MODIFIER|TMC3-AS1|ENSG00000259343|Transcript|ENST00000559277.2|lncRNA|||||||||||341|1||HGNC|HGNC:51424|||2||||||||||||||||||||||||,C|upstream_gene_variant|MODIFIER|TMC3-AS1|ENSG00000259343|Transcript|ENST00000559781.6|lncRNA|||||||||||350|1||HGNC|HGNC:51424|||3||||||||||||||||||||||||,C|non_coding_transcript_exon_variant|MODIFIER|STARD5|ENSG00000172345|Transcript|ENST00000559913.1|protein_coding_CDS_not_defined|1/4||||115-116|||||||-1||HGNC|HGNC:18065|||4||||||||||||||||||||||1.2260e+00||,C|frameshift_variant&amp;NMD_transcript_variant|HIGH|STARD5|ENSG00000172345|Transcript|ENST00000560156.1|nonsense_mediated_decay|1/3||||115-116|73-74|25|A/GX|gca/gGca|||-1||HGNC|HGNC:18065|||3||||||||||||||||||||||1.2260e+00||,C|non_coding_transcript_exon_variant|MODIFIER|STARD5|ENSG00000172345|Transcript|ENST00000560723.5|retained_intron|1/4||||115-116|||||||-1||HGNC|HGNC:18065|||2||||||||||||||||||||||1.2260e+00||,C|upstream_gene_variant|MODIFIER|TMC3-AS1|ENSG00000259343|Transcript|ENST00000560973.1|lncRNA|||||||||||411|1||HGNC|HGNC:51424|||3||||||||||||||||||||||||,C|upstream_gene_variant|MODIFIER|TMC3-AS1|ENSG00000259343|Transcript|ENST00000654210.1|lncRNA|||||||||||417|1||HGNC|HGNC:51424|||||||||||||||||||||||||||,C|downstream_gene_variant|MODIFIER||ENSG00000286488|Transcript|ENST00000654429.1|lncRNA|||||||||||2768|1||||||||||||||||||||||||||||||,C|upstream_gene_variant|MODIFIER|TMC3-AS1|ENSG00000259343|Transcript|ENST00000662589.1|lncRNA|||||||||||315|1||HGNC|HGNC:51424|||||||||||||||||||||||||||,C|upstream_gene_variant|MODIFIER|TMC3-AS1|ENSG00000259343|Transcript|ENST00000664001.1|lncRNA|||||||||||316|1||HGNC|HGNC:51424|||||||||||||||||||||||||||,C|upstream_gene_variant|MODIFIER|TMC3-AS1|ENSG00000259343|Transcript|ENST00000665273.1|lncRNA|||||||||||483|1||HGNC|HGNC:51424|||||||||||||||||||||||||||,C|upstream_gene_variant|MODIFIER|TMC3-AS1|ENSG00000259343|Transcript|ENST00000667509.1|lncRNA|||||||||||311|1||HGNC|HGNC:51424|||||||||||||||||||||||||||,C|upstream_gene_variant|MODIFIER|TMC3-AS1|ENSG00000259343|Transcript|ENST00000667513.1|lncRNA|||||||||||315|1||HGNC|HGNC:51424|||||||||||||||||||||||||||,C|downstream_gene_variant|MODIFIER||ENSG00000286488|Transcript|ENST00000667641.1|lncRNA|||||||||||3651|1||||||||||||||||||||||||||||||,C|upstream_gene_variant|MODIFIER|TMC3-AS1|ENSG00000259343|Transcript|ENST00000667849.1|lncRNA|||||||||||482|1||HGNC|HGNC:51424|||||||||||||||||||||||||||,C|upstream_gene_variant|MODIFIER|TMC3-AS1|ENSG00000259343|Transcript|ENST00000669758.1|lncRNA|||||||||||487|1||HGNC|HGNC:51424|||||||||||||||||||||||||||,C|upstream_gene_variant|MODIFIER|TMC3-AS1|ENSG00000259343|Transcript|ENST00000685783.1|lncRNA|||||||||||541|1||HGNC|HGNC:51424|||||||||||||||||||||||||||,C|upstream_gene_variant|MODIFIER|TMC3-AS1|ENSG00000259343|Transcript|ENST00000687585.1|lncRNA|||||||||||461|1||HGNC|HGNC:51424|||||||||||||||||||||||||||,C|upstream_gene_variant|MODIFIER|TMC3-AS1|ENSG00000259343|Transcript|ENST00000701482.1|lncRNA|||||||||||394|1||HGNC|HGNC:51424|||||||||||||||||||||||||||,C|regulatory_region_variant|MODIFIER|||RegulatoryFeature|ENSR00000080104|promoter||||||||||||||||||||||||||||||||||||||||||</t>
  </si>
  <si>
    <t>chr15:88913269</t>
  </si>
  <si>
    <t>GTTTTGATA</t>
  </si>
  <si>
    <t>CSQ=-|frameshift_variant|HIGH|MFGE8|ENSG00000140545|Transcript|ENST00000268150.13|protein_coding|1/8||||103-110|43-50|15-17|YQN/X|TATCAAAAc/c|||-1||HGNC|HGNC:7036|NM_005928.4||1|P1||||||||||||||||GO:0001525:angiogenesis&amp;GO:0001786:phosphatidylserine_binding&amp;GO:0002080:acrosomal_membrane&amp;GO:0005178:integrin_binding&amp;GO:0005201:extracellular_matrix_structural_constituent&amp;GO:0005576:extracellular_region&amp;GO:0005615:extracellular_space&amp;GO:0005788:endoplasmic_reticulum_lumen&amp;GO:0007155:cell_adhesion&amp;GO:0007338:single_fertilization&amp;GO:0009897:external_side_of_plasma_membrane&amp;GO:0016020:membrane&amp;GO:0031410:cytoplasmic_vesicle&amp;GO:0043277:apoptotic_cell_clearance&amp;GO:0062023:collagen-containing_extracellular_matrix&amp;GO:0070062:extracellular_exosome&amp;GO:1903561:extracellular_vesicle||||GCGCAGAG|8.4700e-01||,-|frameshift_variant|HIGH|MFGE8|ENSG00000140545|Transcript|ENST00000268151.11|protein_coding|1/7||||105-112|43-50|15-17|YQN/X|TATCAAAAc/c|||-1||HGNC|HGNC:7036|||1|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GCGCAGAG|8.4700e-01||,-|frameshift_variant|HIGH|MFGE8|ENSG00000140545|Transcript|ENST00000542878.5|protein_coding|1/7||||103-110|43-50|15-17|YQN/X|TATCAAAAc/c|||-1||HGNC|HGNC:7036|||2|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GCGCAGAG|8.4700e-01||,-|non_coding_transcript_exon_variant|MODIFIER|MFGE8|ENSG00000140545|Transcript|ENST00000557944.1|retained_intron|1/2||||86-93|||||||-1||HGNC|HGNC:7036|||2|||||||||||||||||||||GCGCAGAG|8.4700e-01||,-|5_prime_UTR_variant|MODIFIER|MFGE8|ENSG00000140545|Transcript|ENST00000558018.5|protein_coding|1/9||||103-110|||||||-1||HGNC|HGNC:7036|||2|||||||||||||||||GO:0007155:cell_adhesion||||GCGCAGAG|8.4700e-01||,-|frameshift_variant|HIGH|MFGE8|ENSG00000140545|Transcript|ENST00000558029.6|protein_coding|1/7||||135-142|43-50|15-17|YQN/X|TATCAAAAc/c|||-1||HGNC|HGNC:7036|||3|||||||||||||||||GO:0007155:cell_adhesion||||GCGCAGAG|8.4700e-01||,-|non_coding_transcript_exon_variant|MODIFIER|MFGE8|ENSG00000140545|Transcript|ENST00000558352.5|retained_intron|1/3||||103-110|||||||-1||HGNC|HGNC:7036|||2|||||||||||||||||||||GCGCAGAG|8.4700e-01||,-|non_coding_transcript_exon_variant|MODIFIER|MFGE8|ENSG00000140545|Transcript|ENST00000558773.1|retained_intron|1/2||||41-48|||||||-1||HGNC|HGNC:7036|||3|||||||||||||||||||||GCGCAGAG|8.4700e-01||,-|upstream_gene_variant|MODIFIER|MFGE8|ENSG00000140545|Transcript|ENST00000559143.1|retained_intron|||||||||||3013|-1||HGNC|HGNC:7036|||3|||||||||||||||||||||GCGCAGAG|||,-|upstream_gene_variant|MODIFIER|MFGE8|ENSG00000140545|Transcript|ENST00000559770.1|retained_intron|||||||||||3145|-1||HGNC|HGNC:7036|||2|||||||||||||||||||||GCGCAGAG|||,-|non_coding_transcript_exon_variant|MODIFIER|MFGE8|ENSG00000140545|Transcript|ENST00000559997.5|protein_coding_CDS_not_defined|1/4||||103-110|||||||-1||HGNC|HGNC:7036|||5|||||||||||||||||||||GCGCAGAG|8.4700e-01||,-|frameshift_variant|HIGH|MFGE8|ENSG00000140545|Transcript|ENST00000566497.5|protein_coding|1/9||||105-112|43-50|15-17|YQN/X|TATCAAAAc/c|||-1||HGNC|HGNC:7036|||5|P1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GCGCAGAG|8.4700e-01||,-|upstream_gene_variant|MODIFIER|MFGE8|ENSG00000140545|Transcript|ENST00000695566.1|protein_coding|||||||||||746|-1||HGNC|HGNC:7036||||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GCGCAGAG|||,-|upstream_gene_variant|MODIFIER|MFGE8|ENSG00000140545|Transcript|ENST00000695567.1|protein_coding|||||||||||477|-1||HGNC|HGNC:7036||||||||||||||||||||GO:0007155:cell_adhesion||||GCGCAGAG|||,-|frameshift_variant|HIGH|MFGE8|ENSG00000140545|Transcript|ENST00000695568.1|protein_coding|1/6||||118-125|43-50|15-17|YQN/X|TATCAAAAc/c|||-1||HGNC|HGNC:7036||||||||||||||||||||GO:0007155:cell_adhesion||||GCGCAGAG|8.4700e-01||,-|frameshift_variant|HIGH|MFGE8|ENSG00000140545|Transcript|ENST00000695569.1|protein_coding|1/5||||134-141|43-50|15-17|YQN/X|TATCAAAAc/c|||-1||HGNC|HGNC:7036||||||||||||||||||||GO:0007155:cell_adhesion||||GCGCAGAG|8.4700e-01||,-|frameshift_variant&amp;NMD_transcript_variant|HIGH|MFGE8|ENSG00000140545|Transcript|ENST00000695570.1|nonsense_mediated_decay|1/6||||103-110|43-50|15-17|YQN/X|TATCAAAAc/c|||-1||HGNC|HGNC:7036||||||||||||||||||||||||GCGCAGAG|8.4700e-01||,-|frameshift_variant&amp;NMD_transcript_variant|HIGH|MFGE8|ENSG00000140545|Transcript|ENST00000695774.1|nonsense_mediated_decay|1/8||||192-199|43-50|15-17|YQN/X|TATCAAAAc/c|||-1||HGNC|HGNC:7036||||||||||||||||||||GO:0007155:cell_adhesion||||GCGCAGAG|8.4700e-01||,-|regulatory_region_variant|MODIFIER|||RegulatoryFeature|ENSR00000080834|promoter|||||||||||||||||||||||||||||||||||||||GCGCAGAG|||,-|TF_binding_site_variant|MODIFIER|||MotifFeature|ENSM00493572994|||||||||||||-1||||||||||||||||ENSPFM0595|4|N||TFAP2C::MAX|||||||GCGCAGAG|||</t>
  </si>
  <si>
    <t>chr15:88913272</t>
  </si>
  <si>
    <t>CSQ=C|frameshift_variant|HIGH|MFGE8|ENSG00000140545|Transcript|ENST00000268150.13|protein_coding|1/8||||107-108|47-48|16|C/WX|tgc/tgGc|||-1||HGNC|HGNC:7036|NM_005928.4||1|P1||||||||||||||||GO:0001525:angiogenesis&amp;GO:0001786:phosphatidylserine_binding&amp;GO:0002080:acrosomal_membrane&amp;GO:0005178:integrin_binding&amp;GO:0005201:extracellular_matrix_structural_constituent&amp;GO:0005576:extracellular_region&amp;GO:0005615:extracellular_space&amp;GO:0005788:endoplasmic_reticulum_lumen&amp;GO:0007155:cell_adhesion&amp;GO:0007338:single_fertilization&amp;GO:0009897:external_side_of_plasma_membrane&amp;GO:0016020:membrane&amp;GO:0031410:cytoplasmic_vesicle&amp;GO:0043277:apoptotic_cell_clearance&amp;GO:0062023:collagen-containing_extracellular_matrix&amp;GO:0070062:extracellular_exosome&amp;GO:1903561:extracellular_vesicle|||||8.4700e-01||,C|frameshift_variant|HIGH|MFGE8|ENSG00000140545|Transcript|ENST00000268151.11|protein_coding|1/7||||109-110|47-48|16|C/WX|tgc/tgGc|||-1||HGNC|HGNC:7036|||1|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8.4700e-01||,C|frameshift_variant|HIGH|MFGE8|ENSG00000140545|Transcript|ENST00000542878.5|protein_coding|1/7||||107-108|47-48|16|C/WX|tgc/tgGc|||-1||HGNC|HGNC:7036|||2|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8.4700e-01||,C|non_coding_transcript_exon_variant|MODIFIER|MFGE8|ENSG00000140545|Transcript|ENST00000557944.1|retained_intron|1/2||||90-91|||||||-1||HGNC|HGNC:7036|||2||||||||||||||||||||||8.4700e-01||,C|5_prime_UTR_variant|MODIFIER|MFGE8|ENSG00000140545|Transcript|ENST00000558018.5|protein_coding|1/9||||107-108|||||||-1||HGNC|HGNC:7036|||2|||||||||||||||||GO:0007155:cell_adhesion|||||8.4700e-01||,C|frameshift_variant|HIGH|MFGE8|ENSG00000140545|Transcript|ENST00000558029.6|protein_coding|1/7||||139-140|47-48|16|C/WX|tgc/tgGc|||-1||HGNC|HGNC:7036|||3|||||||||||||||||GO:0007155:cell_adhesion|||||8.4700e-01||,C|non_coding_transcript_exon_variant|MODIFIER|MFGE8|ENSG00000140545|Transcript|ENST00000558352.5|retained_intron|1/3||||107-108|||||||-1||HGNC|HGNC:7036|||2||||||||||||||||||||||8.4700e-01||,C|non_coding_transcript_exon_variant|MODIFIER|MFGE8|ENSG00000140545|Transcript|ENST00000558773.1|retained_intron|1/2||||45-46|||||||-1||HGNC|HGNC:7036|||3||||||||||||||||||||||8.4700e-01||,C|upstream_gene_variant|MODIFIER|MFGE8|ENSG00000140545|Transcript|ENST00000559143.1|retained_intron|||||||||||3015|-1||HGNC|HGNC:7036|||3||||||||||||||||||||||||,C|upstream_gene_variant|MODIFIER|MFGE8|ENSG00000140545|Transcript|ENST00000559770.1|retained_intron|||||||||||3147|-1||HGNC|HGNC:7036|||2||||||||||||||||||||||||,C|non_coding_transcript_exon_variant|MODIFIER|MFGE8|ENSG00000140545|Transcript|ENST00000559997.5|protein_coding_CDS_not_defined|1/4||||107-108|||||||-1||HGNC|HGNC:7036|||5||||||||||||||||||||||8.4700e-01||,C|frameshift_variant|HIGH|MFGE8|ENSG00000140545|Transcript|ENST00000566497.5|protein_coding|1/9||||109-110|47-48|16|C/WX|tgc/tgGc|||-1||HGNC|HGNC:7036|||5|P1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8.4700e-01||,C|upstream_gene_variant|MODIFIER|MFGE8|ENSG00000140545|Transcript|ENST00000695566.1|protein_coding|||||||||||748|-1||HGNC|HGNC:7036||||||||||||||||||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||,C|upstream_gene_variant|MODIFIER|MFGE8|ENSG00000140545|Transcript|ENST00000695567.1|protein_coding|||||||||||479|-1||HGNC|HGNC:7036||||||||||||||||||||GO:0007155:cell_adhesion|||||||,C|frameshift_variant|HIGH|MFGE8|ENSG00000140545|Transcript|ENST00000695568.1|protein_coding|1/6||||122-123|47-48|16|C/WX|tgc/tgGc|||-1||HGNC|HGNC:7036||||||||||||||||||||GO:0007155:cell_adhesion|||||8.4700e-01||,C|frameshift_variant|HIGH|MFGE8|ENSG00000140545|Transcript|ENST00000695569.1|protein_coding|1/5||||138-139|47-48|16|C/WX|tgc/tgGc|||-1||HGNC|HGNC:7036||||||||||||||||||||GO:0007155:cell_adhesion|||||8.4700e-01||,C|frameshift_variant&amp;NMD_transcript_variant|HIGH|MFGE8|ENSG00000140545|Transcript|ENST00000695570.1|nonsense_mediated_decay|1/6||||107-108|47-48|16|C/WX|tgc/tgGc|||-1||HGNC|HGNC:7036|||||||||||||||||||||||||8.4700e-01||,C|frameshift_variant&amp;NMD_transcript_variant|HIGH|MFGE8|ENSG00000140545|Transcript|ENST00000695774.1|nonsense_mediated_decay|1/8||||196-197|47-48|16|C/WX|tgc/tgGc|||-1||HGNC|HGNC:7036||||||||||||||||||||GO:0007155:cell_adhesion|||||8.4700e-01||,C|regulatory_region_variant|MODIFIER|||RegulatoryFeature|ENSR00000080834|promoter||||||||||||||||||||||||||||||||||||||||||,C|TF_binding_site_variant|MODIFIER|||MotifFeature|ENSM00493572994|||||||||||||-1||||||||||||||||ENSPFM0595|1|N||TFAP2C::MAX||||||||||</t>
  </si>
  <si>
    <t>chr15:88913277</t>
  </si>
  <si>
    <t>CSQ=C|frameshift_variant|HIGH|MFGE8|ENSG00000140545|Transcript|ENST00000268150.13|protein_coding|1/8||||102-103|42-43|14-15|-/X|-/G|||-1||HGNC|HGNC:7036|NM_005928.4||1|P1||||||||||||||ClinVar:_phenotype_not_specified+ClinVar+rs751103139||GO:0001525:angiogenesis&amp;GO:0001786:phosphatidylserine_binding&amp;GO:0002080:acrosomal_membrane&amp;GO:0005178:integrin_binding&amp;GO:0005201:extracellular_matrix_structural_constituent&amp;GO:0005576:extracellular_region&amp;GO:0005615:extracellular_space&amp;GO:0005788:endoplasmic_reticulum_lumen&amp;GO:0007155:cell_adhesion&amp;GO:0007338:single_fertilization&amp;GO:0009897:external_side_of_plasma_membrane&amp;GO:0016020:membrane&amp;GO:0031410:cytoplasmic_vesicle&amp;GO:0043277:apoptotic_cell_clearance&amp;GO:0062023:collagen-containing_extracellular_matrix&amp;GO:0070062:extracellular_exosome&amp;GO:1903561:extracellular_vesicle|||||8.4700e-01||,C|frameshift_variant|HIGH|MFGE8|ENSG00000140545|Transcript|ENST00000268151.11|protein_coding|1/7||||104-105|42-43|14-15|-/X|-/G|||-1||HGNC|HGNC:7036|||1|||||||||||||||ClinVar:_phenotype_not_specified+ClinVar+rs751103139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8.4700e-01||,C|frameshift_variant|HIGH|MFGE8|ENSG00000140545|Transcript|ENST00000542878.5|protein_coding|1/7||||102-103|42-43|14-15|-/X|-/G|||-1||HGNC|HGNC:7036|||2|||||||||||||||ClinVar:_phenotype_not_specified+ClinVar+rs751103139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8.4700e-01||,C|non_coding_transcript_exon_variant|MODIFIER|MFGE8|ENSG00000140545|Transcript|ENST00000557944.1|retained_intron|1/2||||85-86|||||||-1||HGNC|HGNC:7036|||2|||||||||||||||ClinVar:_phenotype_not_specified+ClinVar+rs751103139|||||||8.4700e-01||,C|5_prime_UTR_variant|MODIFIER|MFGE8|ENSG00000140545|Transcript|ENST00000558018.5|protein_coding|1/9||||102-103|||||||-1||HGNC|HGNC:7036|||2|||||||||||||||ClinVar:_phenotype_not_specified+ClinVar+rs751103139||GO:0007155:cell_adhesion|||||8.4700e-01||,C|frameshift_variant|HIGH|MFGE8|ENSG00000140545|Transcript|ENST00000558029.6|protein_coding|1/7||||134-135|42-43|14-15|-/X|-/G|||-1||HGNC|HGNC:7036|||3|||||||||||||||ClinVar:_phenotype_not_specified+ClinVar+rs751103139||GO:0007155:cell_adhesion|||||8.4700e-01||,C|non_coding_transcript_exon_variant|MODIFIER|MFGE8|ENSG00000140545|Transcript|ENST00000558352.5|retained_intron|1/3||||102-103|||||||-1||HGNC|HGNC:7036|||2|||||||||||||||ClinVar:_phenotype_not_specified+ClinVar+rs751103139|||||||8.4700e-01||,C|non_coding_transcript_exon_variant|MODIFIER|MFGE8|ENSG00000140545|Transcript|ENST00000558773.1|retained_intron|1/2||||40-41|||||||-1||HGNC|HGNC:7036|||3|||||||||||||||ClinVar:_phenotype_not_specified+ClinVar+rs751103139|||||||8.4700e-01||,C|upstream_gene_variant|MODIFIER|MFGE8|ENSG00000140545|Transcript|ENST00000559143.1|retained_intron|||||||||||3020|-1||HGNC|HGNC:7036|||3|||||||||||||||ClinVar:_phenotype_not_specified+ClinVar+rs751103139|||||||||,C|upstream_gene_variant|MODIFIER|MFGE8|ENSG00000140545|Transcript|ENST00000559770.1|retained_intron|||||||||||3152|-1||HGNC|HGNC:7036|||2|||||||||||||||ClinVar:_phenotype_not_specified+ClinVar+rs751103139|||||||||,C|non_coding_transcript_exon_variant|MODIFIER|MFGE8|ENSG00000140545|Transcript|ENST00000559997.5|protein_coding_CDS_not_defined|1/4||||102-103|||||||-1||HGNC|HGNC:7036|||5|||||||||||||||ClinVar:_phenotype_not_specified+ClinVar+rs751103139|||||||8.4700e-01||,C|frameshift_variant|HIGH|MFGE8|ENSG00000140545|Transcript|ENST00000566497.5|protein_coding|1/9||||104-105|42-43|14-15|-/X|-/G|||-1||HGNC|HGNC:7036|||5|P1||||||||||||||ClinVar:_phenotype_not_specified+ClinVar+rs751103139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8.4700e-01||,C|upstream_gene_variant|MODIFIER|MFGE8|ENSG00000140545|Transcript|ENST00000695566.1|protein_coding|||||||||||753|-1||HGNC|HGNC:7036||||||||||||||||||ClinVar:_phenotype_not_specified+ClinVar+rs751103139||GO:0001525:angiogenesis&amp;GO:0001786:phosphatidylserine_binding&amp;GO:0002080:acrosomal_membrane&amp;GO:0005201:extracellular_matrix_structural_constituent&amp;GO:0005576:extracellular_region&amp;GO:0005615:extracellular_space&amp;GO:0005788:endoplasmic_reticulum_lumen&amp;GO:0007155:cell_adhesion&amp;GO:0007338:single_fertilization&amp;GO:0016020:membrane&amp;GO:0031410:cytoplasmic_vesicle&amp;GO:0062023:collagen-containing_extracellular_matrix&amp;GO:0070062:extracellular_exosome&amp;GO:1903561:extracellular_vesicle|||||||,C|upstream_gene_variant|MODIFIER|MFGE8|ENSG00000140545|Transcript|ENST00000695567.1|protein_coding|||||||||||484|-1||HGNC|HGNC:7036||||||||||||||||||ClinVar:_phenotype_not_specified+ClinVar+rs751103139||GO:0007155:cell_adhesion|||||||,C|frameshift_variant|HIGH|MFGE8|ENSG00000140545|Transcript|ENST00000695568.1|protein_coding|1/6||||117-118|42-43|14-15|-/X|-/G|||-1||HGNC|HGNC:7036||||||||||||||||||ClinVar:_phenotype_not_specified+ClinVar+rs751103139||GO:0007155:cell_adhesion|||||8.4700e-01||,C|frameshift_variant|HIGH|MFGE8|ENSG00000140545|Transcript|ENST00000695569.1|protein_coding|1/5||||133-134|42-43|14-15|-/X|-/G|||-1||HGNC|HGNC:7036||||||||||||||||||ClinVar:_phenotype_not_specified+ClinVar+rs751103139||GO:0007155:cell_adhesion|||||8.4700e-01||,C|frameshift_variant&amp;NMD_transcript_variant|HIGH|MFGE8|ENSG00000140545|Transcript|ENST00000695570.1|nonsense_mediated_decay|1/6||||102-103|42-43|14-15|-/X|-/G|||-1||HGNC|HGNC:7036||||||||||||||||||ClinVar:_phenotype_not_specified+ClinVar+rs751103139|||||||8.4700e-01||,C|frameshift_variant&amp;NMD_transcript_variant|HIGH|MFGE8|ENSG00000140545|Transcript|ENST00000695774.1|nonsense_mediated_decay|1/8||||191-192|42-43|14-15|-/X|-/G|||-1||HGNC|HGNC:7036||||||||||||||||||ClinVar:_phenotype_not_specified+ClinVar+rs751103139||GO:0007155:cell_adhesion|||||8.4700e-01||,C|regulatory_region_variant|MODIFIER|||RegulatoryFeature|ENSR00000080834|promoter|||||||||||||||||||||||||||||||||ClinVar:_phenotype_not_specified+ClinVar+rs751103139|||||||||</t>
  </si>
  <si>
    <t>chr15:101277118</t>
  </si>
  <si>
    <t>CSQ=TT|downstream_gene_variant|MODIFIER|SNRPA1|ENSG00000131876|Transcript|ENST00000254193.11|protein_coding|||||||||||4391|-1||HGNC|HGNC:11152|NM_003090.4||1|P1||||||||||||||||GO:0000398:mRNA_splicing_-_via_spliceosome&amp;GO:0003723:RNA_binding&amp;GO:0005515:protein_binding&amp;GO:0005634:nucleus&amp;GO:0005654:nucleoplasm&amp;GO:0005681:spliceosomal_complex&amp;GO:0005686:U2_snRNP&amp;GO:0006397:mRNA_processing&amp;GO:0007283:spermatogenesis&amp;GO:0008380:RNA_splicing&amp;GO:0016604:nuclear_body&amp;GO:0016607:nuclear_speck&amp;GO:0030532:small_nuclear_ribonucleoprotein_complex&amp;GO:0030620:U2_snRNA_binding&amp;GO:0071005:U2-type_precatalytic_spliceosome&amp;GO:0071007:U2-type_catalytic_step_2_spliceosome&amp;GO:0071013:catalytic_step_2_spliceosome&amp;GO:1903241:U2-type_prespliceosome_assembly&amp;GO:1990904:ribonucleoprotein_complex|||||||,TT|downstream_gene_variant|MODIFIER|SNRPA1|ENSG00000131876|Transcript|ENST00000394082.8|protein_coding_CDS_not_defined|||||||||||4535|-1||HGNC|HGNC:11152|||1||||||||||||||||||||||||,TT|intron_variant|MODIFIER|SELENOS|ENSG00000131871|Transcript|ENST00000398226.7|protein_coding||1/6||||||||||-1||HGNC|HGNC:30396|||1|P1||||||||||||||||GO:0002865:negative_regulation_of_acute_inflammatory_response_to_antigenic_stimulus&amp;GO:0005515:protein_binding&amp;GO:0005737:cytoplasm&amp;GO:0005783:endoplasmic_reticulum&amp;GO:0005789:endoplasmic_reticulum_membrane&amp;GO:0005881:cytoplasmic_microtubule&amp;GO:0005886:plasma_membrane&amp;GO:0006111:regulation_of_gluconeogenesis&amp;GO:0006886:intracellular_protein_transport&amp;GO:0006983:ER_overload_response&amp;GO:0009749:response_to_glucose&amp;GO:0016020:membrane&amp;GO:0016209:antioxidant_activity&amp;GO:0019899:enzyme_binding&amp;GO:0030433:ubiquitin-dependent_ERAD_pathway&amp;GO:0030968:endoplasmic_reticulum_unfolded_protein_response&amp;GO:0030970:retrograde_protein_transport_-_ER_to_cytosol&amp;GO:0032715:negative_regulation_of_interleukin-6_production&amp;GO:0032720:negative_regulation_of_tumor_necrosis_factor_production&amp;GO:0032869:cellular_response_to_insulin_stimulus&amp;GO:0034361:very-low-density_lipoprotein_particle&amp;GO:0034362:low-density_lipoprotein_particle&amp;GO:0034599:cellular_response_to_oxidative_stress&amp;GO:0036502:Derlin-1-VIMP_complex&amp;GO:0036513:Derlin-1_retrotranslocation_complex&amp;GO:0038023:signaling_receptor_activity&amp;GO:0045184:establishment_of_protein_localization&amp;GO:0045454:cell_redox_homeostasis&amp;GO:0045719:negative_regulation_of_glycogen_biosynthetic_process&amp;GO:0046325:negative_regulation_of_glucose_import&amp;GO:0050728:negative_regulation_of_inflammatory_response&amp;GO:0051117:ATPase_binding&amp;GO:0051771:negative_regulation_of_nitric-oxide_synthase_biosynthetic_process&amp;GO:0051775:response_to_redox_state&amp;GO:0071222:cellular_response_to_lipopolysaccharide&amp;GO:0080164:regulation_of_nitric_oxide_metabolic_process&amp;GO:0098869:cellular_oxidant_detoxification&amp;GO:1902236:negative_regulation_of_endoplasmic_reticulum_stress-induced_intrinsic_apoptotic_signaling_pathway&amp;GO:1990381:ubiquitin-specific_protease_binding&amp;GO:2000110:negative_regulation_of_macrophage_apoptotic_process|||||1.6150e+00||,TT|non_coding_transcript_exon_variant|MODIFIER|SELENOS|ENSG00000131871|Transcript|ENST00000526043.1|retained_intron|1/4||||353-354|||||||-1||HGNC|HGNC:30396|||2||||||||||||||||||||||1.6150e+00||,TT|intron_variant|MODIFIER|SELENOS|ENSG00000131871|Transcript|ENST00000526049.6|protein_coding||1/5||||||||||-1||HGNC|HGNC:30396|NM_018445.6||1|P1||||||||||||||||GO:0002865:negative_regulation_of_acute_inflammatory_response_to_antigenic_stimulus&amp;GO:0005515:protein_binding&amp;GO:0005737:cytoplasm&amp;GO:0005783:endoplasmic_reticulum&amp;GO:0005789:endoplasmic_reticulum_membrane&amp;GO:0005881:cytoplasmic_microtubule&amp;GO:0005886:plasma_membrane&amp;GO:0006111:regulation_of_gluconeogenesis&amp;GO:0006886:intracellular_protein_transport&amp;GO:0006983:ER_overload_response&amp;GO:0009749:response_to_glucose&amp;GO:0016020:membrane&amp;GO:0016209:antioxidant_activity&amp;GO:0019899:enzyme_binding&amp;GO:0030433:ubiquitin-dependent_ERAD_pathway&amp;GO:0030968:endoplasmic_reticulum_unfolded_protein_response&amp;GO:0030970:retrograde_protein_transport_-_ER_to_cytosol&amp;GO:0032715:negative_regulation_of_interleukin-6_production&amp;GO:0032720:negative_regulation_of_tumor_necrosis_factor_production&amp;GO:0032869:cellular_response_to_insulin_stimulus&amp;GO:0034361:very-low-density_lipoprotein_particle&amp;GO:0034362:low-density_lipoprotein_particle&amp;GO:0034599:cellular_response_to_oxidative_stress&amp;GO:0036502:Derlin-1-VIMP_complex&amp;GO:0036513:Derlin-1_retrotranslocation_complex&amp;GO:0038023:signaling_receptor_activity&amp;GO:0045184:establishment_of_protein_localization&amp;GO:0045454:cell_redox_homeostasis&amp;GO:0045719:negative_regulation_of_glycogen_biosynthetic_process&amp;GO:0046325:negative_regulation_of_glucose_import&amp;GO:0050728:negative_regulation_of_inflammatory_response&amp;GO:0051117:ATPase_binding&amp;GO:0051771:negative_regulation_of_nitric-oxide_synthase_biosynthetic_process&amp;GO:0051775:response_to_redox_state&amp;GO:0071222:cellular_response_to_lipopolysaccharide&amp;GO:0080164:regulation_of_nitric_oxide_metabolic_process&amp;GO:0098869:cellular_oxidant_detoxification&amp;GO:1902236:negative_regulation_of_endoplasmic_reticulum_stress-induced_intrinsic_apoptotic_signaling_pathway&amp;GO:1990381:ubiquitin-specific_protease_binding&amp;GO:2000110:negative_regulation_of_macrophage_apoptotic_process|||||1.6150e+00||,TT|intron_variant&amp;non_coding_transcript_variant|MODIFIER|SELENOS|ENSG00000131871|Transcript|ENST00000527833.5|retained_intron||1/3||||||||||-1||HGNC|HGNC:30396|||2||||||||||||||||||||||1.6150e+00||,TT|frameshift_variant|HIGH|SELENOS|ENSG00000131871|Transcript|ENST00000528346.1|protein_coding|1/6||||169-170|169-170|57|S/KX|agt/aAAgt|||-1|cds_end_NF|HGNC|HGNC:30396|||3|||||||||||||||||GO:0005737:cytoplasm&amp;GO:0005783:endoplasmic_reticulum&amp;GO:0005789:endoplasmic_reticulum_membrane&amp;GO:0006886:intracellular_protein_transport&amp;GO:0016020:membrane|||||1.6150e+00||,TT|intron_variant&amp;non_coding_transcript_variant|MODIFIER|SELENOS|ENSG00000131871|Transcript|ENST00000529968.1|retained_intron||1/2||||||||||-1||HGNC|HGNC:30396|||2||||||||||||||||||||||1.6150e+00||,TT|intron_variant|MODIFIER|SELENOS|ENSG00000131871|Transcript|ENST00000531964.5|protein_coding||1/6||||||||||-1||HGNC|HGNC:30396|||3|||||||||||||||||GO:0005737:cytoplasm&amp;GO:0005783:endoplasmic_reticulum&amp;GO:0005789:endoplasmic_reticulum_membrane&amp;GO:0006886:intracellular_protein_transport&amp;GO:0016020:membrane|||||1.6150e+00||,TT|intron_variant&amp;non_coding_transcript_variant|MODIFIER|SELENOS|ENSG00000131871|Transcript|ENST00000534014.1|retained_intron||1/1||||||||||-1||HGNC|HGNC:30396|||2||||||||||||||||||||||1.6150e+00||,TT|downstream_gene_variant|MODIFIER|SNRPA1|ENSG00000131876|Transcript|ENST00000540017.6|protein_coding_CDS_not_defined|||||||||||4590|-1||HGNC|HGNC:11152|||1||||||||||||||||||||||||,TT|downstream_gene_variant|MODIFIER|SNRPA1|ENSG00000131876|Transcript|ENST00000558036.5|retained_intron|||||||||||4395|-1||HGNC|HGNC:11152|||2||||||||||||||||||||||||,TT|downstream_gene_variant|MODIFIER|SNRPA1|ENSG00000131876|Transcript|ENST00000559309.5|nonsense_mediated_decay|||||||||||4395|-1||HGNC|HGNC:11152|||5|||||||||||||||||GO:0000398:mRNA_splicing_-_via_spliceosome&amp;GO:0005654:nucleoplasm&amp;GO:0006397:mRNA_processing&amp;GO:0016604:nuclear_body&amp;GO:0030620:U2_snRNA_binding&amp;GO:1990904:ribonucleoprotein_complex|||||||,TT|downstream_gene_variant|MODIFIER|SNRPA1|ENSG00000131876|Transcript|ENST00000560307.5|retained_intron|||||||||||4395|-1||HGNC|HGNC:11152|||2||||||||||||||||||||||||,TT|downstream_gene_variant|MODIFIER|SNRPA1|ENSG00000131876|Transcript|ENST00000560433.5|retained_intron|||||||||||4396|-1||HGNC|HGNC:11152|||2||||||||||||||||||||||||,TT|downstream_gene_variant|MODIFIER|SNRPA1|ENSG00000131876|Transcript|ENST00000560496.5|protein_coding|||||||||||4626|-1|cds_end_NF|HGNC|HGNC:11152|||5||||||||||||||||||||||||,TT|regulatory_region_variant|MODIFIER|||RegulatoryFeature|ENSR00000082022|promoter||||||||||||||||||||||||||||||||||||||||||,TT|TF_binding_site_variant|MODIFIER|||MotifFeature|ENSM00206305523|||||||||||||-1||||||||||||||||ENSPFM0206|7|N||ETV2::FOXI1&amp;ELK1::FOXI1&amp;ERF::FOXI1&amp;FOXO1::ELK1&amp;FLI1::FOXI1&amp;ETV5::FOXI1&amp;FOXO1::ELK3&amp;FOXO1::ETV4&amp;ETV5::FOXO1&amp;ETV2::FOXO6&amp;FOXO1::ETV1||||||||||,TT|TF_binding_site_variant|MODIFIER|||MotifFeature|ENSM00021129564|||||||||||||-1||||||||||||||||ENSPFM0114|11|N||ETV2::FOXI1&amp;ELK1::FOXI1&amp;ERF::FOXI1&amp;FOXO1::ELF1&amp;FOXO1::ELK1&amp;FLI1::FOXI1&amp;ETV5::FOXI1||||||||||,TT|TF_binding_site_variant|MODIFIER|||MotifFeature|ENSM00525747834|||||||||||||1||||||||||||||||ENSPFM0074|7|N||E2F2&amp;E2F1&amp;E2F3||||||||||,TT|TF_binding_site_variant|MODIFIER|||MotifFeature|ENSM00134858985|||||||||||||1||||||||||||||||ENSPFM0521|2|N||TEAD4::CEBPD&amp;TEAD4::CEBPB||||||||||,TT|TF_binding_site_variant|MODIFIER|||MotifFeature|ENSM00019223918|||||||||||||1||||||||||||||||ENSPFM0029|2|N||CEBPE&amp;GCM1::CEBPB&amp;CEBPG&amp;CEBPB&amp;TEAD4::CEBPD&amp;CEBPD||||||||||,TT|TF_binding_site_variant|MODIFIER|||MotifFeature|ENSM00206326069|||||||||||||-1||||||||||||||||ENSPFM0506|11|N||TEAD4::SPIB&amp;TEAD4::ELF1&amp;TEAD4::ELK1||||||||||</t>
  </si>
  <si>
    <t>chr16:67542754</t>
  </si>
  <si>
    <t>CSQ=C|frameshift_variant|HIGH|RIPOR1|ENSG00000039523|Transcript|ENST00000042381.9|protein_coding|13/22||||2077-2078|1968-1969|656-657|-/X|-/C|||1||HGNC|HGNC:25836|NM_024519.4||5|P4||||||||||||||||GO:0005515:protein_binding&amp;GO:0005737:cytoplasm&amp;GO:0005794:Golgi_apparatus&amp;GO:0007266:Rho_protein_signal_transduction&amp;GO:0009267:cellular_response_to_starvation&amp;GO:0009611:response_to_wounding&amp;GO:0012506:vesicle_membrane&amp;GO:0016020:membrane&amp;GO:0030335:positive_regulation_of_cell_migration&amp;GO:0031252:cell_leading_edge&amp;GO:0034067:protein_localization_to_Golgi_apparatus&amp;GO:0035024:negative_regulation_of_Rho_protein_signal_transduction&amp;GO:0051683:establishment_of_Golgi_localization&amp;GO:0070062:extracellular_exosome&amp;GO:0071889:14-3-3_protein_binding&amp;GO:0090316:positive_regulation_of_intracellular_protein_transport&amp;GO:1990869:cellular_response_to_chemokine&amp;GO:2001107:negative_regulation_of_Rho_guanyl-nucleotide_exchange_factor_activity|||||2.7800e-01||,C|frameshift_variant|HIGH|RIPOR1|ENSG00000039523|Transcript|ENST00000379312.7|protein_coding|13/22||||2101-2102|1980-1981|660-661|-/X|-/C|||1||HGNC|HGNC:25836|||2|A2||||||||||||||||GO:0005515:protein_binding&amp;GO:0005737:cytoplasm&amp;GO:0005794:Golgi_apparatus&amp;GO:0007266:Rho_protein_signal_transduction&amp;GO:0009267:cellular_response_to_starvation&amp;GO:0009611:response_to_wounding&amp;GO:0012506:vesicle_membrane&amp;GO:0016020:membrane&amp;GO:0030335:positive_regulation_of_cell_migration&amp;GO:0034067:protein_localization_to_Golgi_apparatus&amp;GO:0051683:establishment_of_Golgi_localization&amp;GO:0070062:extracellular_exosome&amp;GO:0071889:14-3-3_protein_binding&amp;GO:0090316:positive_regulation_of_intracellular_protein_transport|||||2.7800e-01||,C|frameshift_variant|HIGH|RIPOR1|ENSG00000039523|Transcript|ENST00000422602.8|protein_coding|13/22||||2124-2125|2028-2029|676-677|-/X|-/C|||1||HGNC|HGNC:25836|||2|A2||||||||||||||||GO:0005515:protein_binding&amp;GO:0005737:cytoplasm&amp;GO:0005794:Golgi_apparatus&amp;GO:0007266:Rho_protein_signal_transduction&amp;GO:0009267:cellular_response_to_starvation&amp;GO:0009611:response_to_wounding&amp;GO:0012506:vesicle_membrane&amp;GO:0016020:membrane&amp;GO:0030335:positive_regulation_of_cell_migration&amp;GO:0034067:protein_localization_to_Golgi_apparatus&amp;GO:0051683:establishment_of_Golgi_localization&amp;GO:0070062:extracellular_exosome&amp;GO:0071889:14-3-3_protein_binding&amp;GO:0090316:positive_regulation_of_intracellular_protein_transport|||||2.7800e-01||,C|frameshift_variant|HIGH|RIPOR1|ENSG00000039523|Transcript|ENST00000428437.6|protein_coding|13/22||||2135-2136|2010-2011|670-671|-/X|-/C|||1||HGNC|HGNC:25836|||2|A2||||||||||||||||GO:0005515:protein_binding&amp;GO:0005737:cytoplasm&amp;GO:0005794:Golgi_apparatus&amp;GO:0007266:Rho_protein_signal_transduction&amp;GO:0009267:cellular_response_to_starvation&amp;GO:0009611:response_to_wounding&amp;GO:0012506:vesicle_membrane&amp;GO:0016020:membrane&amp;GO:0030335:positive_regulation_of_cell_migration&amp;GO:0034067:protein_localization_to_Golgi_apparatus&amp;GO:0051683:establishment_of_Golgi_localization&amp;GO:0070062:extracellular_exosome&amp;GO:0071889:14-3-3_protein_binding&amp;GO:0090316:positive_regulation_of_intracellular_protein_transport|||||2.7800e-01||,C|frameshift_variant|HIGH|RIPOR1|ENSG00000039523|Transcript|ENST00000540839.7|protein_coding|14/23||||2248-2249|2028-2029|676-677|-/X|-/C|||1||HGNC|HGNC:25836|||5|A2|||||||||||||||||||||2.7800e-01||,C|downstream_gene_variant|MODIFIER|RIPOR1|ENSG00000039523|Transcript|ENST00000561534.5|retained_intron|||||||||||1176|1||HGNC|HGNC:25836|||5||||||||||||||||||||||||,C|downstream_gene_variant|MODIFIER|RIPOR1|ENSG00000039523|Transcript|ENST00000562116.1|protein_coding|||||||||||4283|1|cds_end_NF|HGNC|HGNC:25836|||3||||||||||||||||||||||||,C|downstream_gene_variant|MODIFIER|RIPOR1|ENSG00000039523|Transcript|ENST00000562755.5|protein_coding|||||||||||3733|1|cds_end_NF|HGNC|HGNC:25836|||4||||||||||||||||||||||||,C|intron_variant&amp;non_coding_transcript_variant|MODIFIER||ENSG00000259945|Transcript|ENST00000563083.1|lncRNA||1/1||||||||||-1||||||5||||||||||||||||||||||||,C|upstream_gene_variant|MODIFIER|RIPOR1|ENSG00000039523|Transcript|ENST00000564616.1|retained_intron|||||||||||244|1||HGNC|HGNC:25836|||2||||||||||||||||||||||||,C|upstream_gene_variant|MODIFIER||ENSG00000260894|Transcript|ENST00000564717.1|lncRNA|||||||||||182|-1||||||5||||||||||||||||||||||||,C|downstream_gene_variant|MODIFIER|RIPOR1|ENSG00000039523|Transcript|ENST00000565176.5|protein_coding|||||||||||2660|1|cds_end_NF|HGNC|HGNC:25836|||4||||||||||||||||||||||||,C|upstream_gene_variant|MODIFIER|RIPOR1|ENSG00000039523|Transcript|ENST00000565190.1|retained_intron|||||||||||2617|1||HGNC|HGNC:25836|||2||||||||||||||||||||||||,C|upstream_gene_variant|MODIFIER|RIPOR1|ENSG00000039523|Transcript|ENST00000565679.1|retained_intron|||||||||||2782|1||HGNC|HGNC:25836|||2||||||||||||||||||||||||,C|downstream_gene_variant|MODIFIER|RIPOR1|ENSG00000039523|Transcript|ENST00000566522.5|protein_coding_CDS_not_defined|||||||||||2050|1||HGNC|HGNC:25836|||5||||||||||||||||||||||||,C|downstream_gene_variant|MODIFIER|RIPOR1|ENSG00000039523|Transcript|ENST00000566559.5|protein_coding|||||||||||86|1|cds_end_NF|HGNC|HGNC:25836|||5||||||||||||||||||||||||,C|downstream_gene_variant|MODIFIER|RIPOR1|ENSG00000039523|Transcript|ENST00000566730.1|retained_intron|||||||||||1177|1||HGNC|HGNC:25836|||4||||||||||||||||||||||||,C|downstream_gene_variant|MODIFIER|RIPOR1|ENSG00000039523|Transcript|ENST00000566815.5|nonsense_mediated_decay|||||||||||1176|1|cds_start_NF|HGNC|HGNC:25836|||5||||||||||||||||||||||||,C|downstream_gene_variant|MODIFIER|RIPOR1|ENSG00000039523|Transcript|ENST00000566907.1|protein_coding|||||||||||4210|1|cds_end_NF|HGNC|HGNC:25836|||4||||||||||||||||||||||||,C|downstream_gene_variant|MODIFIER|RIPOR1|ENSG00000039523|Transcript|ENST00000566920.5|protein_coding|||||||||||3758|1|cds_end_NF|HGNC|HGNC:25836|||4||||||||||||||||||||||||,C|upstream_gene_variant|MODIFIER||ENSG00000261396|Transcript|ENST00000567122.1|lncRNA|||||||||||2648|-1||||||3||||||||||||||||||||||||,C|upstream_gene_variant|MODIFIER|RIPOR1|ENSG00000039523|Transcript|ENST00000568959.1|protein_coding|||||||||||1639|1|cds_start_NF&amp;cds_end_NF|HGNC|HGNC:25836|||3||||||||||||||||||||||||,C|downstream_gene_variant|MODIFIER|RIPOR1|ENSG00000039523|Transcript|ENST00000569179.1|protein_coding|||||||||||1041|1|cds_start_NF&amp;cds_end_NF|HGNC|HGNC:25836|||5||||||||||||||||||||||||,C|downstream_gene_variant|MODIFIER|RIPOR1|ENSG00000039523|Transcript|ENST00000569253.5|protein_coding|||||||||||89|1|cds_end_NF|HGNC|HGNC:25836|||2||||||||||||||||||||||||,C|downstream_gene_variant|MODIFIER|RIPOR1|ENSG00000039523|Transcript|ENST00000569474.5|retained_intron|||||||||||996|1||HGNC|HGNC:25836|||3||||||||||||||||||||||||,C|non_coding_transcript_exon_variant|MODIFIER|RIPOR1|ENSG00000039523|Transcript|ENST00000569733.6|retained_intron|3/11||||1250-1251|||||||1||HGNC|HGNC:25836|||2||||||||||||||||||||||2.7800e-01||,C|regulatory_region_variant|MODIFIER|||RegulatoryFeature|ENSR00001209665|enhancer||||||||||||||||||||||||||||||||||||||||||</t>
  </si>
  <si>
    <t>chr16:67993123</t>
  </si>
  <si>
    <t>CSQ=-|non_coding_transcript_exon_variant|MODIFIER|DPEP2|ENSG00000167261|Transcript|ENST00000268795.5|retained_intron|2/3||||267-268|||||||-1||HGNC|HGNC:23028|||2|||||||||||||||||||||AC|1.3180e+00||,-|frameshift_variant|HIGH|DPEP2|ENSG00000167261|Transcript|ENST00000393847.6|protein_coding|2/11||||243-244|88-89|30|V/X|GTa/a|||-1||HGNC|HGNC:23028|NM_022355.4||1|P1||||||||||||||||GO:0006508:proteolysis&amp;GO:0006629:lipid_metabolic_process&amp;GO:0006691:leukotriene_metabolic_process&amp;GO:0008233:peptidase_activity&amp;GO:0008237:metallopeptidase_activity&amp;GO:0008238:exopeptidase_activity&amp;GO:0016020:membrane&amp;GO:0016787:hydrolase_activity&amp;GO:0016805:dipeptidase_activity&amp;GO:0046872:metal_ion_binding&amp;GO:0070573:metallodipeptidase_activity&amp;GO:1901749:leukotriene_D4_catabolic_process||||AC|1.3180e+00||,-|intron_variant|MODIFIER|DUS2|ENSG00000167264|Transcript|ENST00000570709.6|protein_coding||1/5||||||||||1|cds_end_NF|HGNC|HGNC:26014|||4|||||||||||||||||GO:0005829:cytosol||||AC|8.9900e-01||,-|intron_variant|MODIFIER|DUS2|ENSG00000167264|Transcript|ENST00000571081.6|protein_coding||1/4||||||||||1|cds_end_NF|HGNC|HGNC:26014|||4|||||||||||||||||GO:0005829:cytosol||||AC|8.9900e-01||,-|frameshift_variant|HIGH|DPEP2|ENSG00000167261|Transcript|ENST00000572624.5|protein_coding|2/4||||256-257|88-89|30|V/X|GTa/a|||-1|cds_end_NF|HGNC|HGNC:23028|||2|||||||||||||||||GO:0006508:proteolysis&amp;GO:0008233:peptidase_activity&amp;GO:0008237:metallopeptidase_activity&amp;GO:0016020:membrane&amp;GO:0016787:hydrolase_activity&amp;GO:0016805:dipeptidase_activity&amp;GO:0046872:metal_ion_binding&amp;GO:0070573:metallodipeptidase_activity||||AC|1.3180e+00||,-|frameshift_variant|HIGH|DPEP2|ENSG00000167261|Transcript|ENST00000572888.5|protein_coding|1/10||||739-740|88-89|30|V/X|GTa/a|||-1||HGNC|HGNC:23028|||1|P1||||||||||||||||GO:0006508:proteolysis&amp;GO:0006629:lipid_metabolic_process&amp;GO:0006691:leukotriene_metabolic_process&amp;GO:0008233:peptidase_activity&amp;GO:0008237:metallopeptidase_activity&amp;GO:0016020:membrane&amp;GO:0016787:hydrolase_activity&amp;GO:0016805:dipeptidase_activity&amp;GO:0046872:metal_ion_binding&amp;GO:0070573:metallodipeptidase_activity&amp;GO:1901749:leukotriene_D4_catabolic_process||||AC|1.3180e+00||,-|intron_variant|MODIFIER|DPEP2|ENSG00000167261|Transcript|ENST00000573808.1|protein_coding||1/4||||||||||-1|cds_end_NF|HGNC|HGNC:23028|||2|||||||||||||||||GO:0006508:proteolysis&amp;GO:0008233:peptidase_activity&amp;GO:0008237:metallopeptidase_activity&amp;GO:0016020:membrane&amp;GO:0016787:hydrolase_activity&amp;GO:0016805:dipeptidase_activity&amp;GO:0046872:metal_ion_binding&amp;GO:0070573:metallodipeptidase_activity||||AC|1.3180e+00||,-|non_coding_transcript_exon_variant|MODIFIER|DPEP2|ENSG00000167261|Transcript|ENST00000574316.1|retained_intron|2/2||||254-255|||||||-1||HGNC|HGNC:23028|||4|||||||||||||||||||||AC|1.3180e+00||,-|frameshift_variant|HIGH|DPEP2|ENSG00000167261|Transcript|ENST00000574865.1|protein_coding|2/3||||304-305|88-89|30|V/X|GTa/a|||-1|cds_end_NF|HGNC|HGNC:23028|||4|||||||||||||||||GO:0006508:proteolysis&amp;GO:0070573:metallodipeptidase_activity||||AC|1.3180e+00||,-|frameshift_variant&amp;NMD_transcript_variant|HIGH|DPEP2|ENSG00000167261|Transcript|ENST00000575203.5|nonsense_mediated_decay|3/12||||754-755|88-89|30|V/X|GTa/a|||-1||HGNC|HGNC:23028|||2|||||||||||||||||GO:0006508:proteolysis&amp;GO:0006629:lipid_metabolic_process&amp;GO:0006691:leukotriene_metabolic_process&amp;GO:0008233:peptidase_activity&amp;GO:0008237:metallopeptidase_activity&amp;GO:0016020:membrane&amp;GO:0016787:hydrolase_activity&amp;GO:0016805:dipeptidase_activity&amp;GO:0046872:metal_ion_binding&amp;GO:0070573:metallodipeptidase_activity&amp;GO:1901749:leukotriene_D4_catabolic_process||||AC|1.3180e+00||,-|intron_variant|MODIFIER|DPEP2|ENSG00000167261|Transcript|ENST00000575510.5|protein_coding||1/3||||||||||-1|cds_end_NF|HGNC|HGNC:23028|||3|||||||||||||||||GO:0006508:proteolysis&amp;GO:0008233:peptidase_activity&amp;GO:0008237:metallopeptidase_activity&amp;GO:0016020:membrane&amp;GO:0016787:hydrolase_activity&amp;GO:0016805:dipeptidase_activity&amp;GO:0046872:metal_ion_binding&amp;GO:0070573:metallodipeptidase_activity||||AC|1.3180e+00||,-|upstream_gene_variant|MODIFIER|DUS2|ENSG00000167264|Transcript|ENST00000575677.5|protein_coding|||||||||||1661|1|cds_end_NF|HGNC|HGNC:26014|||3|||||||||||||||||GO:0002943:tRNA_dihydrouridine_synthesis&amp;GO:0005829:cytosol&amp;GO:0008033:tRNA_processing&amp;GO:0016491:oxidoreductase_activity&amp;GO:0017150:tRNA_dihydrouridine_synthase_activity&amp;GO:0050660:flavin_adenine_dinucleotide_binding||||AC|||,-|regulatory_region_variant|MODIFIER|||RegulatoryFeature|ENSR00000540563|CTCF_binding_site|||||||||||||||||||||||||||||||||||||||AC|||,-|regulatory_region_variant|MODIFIER|||RegulatoryFeature|ENSR00000540564|promoter|||||||||||||||||||||||||||||||||||||||AC|||,-|TF_binding_site_variant|MODIFIER|||MotifFeature|ENSM00401139666|||||||||||||-1||||||||||||||||ENSPFM0402|1|N||MYBL1::MAX|||||||AC|||,-|TF_binding_site_variant|MODIFIER|||MotifFeature|ENSM00207274609|||||||||||||1||||||||||||||||ENSPFM0381|7|N||MGA::DLX2|||||||AC|||</t>
  </si>
  <si>
    <t>chr16:88429556</t>
  </si>
  <si>
    <t>CSQ=A|frameshift_variant|HIGH|ZNF469|ENSG00000225614|Transcript|ENST00000437464.1|protein_coding|1/2||||2086-2087|2086-2087|696|E/EX|gag/gAag|||1||HGNC|HGNC:23216|||5|A2||||||||||||||BRITTLE_CORNEA_SYNDROME_1+G2P+ENSG00000225614&amp;BRITTLE_CORNEA_SYNDROME_1+MIM_morbid+ENSG00000225614&amp;Brittle_cornea_syndrome+Orphanet+ENSG00000225614||GO:0000122:negative_regulation_of_transcription_by_RNA_polymerase_II&amp;GO:0003677:DNA_binding&amp;GO:0005515:protein_binding&amp;GO:0005634:nucleus&amp;GO:0046872:metal_ion_binding&amp;GO:1903053:regulation_of_extracellular_matrix_organization|||||3.6700e-01||,A|frameshift_variant|HIGH|ZNF469|ENSG00000225614|Transcript|ENST00000565624.3|protein_coding|3/3||||2573-2574|2086-2087|696|E/EX|gag/gAag|||1||HGNC|HGNC:23216|NM_001367624.2|||P4||||||||||||||BRITTLE_CORNEA_SYNDROME_1+G2P+ENSG00000225614&amp;BRITTLE_CORNEA_SYNDROME_1+MIM_morbid+ENSG00000225614&amp;Brittle_cornea_syndrome+Orphanet+ENSG00000225614|||||||3.6700e-01||</t>
  </si>
  <si>
    <t>chr17:1879688</t>
  </si>
  <si>
    <t>CSQ=G|frameshift_variant|HIGH|RPA1|ENSG00000132383|Transcript|ENST00000254719.10|protein_coding|11/17||||1170-1171|1081-1082|361|W/WX|tgg/tGgg|||1||HGNC|HGNC:10289|NM_002945.5||1|P1||||||||||||||Pulmonary_fibrosis_and/or_bone_marrow_failure__telomere-related__6+MIM_morbid+ENSG00000132383||GO:0000723:telomere_maintenance&amp;GO:0000724:double-strand_break_repair_via_homologous_recombination&amp;GO:0000781:chromosome_-_telomeric_region&amp;GO:0003676:nucleic_acid_binding&amp;GO:0003677:DNA_binding&amp;GO:0003684:damaged_DNA_binding&amp;GO:0003697:single-stranded_DNA_binding&amp;GO:0005515:protein_binding&amp;GO:0005634:nucleus&amp;GO:0005654:nucleoplasm&amp;GO:0005662:DNA_replication_factor_A_complex&amp;GO:0006260:DNA_replication&amp;GO:0006261:DNA-templated_DNA_replication&amp;GO:0006281:DNA_repair&amp;GO:0006284:base-excision_repair&amp;GO:0006289:nucleotide-excision_repair&amp;GO:0006298:mismatch_repair&amp;GO:0006310:DNA_recombination&amp;GO:0006974:cellular_response_to_DNA_damage_stimulus&amp;GO:0007004:telomere_maintenance_via_telomerase&amp;GO:0016605:PML_body&amp;GO:0034502:protein_localization_to_chromosome&amp;GO:0043047:single-stranded_telomeric_DNA_binding&amp;GO:0046872:metal_ion_binding&amp;GO:0051321:meiotic_cell_cycle&amp;GO:0090734:site_of_DNA_damage&amp;GO:0098505:G-rich_strand_telomeric_DNA_binding|||||4.3100e-01||,G|downstream_gene_variant|MODIFIER|RPA1|ENSG00000132383|Transcript|ENST00000570451.5|protein_coding|||||||||||3983|1|cds_end_NF|HGNC|HGNC:10289|||3|||||||||||||||Pulmonary_fibrosis_and/or_bone_marrow_failure__telomere-related__6+MIM_morbid+ENSG00000132383||GO:0003677:DNA_binding&amp;GO:0005634:nucleus&amp;GO:0006260:DNA_replication|||||||,G|downstream_gene_variant|MODIFIER|RPA1|ENSG00000132383|Transcript|ENST00000573924.1|protein_coding_CDS_not_defined|||||||||||383|1||HGNC|HGNC:10289|||4|||||||||||||||Pulmonary_fibrosis_and/or_bone_marrow_failure__telomere-related__6+MIM_morbid+ENSG00000132383|||||||||,G|frameshift_variant|HIGH|RPA1|ENSG00000132383|Transcript|ENST00000574049.1|protein_coding|3/8||||349-350|349-350|117|W/WX|tgg/tGgg|||1|cds_start_NF|HGNC|HGNC:10289|||5|||||||||||||||Pulmonary_fibrosis_and/or_bone_marrow_failure__telomere-related__6+MIM_morbid+ENSG00000132383||GO:0003677:DNA_binding&amp;GO:0005634:nucleus&amp;GO:0006260:DNA_replication&amp;GO:0006281:DNA_repair&amp;GO:0006310:DNA_recombination&amp;GO:0046872:metal_ion_binding|||||4.3100e-01||</t>
  </si>
  <si>
    <t>chr17:6830202</t>
  </si>
  <si>
    <t>CATCG</t>
  </si>
  <si>
    <t>CSQ=-|frameshift_variant|HIGH|TEKT1|ENSG00000167858|Transcript|ENST00000338694.7|protein_coding|2/8||||269-272|171-174|57-58|SD/X|agCGAT/ag|||-1||HGNC|HGNC:15534|NM_053285.2||1|P1||||||||||||||||GO:0005515:protein_binding&amp;GO:0005634:nucleus&amp;GO:0005737:cytoplasm&amp;GO:0005856:cytoskeleton&amp;GO:0005874:microtubule&amp;GO:0005879:axonemal_microtubule&amp;GO:0005929:cilium&amp;GO:0015630:microtubule_cytoskeleton&amp;GO:0031514:motile_cilium&amp;GO:0042995:cell_projection&amp;GO:0060271:cilium_assembly&amp;GO:0060294:cilium_movement_involved_in_cell_motility||||ATCG|1.0850e+00||,-|non_coding_transcript_exon_variant|MODIFIER|TEKT1|ENSG00000167858|Transcript|ENST00000573966.1|retained_intron|2/4||||298-301|||||||-1||HGNC|HGNC:15534|||3|||||||||||||||||||||ATCG|1.0850e+00||,-|frameshift_variant&amp;NMD_transcript_variant|HIGH|TEKT1|ENSG00000167858|Transcript|ENST00000575592.1|nonsense_mediated_decay|2/7||||301-304|171-174|57-58|SD/X|agCGAT/ag|||-1||HGNC|HGNC:15534|||2|||||||||||||||||GO:0005929:cilium&amp;GO:0015630:microtubule_cytoskeleton&amp;GO:0030317:flagellated_sperm_motility&amp;GO:0031514:motile_cilium&amp;GO:0042995:cell_projection&amp;GO:0060271:cilium_assembly&amp;GO:0060294:cilium_movement_involved_in_cell_motility||||ATCG|1.0850e+00||</t>
  </si>
  <si>
    <t>chr17:35170263</t>
  </si>
  <si>
    <t>CSQ=T|splice_donor_variant|HIGH|UNC45B|ENSG00000141161|Transcript|ENST00000268876.9|protein_coding||12/19||||||||||1||HGNC|HGNC:14304|||5|A1||||||||||||||CATARACT_43+G2P+ENSG00000141161&amp;UNC45B-associated_Progressive_Myopathy_with_Eccentric_Cores+G2P+ENSG00000141161&amp;CATARACT_43+MIM_morbid+ENSG00000141161&amp;MYOFIBRILLAR_MYOPATHY_11+MIM_morbid+ENSG00000141161&amp;Early-onset_nuclear_cataract+Orphanet+ENSG00000141161&amp;Early-onset_posterior_subcapsular_cataract+Orphanet+ENSG00000141161||GO:0002088:lens_development_in_camera-type_eye&amp;GO:0005515:protein_binding&amp;GO:0005737:cytoplasm&amp;GO:0005829:cytosol&amp;GO:0007517:muscle_organ_development&amp;GO:0030018:Z_disc&amp;GO:0030154:cell_differentiation&amp;GO:0031672:A_band&amp;GO:0048471:perinuclear_region_of_cytoplasm&amp;GO:0051879:Hsp90_protein_binding&amp;GO:0061077:chaperone-mediated_protein_folding||||T|9.0900e-01||,T|splice_region_variant&amp;intron_variant|LOW|UNC45B|ENSG00000141161|Transcript|ENST00000394570.7|protein_coding||12/19||||||||||1||HGNC|HGNC:14304|NM_001267052.2||1|P4||||||||||||||CATARACT_43+G2P+ENSG00000141161&amp;UNC45B-associated_Progressive_Myopathy_with_Eccentric_Cores+G2P+ENSG00000141161&amp;CATARACT_43+MIM_morbid+ENSG00000141161&amp;MYOFIBRILLAR_MYOPATHY_11+MIM_morbid+ENSG00000141161&amp;Early-onset_nuclear_cataract+Orphanet+ENSG00000141161&amp;Early-onset_posterior_subcapsular_cataract+Orphanet+ENSG00000141161||GO:0002088:lens_development_in_camera-type_eye&amp;GO:0005515:protein_binding&amp;GO:0005737:cytoplasm&amp;GO:0005829:cytosol&amp;GO:0007517:muscle_organ_development&amp;GO:0030018:Z_disc&amp;GO:0030154:cell_differentiation&amp;GO:0031672:A_band&amp;GO:0048471:perinuclear_region_of_cytoplasm&amp;GO:0051879:Hsp90_protein_binding&amp;GO:0061077:chaperone-mediated_protein_folding||||T|9.0900e-01||,T|upstream_gene_variant|MODIFIER||ENSG00000267782|Transcript|ENST00000585646.1|lncRNA|||||||||||3251|-1||||||3|||||||||||||||CATARACT_43+G2P+ENSG00000141161&amp;UNC45B-associated_Progressive_Myopathy_with_Eccentric_Cores+G2P+ENSG00000141161&amp;CATARACT_43+MIM_morbid+ENSG00000141161&amp;MYOFIBRILLAR_MYOPATHY_11+MIM_morbid+ENSG00000141161&amp;Early-onset_nuclear_cataract+Orphanet+ENSG00000141161&amp;Early-onset_posterior_subcapsular_cataract+Orphanet+ENSG00000141161||||||T|||,T|intron_variant|MODIFIER|UNC45B|ENSG00000141161|Transcript|ENST00000591048.2|protein_coding||9/16||||||||||1||HGNC|HGNC:14304|||1|||||||||||||||CATARACT_43+G2P+ENSG00000141161&amp;UNC45B-associated_Progressive_Myopathy_with_Eccentric_Cores+G2P+ENSG00000141161&amp;CATARACT_43+MIM_morbid+ENSG00000141161&amp;MYOFIBRILLAR_MYOPATHY_11+MIM_morbid+ENSG00000141161&amp;Early-onset_nuclear_cataract+Orphanet+ENSG00000141161&amp;Early-onset_posterior_subcapsular_cataract+Orphanet+ENSG00000141161||GO:0002088:lens_development_in_camera-type_eye&amp;GO:0005515:protein_binding&amp;GO:0005737:cytoplasm&amp;GO:0005829:cytosol&amp;GO:0007517:muscle_organ_development&amp;GO:0030018:Z_disc&amp;GO:0030154:cell_differentiation&amp;GO:0031672:A_band&amp;GO:0048471:perinuclear_region_of_cytoplasm&amp;GO:0051879:Hsp90_protein_binding&amp;GO:0061077:chaperone-mediated_protein_folding||||T|9.0900e-01||</t>
  </si>
  <si>
    <t>chr17:40699582</t>
  </si>
  <si>
    <t>CTGATCTGCGTT</t>
  </si>
  <si>
    <t>CSQ=TGATCTGCGTT|frameshift_variant|HIGH|KRT24|ENSG00000167916|Transcript|ENST00000264651.3|protein_coding|6/8||||1281-1282|1222-1223|408|S/KRRSX|agt/aAACGCAGATCAgt|||-1||HGNC|HGNC:18527|NM_019016.3||1|P1||||||||||||||||GO:0003674:molecular_function&amp;GO:0005198:structural_molecule_activity&amp;GO:0005515:protein_binding&amp;GO:0005829:cytosol&amp;GO:0005882:intermediate_filament&amp;GO:0008150:biological_process&amp;GO:0030855:epithelial_cell_differentiation&amp;GO:0045109:intermediate_filament_organization&amp;GO:0070062:extracellular_exosome|||||1.4450e+00||,TGATCTGCGTT|regulatory_region_variant|MODIFIER|||RegulatoryFeature|ENSR00001213096|enhancer||||||||||||||||||||||||||||||||||||||||||</t>
  </si>
  <si>
    <t>chr17:41803338</t>
  </si>
  <si>
    <t>ACATG</t>
  </si>
  <si>
    <t>CSQ=-|frameshift_variant|HIGH|P3H4|ENSG00000141696|Transcript|ENST00000355468.7|protein_coding|8/9||||1703-1706|1236-1239|412-413|GM/X|ggCATG/gg|||-1||HGNC|HGNC:16946|||2|P1||||||||||||||||GO:0000794:condensed_nuclear_chromosome&amp;GO:0000795:synaptonemal_complex&amp;GO:0005515:protein_binding&amp;GO:0005518:collagen_binding&amp;GO:0005730:nucleolus&amp;GO:0005783:endoplasmic_reticulum&amp;GO:0007130:synaptonemal_complex_assembly&amp;GO:0017185:peptidyl-lysine_hydroxylation&amp;GO:0030199:collagen_fibril_organization&amp;GO:0032964:collagen_biosynthetic_process&amp;GO:0043231:intracellular_membrane-bounded_organelle&amp;GO:0046849:bone_remodeling||||CATG|1.2560e+00||,-|frameshift_variant|HIGH|P3H4|ENSG00000141696|Transcript|ENST00000393928.6|protein_coding|7/8||||1270-1273|1236-1239|412-413|GM/X|ggCATG/gg|||-1||HGNC|HGNC:16946|NM_006455.3||1|P1||||||||||||||||GO:0000794:condensed_nuclear_chromosome&amp;GO:0000795:synaptonemal_complex&amp;GO:0005515:protein_binding&amp;GO:0005518:collagen_binding&amp;GO:0005730:nucleolus&amp;GO:0005783:endoplasmic_reticulum&amp;GO:0007130:synaptonemal_complex_assembly&amp;GO:0017185:peptidyl-lysine_hydroxylation&amp;GO:0030199:collagen_fibril_organization&amp;GO:0032964:collagen_biosynthetic_process&amp;GO:0043231:intracellular_membrane-bounded_organelle&amp;GO:0046849:bone_remodeling&amp;GO:1902494:catalytic_complex||||CATG|1.2560e+00||,-|frameshift_variant&amp;NMD_transcript_variant|HIGH|P3H4|ENSG00000141696|Transcript|ENST00000465097.1|nonsense_mediated_decay|2/4||||143-146|144-147|48-49|GM/X|ggCATG/gg|||-1|cds_start_NF|HGNC|HGNC:16946|||5|||||||||||||||||||||CATG|1.2560e+00||,-|non_coding_transcript_exon_variant|MODIFIER|P3H4|ENSG00000141696|Transcript|ENST00000484247.1|retained_intron|2/3||||785-788|||||||-1||HGNC|HGNC:16946|||2|||||||||||||||||||||CATG|1.2560e+00||,-|downstream_gene_variant|MODIFIER|P3H4|ENSG00000141696|Transcript|ENST00000587455.1|retained_intron|||||||||||3483|-1||HGNC|HGNC:16946|||3|||||||||||||||||||||CATG|||,-|downstream_gene_variant|MODIFIER|P3H4|ENSG00000141696|Transcript|ENST00000592026.1|protein_coding|||||||||||3454|-1|cds_end_NF&amp;cds_start_NF|HGNC|HGNC:16946|||5|||||||||||||||||||||CATG|||</t>
  </si>
  <si>
    <t>chr17:69134659</t>
  </si>
  <si>
    <t>TA</t>
  </si>
  <si>
    <t>CSQ=A|frameshift_variant|HIGH|ABCA6|ENSG00000154262|Transcript|ENST00000284425.7|protein_coding|5/39||||739-740|543-544|181-182|-/X|-/T|rs986296450||-1||HGNC|HGNC:36|NM_080284.3||1|P1||||||||||||||||GO:0000139:Golgi_membrane&amp;GO:0000166:nucleotide_binding&amp;GO:0005319:lipid_transporter_activity&amp;GO:0005524:ATP_binding&amp;GO:0005654:nucleoplasm&amp;GO:0005794:Golgi_apparatus&amp;GO:0005886:plasma_membrane&amp;GO:0006869:lipid_transport&amp;GO:0016020:membrane&amp;GO:0042626:ATPase-coupled_transmembrane_transporter_activity&amp;GO:0043231:intracellular_membrane-bounded_organelle&amp;GO:0055085:transmembrane_transport&amp;GO:0110165:cellular_anatomical_entity&amp;GO:0140359:ABC-type_transporter_activity|||||8.6400e-01||,A|downstream_gene_variant|MODIFIER|ABCA6|ENSG00000154262|Transcript|ENST00000590645.1|protein_coding||||||||||rs986296450|570|-1||HGNC|HGNC:36|||1|||||||||||||||||GO:0000139:Golgi_membrane&amp;GO:0000166:nucleotide_binding&amp;GO:0005319:lipid_transporter_activity&amp;GO:0005524:ATP_binding&amp;GO:0005654:nucleoplasm&amp;GO:0005794:Golgi_apparatus&amp;GO:0005886:plasma_membrane&amp;GO:0006869:lipid_transport&amp;GO:0016020:membrane&amp;GO:0042626:ATPase-coupled_transmembrane_transporter_activity&amp;GO:0043231:intracellular_membrane-bounded_organelle&amp;GO:0055085:transmembrane_transport&amp;GO:0110165:cellular_anatomical_entity&amp;GO:0140359:ABC-type_transporter_activity|||||||</t>
  </si>
  <si>
    <t>chr17:81444699</t>
  </si>
  <si>
    <t>CSQ=C|frameshift_variant|HIGH|BAHCC1|ENSG00000266074|Transcript|ENST00000584436.7|protein_coding|8/29||||2911-2912|2544-2545|848-849|-/X|-/C|rs1555653824||1||HGNC|HGNC:29279|||5|A2||||||||||||||||GO:0003682:chromatin_binding|||||||,C|downstream_gene_variant|MODIFIER|BAHCC1|ENSG00000266074|Transcript|ENST00000585224.1|retained_intron||||||||||rs1555653824|426|1||HGNC|HGNC:29279|||5||||||||||||||||||||||||,C|frameshift_variant|HIGH|BAHCC1|ENSG00000266074|Transcript|ENST00000675386.2|protein_coding|8/28||||2929-2930|2544-2545|848-849|-/X|-/C|rs1555653824||1||HGNC|HGNC:29279|NM_001377448.1|||P2||||||||||||||||GO:0003682:chromatin_binding|||||||,C|regulatory_region_variant|MODIFIER|||RegulatoryFeature|ENSR00001014467|enhancer||||||||||rs1555653824||||||||||||||||||||||||||||||||</t>
  </si>
  <si>
    <t>chr18:54280817</t>
  </si>
  <si>
    <t>TCTTTAAA</t>
  </si>
  <si>
    <t>CSQ=CTTTAAA|frameshift_variant|HIGH|POLI|ENSG00000101751|Transcript|ENST00000217800.9|protein_coding|4/9||||524-525|524-525|175|V/VFKX|gtc/gtCTTTAAAc|||1|cds_start_NF|HGNC|HGNC:9182|||5|||||||||||||||||GO:0003684:damaged_DNA_binding&amp;GO:0006259:DNA_metabolic_process&amp;GO:0006281:DNA_repair&amp;GO:0016607:nuclear_speck&amp;GO:0036464:cytoplasmic_ribonucleoprotein_granule&amp;GO:0050896:response_to_stimulus&amp;GO:0071897:DNA_biosynthetic_process|||||8.7100e-01||,CTTTAAA|intron_variant|MODIFIER|POLI|ENSG00000101751|Transcript|ENST00000406285.7|protein_coding||4/8||||||||||1||HGNC|HGNC:9182|||2|||||||||||||||||GO:0003684:damaged_DNA_binding&amp;GO:0006259:DNA_metabolic_process&amp;GO:0006281:DNA_repair&amp;GO:0071897:DNA_biosynthetic_process|||||8.7100e-01||,CTTTAAA|upstream_gene_variant|MODIFIER|POLI|ENSG00000101751|Transcript|ENST00000577361.5|retained_intron|||||||||||2950|1||HGNC|HGNC:9182|||2||||||||||||||||||||||||,CTTTAAA|frameshift_variant|HIGH|POLI|ENSG00000101751|Transcript|ENST00000577612.5|protein_coding|4/4||||580-581|581-582|194|V/VFKX|gtc/gtCTTTAAAc|||1|cds_start_NF&amp;cds_end_NF|HGNC|HGNC:9182|||3|||||||||||||||||GO:0006281:DNA_repair|||||8.7100e-01||,CTTTAAA|non_coding_transcript_exon_variant|MODIFIER|POLI|ENSG00000101751|Transcript|ENST00000577971.5|retained_intron|4/5||||2363-2364|||||||1||HGNC|HGNC:9182|||2||||||||||||||||||||||8.7100e-01||,CTTTAAA|frameshift_variant|HIGH|POLI|ENSG00000101751|Transcript|ENST00000579434.5|protein_coding|4/9||||935-936|401-402|134|V/VFKX|gtc/gtCTTTAAAc|||1||HGNC|HGNC:9182|||1|||||||||||||||||GO:0003684:damaged_DNA_binding&amp;GO:0006259:DNA_metabolic_process&amp;GO:0006281:DNA_repair&amp;GO:0016607:nuclear_speck&amp;GO:0036464:cytoplasmic_ribonucleoprotein_granule&amp;GO:0050896:response_to_stimulus&amp;GO:0071897:DNA_biosynthetic_process|||||8.7100e-01||,CTTTAAA|frameshift_variant|HIGH|POLI|ENSG00000101751|Transcript|ENST00000579534.6|protein_coding|5/10||||740-741|710-711|237|V/VFKX|gtc/gtCTTTAAAc|||1||HGNC|HGNC:9182|NM_007195.3||1|P1||||||||||||||||GO:0003677:DNA_binding&amp;GO:0003684:damaged_DNA_binding&amp;GO:0003887:DNA-directed_DNA_polymerase_activity&amp;GO:0005515:protein_binding&amp;GO:0005634:nucleus&amp;GO:0005654:nucleoplasm&amp;GO:0006259:DNA_metabolic_process&amp;GO:0006260:DNA_replication&amp;GO:0006281:DNA_repair&amp;GO:0006974:cellular_response_to_DNA_damage_stimulus&amp;GO:0016607:nuclear_speck&amp;GO:0016740:transferase_activity&amp;GO:0016779:nucleotidyltransferase_activity&amp;GO:0019985:translesion_synthesis&amp;GO:0036464:cytoplasmic_ribonucleoprotein_granule&amp;GO:0042276:error-prone_translesion_synthesis&amp;GO:0046872:metal_ion_binding&amp;GO:0050896:response_to_stimulus&amp;GO:0071897:DNA_biosynthetic_process|||||8.7100e-01||,CTTTAAA|upstream_gene_variant|MODIFIER|POLI|ENSG00000101751|Transcript|ENST00000579823.1|protein_coding|||||||||||2088|1|cds_start_NF|HGNC|HGNC:9182|||3|||||||||||||||||GO:0003684:damaged_DNA_binding&amp;GO:0006281:DNA_repair|||||||,CTTTAAA|frameshift_variant|HIGH|POLI|ENSG00000101751|Transcript|ENST00000580880.1|protein_coding|4/4||||542-543|401-402|134|V/VFKX|gtc/gtCTTTAAAc|||1|cds_end_NF|HGNC|HGNC:9182|||2|||||||||||||||||GO:0006281:DNA_repair|||||8.7100e-01||,CTTTAAA|non_coding_transcript_exon_variant|MODIFIER|POLI|ENSG00000101751|Transcript|ENST00000580905.2|protein_coding_CDS_not_defined|3/4||||436-437|||||||1||HGNC|HGNC:9182|||5||||||||||||||||||||||8.7100e-01||,CTTTAAA|upstream_gene_variant|MODIFIER|POLI|ENSG00000101751|Transcript|ENST00000581950.5|nonsense_mediated_decay|||||||||||2036|1|cds_start_NF|HGNC|HGNC:9182|||3|||||||||||||||||GO:0003684:damaged_DNA_binding&amp;GO:0006281:DNA_repair|||||||,CTTTAAA|upstream_gene_variant|MODIFIER|POLI|ENSG00000101751|Transcript|ENST00000582366.1|protein_coding_CDS_not_defined|||||||||||3786|1||HGNC|HGNC:9182|||3||||||||||||||||||||||||,CTTTAAA|frameshift_variant|HIGH|POLI|ENSG00000101751|Transcript|ENST00000583136.5|protein_coding|5/6||||1043-1044|506-507|169|V/VFKX|gtc/gtCTTTAAAc|||1|cds_end_NF|HGNC|HGNC:9182|||3|||||||||||||||||GO:0006281:DNA_repair&amp;GO:0016607:nuclear_speck&amp;GO:0036464:cytoplasmic_ribonucleoprotein_granule|||||8.7100e-01||,CTTTAAA|upstream_gene_variant|MODIFIER|POLI|ENSG00000101751|Transcript|ENST00000583576.1|retained_intron|||||||||||3032|1||HGNC|HGNC:9182|||2||||||||||||||||||||||||,CTTTAAA|upstream_gene_variant|MODIFIER|POLI|ENSG00000101751|Transcript|ENST00000585023.5|nonsense_mediated_decay|||||||||||2042|1|cds_start_NF|HGNC|HGNC:9182|||1||||||||||||||||||||||||</t>
  </si>
  <si>
    <t>chr18:57435732</t>
  </si>
  <si>
    <t>CSQ=C|frameshift_variant|HIGH|ONECUT2|ENSG00000119547|Transcript|ENST00000491143.3|protein_coding|1/2||||359-360|16-17|6|T/TX|acc/aCcc|||1||HGNC|HGNC:8139|NM_004852.3||1|P1||||||||||||||||GO:0000785:chromatin&amp;GO:0000978:RNA_polymerase_II_cis-regulatory_region_sequence-specific_DNA_binding&amp;GO:0000981:DNA-binding_transcription_factor_activity_-_RNA_polymerase_II-specific&amp;GO:0001228:DNA-binding_transcription_activator_activity_-_RNA_polymerase_II-specific&amp;GO:0001889:liver_development&amp;GO:0001952:regulation_of_cell-matrix_adhesion&amp;GO:0002064:epithelial_cell_development&amp;GO:0003677:DNA_binding&amp;GO:0003700:DNA-binding_transcription_factor_activity&amp;GO:0005634:nucleus&amp;GO:0005654:nucleoplasm&amp;GO:0006357:regulation_of_transcription_by_RNA_polymerase_II&amp;GO:0007179:transforming_growth_factor_beta_receptor_signaling_pathway&amp;GO:0009653:anatomical_structure_morphogenesis&amp;GO:0009887:animal_organ_morphogenesis&amp;GO:0015629:actin_cytoskeleton&amp;GO:0016477:cell_migration&amp;GO:0030512:negative_regulation_of_transforming_growth_factor_beta_receptor_signaling_pathway&amp;GO:0031016:pancreas_development&amp;GO:0031018:endocrine_pancreas_development&amp;GO:0045165:cell_fate_commitment&amp;GO:0045944:positive_regulation_of_transcription_by_RNA_polymerase_II&amp;GO:0048935:peripheral_nervous_system_neuron_development&amp;GO:0060271:cilium_assembly&amp;GO:1905319:mesenchymal_stem_cell_migration&amp;GO:1905322:positive_regulation_of_mesenchymal_stem_cell_migration&amp;GO:1990837:sequence-specific_double-stranded_DNA_binding|||||3.9400e-01||,C|downstream_gene_variant|MODIFIER||ENSG00000277837|Transcript|ENST00000620778.1|lncRNA|||||||||||3620|1||||||||||||||||||||||||||||||,C|regulatory_region_variant|MODIFIER|||RegulatoryFeature|ENSR00000103777|promoter||||||||||||||||||||||||||||||||||||||||||</t>
  </si>
  <si>
    <t>chr19:1074850</t>
  </si>
  <si>
    <t>CSQ=A|frameshift_variant|HIGH|ARHGAP45|ENSG00000180448|Transcript|ENST00000313093.7|protein_coding|10/23||||1395-1396|1156-1157|386|E/EX|gag/gAag|||1||HGNC|HGNC:17102|NM_012292.5||1|P2||||||||||||||||GO:0005096:GTPase_activator_activity&amp;GO:0005515:protein_binding&amp;GO:0005576:extracellular_region&amp;GO:0005737:cytoplasm&amp;GO:0005829:cytosol&amp;GO:0005886:plasma_membrane&amp;GO:0007165:signal_transduction&amp;GO:0016020:membrane&amp;GO:0032587:ruffle_membrane&amp;GO:0034774:secretory_granule_lumen&amp;GO:0035578:azurophil_granule_lumen&amp;GO:0042995:cell_projection&amp;GO:0046872:metal_ion_binding&amp;GO:0051056:regulation_of_small_GTPase_mediated_signal_transduction&amp;GO:0090630:activation_of_GTPase_activity|||||3.6200e-01||,A|frameshift_variant|HIGH|ARHGAP45|ENSG00000180448|Transcript|ENST00000539243.6|protein_coding|10/23||||1307-1308|1204-1205|402|E/EX|gag/gAag|||1||HGNC|HGNC:17102|||2|A2||||||||||||||||GO:0005096:GTPase_activator_activity&amp;GO:0005515:protein_binding&amp;GO:0005576:extracellular_region&amp;GO:0005737:cytoplasm&amp;GO:0005829:cytosol&amp;GO:0005886:plasma_membrane&amp;GO:0007165:signal_transduction&amp;GO:0016020:membrane&amp;GO:0032587:ruffle_membrane&amp;GO:0034774:secretory_granule_lumen&amp;GO:0035578:azurophil_granule_lumen&amp;GO:0042995:cell_projection&amp;GO:0046872:metal_ion_binding&amp;GO:0051056:regulation_of_small_GTPase_mediated_signal_transduction&amp;GO:0090630:activation_of_GTPase_activity|||||3.6200e-01||,A|frameshift_variant|HIGH|ARHGAP45|ENSG00000180448|Transcript|ENST00000543365.5|protein_coding|9/22||||873-874|805-806|269|E/EX|gag/gAag|||1||HGNC|HGNC:17102|||2|A2||||||||||||||||GO:0005829:cytosol&amp;GO:0005886:plasma_membrane&amp;GO:0007165:signal_transduction&amp;GO:0046872:metal_ion_binding&amp;GO:0051056:regulation_of_small_GTPase_mediated_signal_transduction|||||3.6200e-01||,A|downstream_gene_variant|MODIFIER|ARHGAP45|ENSG00000180448|Transcript|ENST00000586033.1|retained_intron|||||||||||126|1||HGNC|HGNC:17102|||5||||||||||||||||||||||||,A|frameshift_variant|HIGH|ARHGAP45|ENSG00000180448|Transcript|ENST00000586866.5|protein_coding|10/23||||1243-1244|1168-1169|390|E/EX|gag/gAag|||1||HGNC|HGNC:17102|||1|A2||||||||||||||||GO:0005829:cytosol&amp;GO:0005886:plasma_membrane&amp;GO:0007165:signal_transduction&amp;GO:0046872:metal_ion_binding&amp;GO:0051056:regulation_of_small_GTPase_mediated_signal_transduction|||||3.6200e-01||,A|downstream_gene_variant|MODIFIER|ARHGAP45|ENSG00000180448|Transcript|ENST00000587186.5|protein_coding|||||||||||1627|1|cds_end_NF|HGNC|HGNC:17102|||5||||||||||||||||||||||||,A|3_prime_UTR_variant&amp;NMD_transcript_variant|MODIFIER|ARHGAP45|ENSG00000180448|Transcript|ENST00000587602.5|nonsense_mediated_decay|9/21||||914-915|||||||1||HGNC|HGNC:17102|||2||||||||||||||||||||||3.6200e-01||,A|frameshift_variant|HIGH|ARHGAP45|ENSG00000180448|Transcript|ENST00000590214.5|protein_coding|10/23||||1316-1317|1237-1238|413|E/EX|gag/gAag|||1||HGNC|HGNC:17102|||5|A2||||||||||||||||GO:0005829:cytosol&amp;GO:0005886:plasma_membrane&amp;GO:0007165:signal_transduction&amp;GO:0046872:metal_ion_binding&amp;GO:0051056:regulation_of_small_GTPase_mediated_signal_transduction|||||3.6200e-01||,A|upstream_gene_variant|MODIFIER|ARHGAP45|ENSG00000180448|Transcript|ENST00000590577.2|protein_coding|||||||||||2636|1||HGNC|HGNC:17102|||2|||||||||||||||||GO:0005829:cytosol&amp;GO:0005886:plasma_membrane&amp;GO:0007165:signal_transduction&amp;GO:0046872:metal_ion_binding&amp;GO:0051056:regulation_of_small_GTPase_mediated_signal_transduction|||||||,A|intron_variant&amp;non_coding_transcript_variant|MODIFIER|ARHGAP45|ENSG00000180448|Transcript|ENST00000591293.2|retained_intron||1/3||||||||||1||HGNC|HGNC:17102|||3||||||||||||||||||||||3.6200e-01||,A|downstream_gene_variant|MODIFIER|ARHGAP45|ENSG00000180448|Transcript|ENST00000592335.2|protein_coding_CDS_not_defined|||||||||||1301|1||HGNC|HGNC:17102|||3||||||||||||||||||||||||,A|regulatory_region_variant|MODIFIER|||RegulatoryFeature|ENSR00000581598|promoter||||||||||||||||||||||||||||||||||||||||||</t>
  </si>
  <si>
    <t>chr19:1754281</t>
  </si>
  <si>
    <t>CCG</t>
  </si>
  <si>
    <t>CSQ=CG|frameshift_variant|HIGH|ONECUT3|ENSG00000205922|Transcript|ENST00000382349.5|protein_coding|1/2||||776-777|619-620|207|P/PX|ccg/cCGcg|||1||HGNC|HGNC:13399|NM_001080488.2||5|P1||||||||||||||||GO:0000785:chromatin&amp;GO:0000977:RNA_polymerase_II_transcription_regulatory_region_sequence-specific_DNA_binding&amp;GO:0000978:RNA_polymerase_II_cis-regulatory_region_sequence-specific_DNA_binding&amp;GO:0000981:DNA-binding_transcription_factor_activity_-_RNA_polymerase_II-specific&amp;GO:0001228:DNA-binding_transcription_activator_activity_-_RNA_polymerase_II-specific&amp;GO:0003677:DNA_binding&amp;GO:0003700:DNA-binding_transcription_factor_activity&amp;GO:0005515:protein_binding&amp;GO:0005634:nucleus&amp;GO:0005667:transcription_regulator_complex&amp;GO:0006357:regulation_of_transcription_by_RNA_polymerase_II&amp;GO:0045944:positive_regulation_of_transcription_by_RNA_polymerase_II&amp;GO:1990837:sequence-specific_double-stranded_DNA_binding|||||1.6920e+00||</t>
  </si>
  <si>
    <t>chr19:1754285</t>
  </si>
  <si>
    <t>CAA</t>
  </si>
  <si>
    <t>CSQ=-|frameshift_variant|HIGH|ONECUT3|ENSG00000205922|Transcript|ENST00000382349.5|protein_coding|1/2||||781-782|624-625|208-209|PT/PX|ccAAcg/cccg|||1||HGNC|HGNC:13399|NM_001080488.2||5|P1||||||||||||||||GO:0000785:chromatin&amp;GO:0000977:RNA_polymerase_II_transcription_regulatory_region_sequence-specific_DNA_binding&amp;GO:0000978:RNA_polymerase_II_cis-regulatory_region_sequence-specific_DNA_binding&amp;GO:0000981:DNA-binding_transcription_factor_activity_-_RNA_polymerase_II-specific&amp;GO:0001228:DNA-binding_transcription_activator_activity_-_RNA_polymerase_II-specific&amp;GO:0003677:DNA_binding&amp;GO:0003700:DNA-binding_transcription_factor_activity&amp;GO:0005515:protein_binding&amp;GO:0005634:nucleus&amp;GO:0005667:transcription_regulator_complex&amp;GO:0006357:regulation_of_transcription_by_RNA_polymerase_II&amp;GO:0045944:positive_regulation_of_transcription_by_RNA_polymerase_II&amp;GO:1990837:sequence-specific_double-stranded_DNA_binding||||cg|1.6920e+00||</t>
  </si>
  <si>
    <t>chr19:2425351</t>
  </si>
  <si>
    <t>CCGCA</t>
  </si>
  <si>
    <t>CSQ=CGCA|downstream_gene_variant|MODIFIER|TIMM13|ENSG00000099800|Transcript|ENST00000215570.8|protein_coding|||||||||||273|-1||HGNC|HGNC:11816|NM_012458.4||1|P1||||||||||||||||GO:0001650:fibrillar_center&amp;GO:0005515:protein_binding&amp;GO:0005739:mitochondrion&amp;GO:0005743:mitochondrial_inner_membrane&amp;GO:0005758:mitochondrial_intermembrane_space&amp;GO:0006626:protein_targeting_to_mitochondrion&amp;GO:0007605:sensory_perception_of_sound&amp;GO:0008270:zinc_ion_binding&amp;GO:0015031:protein_transport&amp;GO:0016020:membrane&amp;GO:0042719:mitochondrial_intermembrane_space_protein_transporter_complex&amp;GO:0045039:protein_insertion_into_mitochondrial_inner_membrane&amp;GO:0046872:metal_ion_binding|||||||,CGCA|downstream_gene_variant|MODIFIER|LMNB2|ENSG00000176619|Transcript|ENST00000325327.4|protein_coding|||||||||||2814|-1||HGNC|HGNC:6638|NM_032737.4||1|P1||||||||||||||||GO:0003674:molecular_function&amp;GO:0005200:structural_constituent_of_cytoskeleton&amp;GO:0005515:protein_binding&amp;GO:0005634:nucleus&amp;GO:0005635:nuclear_envelope&amp;GO:0005652:nuclear_lamina&amp;GO:0005882:intermediate_filament&amp;GO:0006998:nuclear_envelope_organization&amp;GO:0007010:cytoskeleton_organization&amp;GO:0007097:nuclear_migration&amp;GO:0008150:biological_process&amp;GO:0031507:heterochromatin_formation&amp;GO:0031965:nuclear_membrane&amp;GO:0042802:identical_protein_binding&amp;GO:0051664:nuclear_pore_localization&amp;GO:0090435:protein_localization_to_nuclear_envelope|||||||,CGCA|downstream_gene_variant|MODIFIER|LMNB2|ENSG00000176619|Transcript|ENST00000475819.1|protein_coding_CDS_not_defined|||||||||||4119|-1||HGNC|HGNC:6638|||5||||||||||||||||||||||||,CGCA|downstream_gene_variant|MODIFIER|LMNB2|ENSG00000176619|Transcript|ENST00000532465.1|protein_coding_CDS_not_defined|||||||||||2286|-1||HGNC|HGNC:6638|||3||||||||||||||||||||||||,CGCA|downstream_gene_variant|MODIFIER|TIMM13|ENSG00000099800|Transcript|ENST00000591871.1|protein_coding|||||||||||1213|-1||HGNC|HGNC:11816|||5|||||||||||||||||GO:0001650:fibrillar_center&amp;GO:0005739:mitochondrion&amp;GO:0005743:mitochondrial_inner_membrane&amp;GO:0015031:protein_transport|||||||,CGCA|splice_region_variant&amp;splice_polypyrimidine_tract_variant&amp;intron_variant|LOW|TMPRSS9|ENSG00000178297|Transcript|ENST00000648592.1|protein_coding||16/17||||||||||1||HGNC|HGNC:30079||||P1||||||||||||||||GO:0004252:serine-type_endopeptidase_activity&amp;GO:0005515:protein_binding&amp;GO:0006508:proteolysis&amp;GO:0008233:peptidase_activity&amp;GO:0008236:serine-type_peptidase_activity&amp;GO:0016020:membrane&amp;GO:0016787:hydrolase_activity|||||9.6700e-01||,CGCA|splice_region_variant&amp;splice_polypyrimidine_tract_variant&amp;intron_variant|LOW|TMPRSS9|ENSG00000178297|Transcript|ENST00000649857.1|protein_coding||16/17||||||||||1||HGNC|HGNC:30079||||||||||||||||||||GO:0004252:serine-type_endopeptidase_activity&amp;GO:0005515:protein_binding&amp;GO:0005886:plasma_membrane&amp;GO:0006508:proteolysis&amp;GO:0008233:peptidase_activity&amp;GO:0008236:serine-type_peptidase_activity&amp;GO:0016020:membrane&amp;GO:0016787:hydrolase_activity|||||9.6700e-01||,CGCA|splice_region_variant&amp;splice_polypyrimidine_tract_variant&amp;intron_variant|LOW|TMPRSS9|ENSG00000178297|Transcript|ENST00000696167.1|protein_coding||17/18||||||||||1||HGNC|HGNC:30079|NM_001395513.1|||P1||||||||||||||||GO:0004252:serine-type_endopeptidase_activity&amp;GO:0005515:protein_binding&amp;GO:0006508:proteolysis&amp;GO:0008233:peptidase_activity&amp;GO:0008236:serine-type_peptidase_activity&amp;GO:0016020:membrane&amp;GO:0016787:hydrolase_activity|||||9.6700e-01||,CGCA|regulatory_region_variant|MODIFIER|||RegulatoryFeature|ENSR00000582102|promoter||||||||||||||||||||||||||||||||||||||||||,CGCA|regulatory_region_variant|MODIFIER|||RegulatoryFeature|ENSR00000582103|CTCF_binding_site||||||||||||||||||||||||||||||||||||||||||</t>
  </si>
  <si>
    <t>chr19:4457644</t>
  </si>
  <si>
    <t>CSQ=C|frameshift_variant|HIGH|UBXN6|ENSG00000167671|Transcript|ENST00000301281.11|protein_coding|1/11||||150-151|53-54|18|G/GX|gga/ggGa|||-1||HGNC|HGNC:14928|NM_025241.3||1|P1||||||||||||||||GO:0005515:protein_binding&amp;GO:0005634:nucleus&amp;GO:0005737:cytoplasm&amp;GO:0005764:lysosome&amp;GO:0005765:lysosomal_membrane&amp;GO:0005768:endosome&amp;GO:0005815:microtubule_organizing_center&amp;GO:0005829:cytosol&amp;GO:0005856:cytoskeleton&amp;GO:0016020:membrane&amp;GO:0016236:macroautophagy&amp;GO:0031901:early_endosome_membrane&amp;GO:0031902:late_endosome_membrane&amp;GO:0032510:endosome_to_lysosome_transport_via_multivesicular_body_sorting_pathway&amp;GO:0032991:protein-containing_complex&amp;GO:0036503:ERAD_pathway&amp;GO:0070062:extracellular_exosome|||||8.7800e-01||,C|upstream_gene_variant|MODIFIER|UBXN6|ENSG00000167671|Transcript|ENST00000394765.7|protein_coding|||||||||||2346|-1||HGNC|HGNC:14928|||1|||||||||||||||||GO:0005515:protein_binding&amp;GO:0005634:nucleus&amp;GO:0005737:cytoplasm&amp;GO:0005764:lysosome&amp;GO:0005765:lysosomal_membrane&amp;GO:0005768:endosome&amp;GO:0005815:microtubule_organizing_center&amp;GO:0005829:cytosol&amp;GO:0005856:cytoskeleton&amp;GO:0016020:membrane&amp;GO:0016236:macroautophagy&amp;GO:0031901:early_endosome_membrane&amp;GO:0031902:late_endosome_membrane&amp;GO:0032510:endosome_to_lysosome_transport_via_multivesicular_body_sorting_pathway&amp;GO:0032991:protein-containing_complex&amp;GO:0036503:ERAD_pathway&amp;GO:0070062:extracellular_exosome|||||||,C|downstream_gene_variant|MODIFIER||ENSG00000267011|Transcript|ENST00000590989.1|lncRNA|||||||||||317|-1||||||3||||||||||||||||||||||||,C|downstream_gene_variant|MODIFIER||ENSG00000267011|Transcript|ENST00000591414.5|lncRNA|||||||||||317|-1||||||2||||||||||||||||||||||||,C|upstream_gene_variant|MODIFIER|UBXN6|ENSG00000167671|Transcript|ENST00000591919.5|protein_coding|||||||||||3551|-1|cds_start_NF|HGNC|HGNC:14928|||5|||||||||||||||||GO:0005515:protein_binding|||||||,C|downstream_gene_variant|MODIFIER||ENSG00000267769|Transcript|ENST00000592034.1|lncRNA|||||||||||2358|1||||||5||||||||||||||||||||||||,C|upstream_gene_variant|MODIFIER|UBXN6|ENSG00000167671|Transcript|ENST00000592515.1|protein_coding|||||||||||2206|-1|cds_end_NF|HGNC|HGNC:14928|||5||||||||||||||||||||||||,C|regulatory_region_variant|MODIFIER|||RegulatoryFeature|ENSR00000106209|promoter||||||||||||||||||||||||||||||||||||||||||</t>
  </si>
  <si>
    <t>chr19:4457646</t>
  </si>
  <si>
    <t>CSQ=C|stop_lost|HIGH|UBXN6|ENSG00000167671|Transcript|ENST00000301281.11|protein_coding|1/11||||149|52|18|*/G|Tga/Gga|||-1||HGNC|HGNC:14928|NM_025241.3||1|P1||||||||||||||||GO:0005515:protein_binding&amp;GO:0005634:nucleus&amp;GO:0005737:cytoplasm&amp;GO:0005764:lysosome&amp;GO:0005765:lysosomal_membrane&amp;GO:0005768:endosome&amp;GO:0005815:microtubule_organizing_center&amp;GO:0005829:cytosol&amp;GO:0005856:cytoskeleton&amp;GO:0016020:membrane&amp;GO:0016236:macroautophagy&amp;GO:0031901:early_endosome_membrane&amp;GO:0031902:late_endosome_membrane&amp;GO:0032510:endosome_to_lysosome_transport_via_multivesicular_body_sorting_pathway&amp;GO:0032991:protein-containing_complex&amp;GO:0036503:ERAD_pathway&amp;GO:0070062:extracellular_exosome||||C|8.7800e-01||,C|upstream_gene_variant|MODIFIER|UBXN6|ENSG00000167671|Transcript|ENST00000394765.7|protein_coding|||||||||||2348|-1||HGNC|HGNC:14928|||1|||||||||||||||||GO:0005515:protein_binding&amp;GO:0005634:nucleus&amp;GO:0005737:cytoplasm&amp;GO:0005764:lysosome&amp;GO:0005765:lysosomal_membrane&amp;GO:0005768:endosome&amp;GO:0005815:microtubule_organizing_center&amp;GO:0005829:cytosol&amp;GO:0005856:cytoskeleton&amp;GO:0016020:membrane&amp;GO:0016236:macroautophagy&amp;GO:0031901:early_endosome_membrane&amp;GO:0031902:late_endosome_membrane&amp;GO:0032510:endosome_to_lysosome_transport_via_multivesicular_body_sorting_pathway&amp;GO:0032991:protein-containing_complex&amp;GO:0036503:ERAD_pathway&amp;GO:0070062:extracellular_exosome||||C|||,C|downstream_gene_variant|MODIFIER||ENSG00000267011|Transcript|ENST00000590989.1|lncRNA|||||||||||316|-1||||||3|||||||||||||||||||||C|||,C|downstream_gene_variant|MODIFIER||ENSG00000267011|Transcript|ENST00000591414.5|lncRNA|||||||||||316|-1||||||2|||||||||||||||||||||C|||,C|upstream_gene_variant|MODIFIER|UBXN6|ENSG00000167671|Transcript|ENST00000591919.5|protein_coding|||||||||||3553|-1|cds_start_NF|HGNC|HGNC:14928|||5|||||||||||||||||GO:0005515:protein_binding||||C|||,C|downstream_gene_variant|MODIFIER||ENSG00000267769|Transcript|ENST00000592034.1|lncRNA|||||||||||2360|1||||||5|||||||||||||||||||||C|||,C|upstream_gene_variant|MODIFIER|UBXN6|ENSG00000167671|Transcript|ENST00000592515.1|protein_coding|||||||||||2208|-1|cds_end_NF|HGNC|HGNC:14928|||5|||||||||||||||||||||C|||,C|regulatory_region_variant|MODIFIER|||RegulatoryFeature|ENSR00000106209|promoter|||||||||||||||||||||||||||||||||||||||C|||</t>
  </si>
  <si>
    <t>chr19:12679858</t>
  </si>
  <si>
    <t>GTGGGCGCCAGGCACTTGATGAGGTCTTCCTCCACGCCGCCAGCTGTGGTCACCAAT</t>
  </si>
  <si>
    <t>CSQ=-|frameshift_variant|HIGH|DHPS|ENSG00000095059|Transcript|ENST00000210060.12|protein_coding|3/9||||495-550|381-436|127-146|VLVTTAGGVEEDLIKCLAPT/VX|gtATTGGTGACCACAGCTGGCGGCGTGGAGGAAGACCTCATCAAGTGCCTGGCGCCCAca/gtca|||-1||HGNC|HGNC:2869|NM_001930.4||1|P1||||||||||||||Neurodevelopmental_Disorder_of_Hypusination+G2P+ENSG00000095059&amp;NEURODEVELOPMENTAL_DISORDER_WITH_SEIZURES_AND_SPEECH_AND_WALKING_IMPAIRMENT+MIM_morbid+ENSG00000095059||GO:0005515:protein_binding&amp;GO:0005737:cytoplasm&amp;GO:0005829:cytosol&amp;GO:0006412:translation&amp;GO:0008216:spermidine_metabolic_process&amp;GO:0008284:positive_regulation_of_cell_population_proliferation&amp;GO:0008612:peptidyl-lysine_modification_to_peptidyl-hypusine&amp;GO:0016740:transferase_activity&amp;GO:0034038:deoxyhypusine_synthase_activity&amp;GO:0042102:positive_regulation_of_T_cell_proliferation&amp;GO:0042593:glucose_homeostasis&amp;GO:0042802:identical_protein_binding&amp;GO:0046203:spermidine_catabolic_process||||TGGGCGCCAGGCACTTGATGAGGTCTTCCTCCACGCCGCCAGCTGTGGTCACCAAT|8.7300e-01||,-|frameshift_variant|HIGH|DHPS|ENSG00000095059|Transcript|ENST00000351660.9|protein_coding|3/8||||386-441|381-436|127-146|VLVTTAGGVEEDLIKCLAPT/VX|gtATTGGTGACCACAGCTGGCGGCGTGGAGGAAGACCTCATCAAGTGCCTGGCGCCCAca/gtca|||-1||HGNC|HGNC:2869|||1|||||||||||||||Neurodevelopmental_Disorder_of_Hypusination+G2P+ENSG00000095059&amp;NEURODEVELOPMENTAL_DISORDER_WITH_SEIZURES_AND_SPEECH_AND_WALKING_IMPAIRMENT+MIM_morbid+ENSG00000095059||GO:0005515:protein_binding&amp;GO:0005737:cytoplasm&amp;GO:0005829:cytosol&amp;GO:0006412:translation&amp;GO:0008216:spermidine_metabolic_process&amp;GO:0008284:positive_regulation_of_cell_population_proliferation&amp;GO:0008612:peptidyl-lysine_modification_to_peptidyl-hypusine&amp;GO:0016740:transferase_activity&amp;GO:0034038:deoxyhypusine_synthase_activity&amp;GO:0042802:identical_protein_binding||||TGGGCGCCAGGCACTTGATGAGGTCTTCCTCCACGCCGCCAGCTGTGGTCACCAAT|8.7300e-01||,-|downstream_gene_variant|MODIFIER|WDR83|ENSG00000123154|Transcript|ENST00000418543.8|protein_coding|||||||||||4027|1||HGNC|HGNC:32672|NM_001099737.3||1|P1||||||||||||||Neurodevelopmental_Disorder_of_Hypusination+G2P+ENSG00000095059&amp;NEURODEVELOPMENTAL_DISORDER_WITH_SEIZURES_AND_SPEECH_AND_WALKING_IMPAIRMENT+MIM_morbid+ENSG00000095059||GO:0000375:RNA_splicing_-_via_transesterification_reactions&amp;GO:0000398:mRNA_splicing_-_via_spliceosome&amp;GO:0001666:response_to_hypoxia&amp;GO:0005515:protein_binding&amp;GO:0005634:nucleus&amp;GO:0005681:spliceosomal_complex&amp;GO:0005737:cytoplasm&amp;GO:0006397:mRNA_processing&amp;GO:0008380:RNA_splicing&amp;GO:0009611:response_to_wounding&amp;GO:0010008:endosome_membrane&amp;GO:0032496:response_to_lipopolysaccharide&amp;GO:0043122:regulation_of_I-kappaB_kinase/NF-kappaB_signaling&amp;GO:0071013:catalytic_step_2_spliceosome&amp;GO:0090594:inflammatory_response_to_wounding||||TGGGCGCCAGGCACTTGATGAGGTCTTCCTCCACGCCGCCAGCTGTGGTCACCAAT|||,-|downstream_gene_variant|MODIFIER|WDR83|ENSG00000123154|Transcript|ENST00000425834.7|nonsense_mediated_decay|||||||||||4049|1|cds_start_NF|HGNC|HGNC:32672|||3|||||||||||||||Neurodevelopmental_Disorder_of_Hypusination+G2P+ENSG00000095059&amp;NEURODEVELOPMENTAL_DISORDER_WITH_SEIZURES_AND_SPEECH_AND_WALKING_IMPAIRMENT+MIM_morbid+ENSG00000095059||||||TGGGCGCCAGGCACTTGATGAGGTCTTCCTCCACGCCGCCAGCTGTGGTCACCAAT|||,-|downstream_gene_variant|MODIFIER|WDR83|ENSG00000123154|Transcript|ENST00000546754.5|retained_intron|||||||||||4068|1||HGNC|HGNC:32672|||5|||||||||||||||Neurodevelopmental_Disorder_of_Hypusination+G2P+ENSG00000095059&amp;NEURODEVELOPMENTAL_DISORDER_WITH_SEIZURES_AND_SPEECH_AND_WALKING_IMPAIRMENT+MIM_morbid+ENSG00000095059||||||TGGGCGCCAGGCACTTGATGAGGTCTTCCTCCACGCCGCCAGCTGTGGTCACCAAT|||,-|downstream_gene_variant|MODIFIER|WDR83|ENSG00000123154|Transcript|ENST00000547797.1|protein_coding|||||||||||4298|1|cds_start_NF&amp;cds_end_NF|HGNC|HGNC:32672|||5|||||||||||||||Neurodevelopmental_Disorder_of_Hypusination+G2P+ENSG00000095059&amp;NEURODEVELOPMENTAL_DISORDER_WITH_SEIZURES_AND_SPEECH_AND_WALKING_IMPAIRMENT+MIM_morbid+ENSG00000095059||GO:0005515:protein_binding||||TGGGCGCCAGGCACTTGATGAGGTCTTCCTCCACGCCGCCAGCTGTGGTCACCAAT|||,-|downstream_gene_variant|MODIFIER|WDR83|ENSG00000123154|Transcript|ENST00000548381.5|nonsense_mediated_decay|||||||||||4028|1||HGNC|HGNC:32672|||2|||||||||||||||Neurodevelopmental_Disorder_of_Hypusination+G2P+ENSG00000095059&amp;NEURODEVELOPMENTAL_DISORDER_WITH_SEIZURES_AND_SPEECH_AND_WALKING_IMPAIRMENT+MIM_morbid+ENSG00000095059||GO:0016301:kinase_activity&amp;GO:0016310:phosphorylation||||TGGGCGCCAGGCACTTGATGAGGTCTTCCTCCACGCCGCCAGCTGTGGTCACCAAT|||,-|downstream_gene_variant|MODIFIER|WDR83|ENSG00000123154|Transcript|ENST00000552700.1|retained_intron|||||||||||4295|1||HGNC|HGNC:32672|||2|||||||||||||||Neurodevelopmental_Disorder_of_Hypusination+G2P+ENSG00000095059&amp;NEURODEVELOPMENTAL_DISORDER_WITH_SEIZURES_AND_SPEECH_AND_WALKING_IMPAIRMENT+MIM_morbid+ENSG00000095059||||||TGGGCGCCAGGCACTTGATGAGGTCTTCCTCCACGCCGCCAGCTGTGGTCACCAAT|||,-|non_coding_transcript_exon_variant|MODIFIER|DHPS|ENSG00000095059|Transcript|ENST00000593400.5|retained_intron|1/4||||1-56|||||||-1||HGNC|HGNC:2869|||4|||||||||||||||Neurodevelopmental_Disorder_of_Hypusination+G2P+ENSG00000095059&amp;NEURODEVELOPMENTAL_DISORDER_WITH_SEIZURES_AND_SPEECH_AND_WALKING_IMPAIRMENT+MIM_morbid+ENSG00000095059||||||TGGGCGCCAGGCACTTGATGAGGTCTTCCTCCACGCCGCCAGCTGTGGTCACCAAT|8.7300e-01||,-|stop_lost&amp;3_prime_UTR_variant&amp;NMD_transcript_variant|HIGH|DHPS|ENSG00000095059|Transcript|ENST00000593423.5|nonsense_mediated_decay|3/4||||364-419|266-?|89-?|||||-1||HGNC|HGNC:2869|||4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non_coding_transcript_exon_variant|MODIFIER|DHPS|ENSG00000095059|Transcript|ENST00000593432.1|retained_intron|1/3||||264-319|||||||-1||HGNC|HGNC:2869|||4|||||||||||||||Neurodevelopmental_Disorder_of_Hypusination+G2P+ENSG00000095059&amp;NEURODEVELOPMENTAL_DISORDER_WITH_SEIZURES_AND_SPEECH_AND_WALKING_IMPAIRMENT+MIM_morbid+ENSG00000095059||||||TGGGCGCCAGGCACTTGATGAGGTCTTCCTCCACGCCGCCAGCTGTGGTCACCAAT|8.7300e-01||,-|downstream_gene_variant|MODIFIER|DHPS|ENSG00000095059|Transcript|ENST00000593473.1|retained_intron|||||||||||30|-1||HGNC|HGNC:2869|||2|||||||||||||||Neurodevelopmental_Disorder_of_Hypusination+G2P+ENSG00000095059&amp;NEURODEVELOPMENTAL_DISORDER_WITH_SEIZURES_AND_SPEECH_AND_WALKING_IMPAIRMENT+MIM_morbid+ENSG00000095059||||||TGGGCGCCAGGCACTTGATGAGGTCTTCCTCCACGCCGCCAGCTGTGGTCACCAAT|||,-|downstream_gene_variant|MODIFIER||ENSG00000268945|Transcript|ENST00000593554.1|lncRNA|||||||||||2779|-1||||||3|||||||||||||||Neurodevelopmental_Disorder_of_Hypusination+G2P+ENSG00000095059&amp;NEURODEVELOPMENTAL_DISORDER_WITH_SEIZURES_AND_SPEECH_AND_WALKING_IMPAIRMENT+MIM_morbid+ENSG00000095059||||||TGGGCGCCAGGCACTTGATGAGGTCTTCCTCCACGCCGCCAGCTGTGGTCACCAAT|||,-|frameshift_variant|HIGH|DHPS|ENSG00000095059|Transcript|ENST00000594424.5|protein_coding|3/9||||348-403|255-310|85-104|VLVTTAGGVEEDLIKCLAPT/VX|gtATTGGTGACCACAGCTGGCGGCGTGGAGGAAGACCTCATCAAGTGCCTGGCGCCCAca/gtca|||-1||HGNC|HGNC:2869|||3|||||||||||||||Neurodevelopmental_Disorder_of_Hypusination+G2P+ENSG00000095059&amp;NEURODEVELOPMENTAL_DISORDER_WITH_SEIZURES_AND_SPEECH_AND_WALKING_IMPAIRMENT+MIM_morbid+ENSG00000095059||GO:0005515:protein_binding&amp;GO:0005737:cytoplasm&amp;GO:0005829:cytosol&amp;GO:0006412:translation&amp;GO:0008216:spermidine_metabolic_process&amp;GO:0008284:positive_regulation_of_cell_population_proliferation&amp;GO:0008612:peptidyl-lysine_modification_to_peptidyl-hypusine&amp;GO:0016740:transferase_activity&amp;GO:0034038:deoxyhypusine_synthase_activity&amp;GO:0042802:identical_protein_binding||||TGGGCGCCAGGCACTTGATGAGGTCTTCCTCCACGCCGCCAGCTGTGGTCACCAAT|8.7300e-01||,-|stop_lost&amp;3_prime_UTR_variant&amp;NMD_transcript_variant|HIGH|DHPS|ENSG00000095059|Transcript|ENST00000595100.1|nonsense_mediated_decay|3/4||||464-519|392-?|131-?|||||-1||HGNC|HGNC:2869|||5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non_coding_transcript_exon_variant|MODIFIER|DHPS|ENSG00000095059|Transcript|ENST00000595844.5|retained_intron|2/6||||69-124|||||||-1||HGNC|HGNC:2869|||2|||||||||||||||Neurodevelopmental_Disorder_of_Hypusination+G2P+ENSG00000095059&amp;NEURODEVELOPMENTAL_DISORDER_WITH_SEIZURES_AND_SPEECH_AND_WALKING_IMPAIRMENT+MIM_morbid+ENSG00000095059||||||TGGGCGCCAGGCACTTGATGAGGTCTTCCTCCACGCCGCCAGCTGTGGTCACCAAT|8.7300e-01||,-|frameshift_variant&amp;NMD_transcript_variant|HIGH|DHPS|ENSG00000095059|Transcript|ENST00000595912.5|nonsense_mediated_decay|3/7||||448-503|346-401|116-134|IGDHSWRRGGRPHQVPGAH/X|ATTGGTGACCACAGCTGGCGGCGTGGAGGAAGACCTCATCAAGTGCCTGGCGCCCAc/c|||-1||HGNC|HGNC:2869|||2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frameshift_variant|HIGH|DHPS|ENSG00000095059|Transcript|ENST00000596162.1|protein_coding|3/6||||229-284|180-235|60-79|VLVTTAGGVEEDLIKCLAPT/VX|gtATTGGTGACCACAGCTGGCGGCGTGGAGGAAGACCTCATCAAGTGCCTGGCGCCCAca/gtca|||-1|cds_end_NF|HGNC|HGNC:2869|||3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non_coding_transcript_exon_variant|MODIFIER|DHPS|ENSG00000095059|Transcript|ENST00000596847.5|retained_intron|1/4||||117-172|||||||-1||HGNC|HGNC:2869|||5|||||||||||||||Neurodevelopmental_Disorder_of_Hypusination+G2P+ENSG00000095059&amp;NEURODEVELOPMENTAL_DISORDER_WITH_SEIZURES_AND_SPEECH_AND_WALKING_IMPAIRMENT+MIM_morbid+ENSG00000095059||||||TGGGCGCCAGGCACTTGATGAGGTCTTCCTCCACGCCGCCAGCTGTGGTCACCAAT|8.7300e-01||,-|frameshift_variant|HIGH|DHPS|ENSG00000095059|Transcript|ENST00000597152.5|protein_coding|3/6||||202-257|12-67|4-23|VLVTTAGGVEEDLIKCLAPT/VX|gtATTGGTGACCACAGCTGGCGGCGTGGAGGAAGACCTCATCAAGTGCCTGGCGCCCAca/gtca|||-1|cds_end_NF|HGNC|HGNC:2869|||5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upstream_gene_variant|MODIFIER|DHPS|ENSG00000095059|Transcript|ENST00000598246.5|protein_coding|||||||||||339|-1|cds_start_NF|HGNC|HGNC:2869|||3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||,-|3_prime_UTR_variant&amp;NMD_transcript_variant|MODIFIER|DHPS|ENSG00000095059|Transcript|ENST00000598850.5|nonsense_mediated_decay|3/6||||286-341|||||||-1|cds_start_NF|HGNC|HGNC:2869|||5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non_coding_transcript_exon_variant|MODIFIER|DHPS|ENSG00000095059|Transcript|ENST00000599481.1|protein_coding_CDS_not_defined|3/4||||268-323|||||||-1||HGNC|HGNC:2869|||3|||||||||||||||Neurodevelopmental_Disorder_of_Hypusination+G2P+ENSG00000095059&amp;NEURODEVELOPMENTAL_DISORDER_WITH_SEIZURES_AND_SPEECH_AND_WALKING_IMPAIRMENT+MIM_morbid+ENSG00000095059||||||TGGGCGCCAGGCACTTGATGAGGTCTTCCTCCACGCCGCCAGCTGTGGTCACCAAT|8.7300e-01||,-|frameshift_variant&amp;NMD_transcript_variant|HIGH|DHPS|ENSG00000095059|Transcript|ENST00000600451.5|nonsense_mediated_decay|2/5||||95-150|97-152|33-51|IGDHSWRRGGRPHQVPGAH/X|ATTGGTGACCACAGCTGGCGGCGTGGAGGAAGACCTCATCAAGTGCCTGGCGCCCAc/c|||-1|cds_start_NF|HGNC|HGNC:2869|||3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upstream_gene_variant|MODIFIER|DHPS|ENSG00000095059|Transcript|ENST00000600510.1|retained_intron|||||||||||2941|-1||HGNC|HGNC:2869|||2|||||||||||||||Neurodevelopmental_Disorder_of_Hypusination+G2P+ENSG00000095059&amp;NEURODEVELOPMENTAL_DISORDER_WITH_SEIZURES_AND_SPEECH_AND_WALKING_IMPAIRMENT+MIM_morbid+ENSG00000095059||||||TGGGCGCCAGGCACTTGATGAGGTCTTCCTCCACGCCGCCAGCTGTGGTCACCAAT|||,-|upstream_gene_variant|MODIFIER|DHPS|ENSG00000095059|Transcript|ENST00000600639.1|protein_coding|||||||||||3787|-1|cds_start_NF|HGNC|HGNC:2869|||3|||||||||||||||Neurodevelopmental_Disorder_of_Hypusination+G2P+ENSG00000095059&amp;NEURODEVELOPMENTAL_DISORDER_WITH_SEIZURES_AND_SPEECH_AND_WALKING_IMPAIRMENT+MIM_morbid+ENSG00000095059||||||TGGGCGCCAGGCACTTGATGAGGTCTTCCTCCACGCCGCCAGCTGTGGTCACCAAT|||,-|upstream_gene_variant|MODIFIER|DHPS|ENSG00000095059|Transcript|ENST00000600864.5|protein_coding|||||||||||319|-1|cds_start_NF|HGNC|HGNC:2869|||5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||,-|frameshift_variant&amp;NMD_transcript_variant|HIGH|DHPS|ENSG00000095059|Transcript|ENST00000601537.5|nonsense_mediated_decay|3/8||||475-530|381-436|127-146|VLVTTAGGVEEDLIKCLAPT/VX|gtATTGGTGACCACAGCTGGCGGCGTGGAGGAAGACCTCATCAAGTGCCTGGCGCCCAca/gtca|||-1||HGNC|HGNC:2869|||1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,-|intron_variant&amp;NMD_transcript_variant|MODIFIER|DHPS|ENSG00000095059|Transcript|ENST00000601639.5|nonsense_mediated_decay||2/7||||||||||-1||HGNC|HGNC:2869|||5|||||||||||||||Neurodevelopmental_Disorder_of_Hypusination+G2P+ENSG00000095059&amp;NEURODEVELOPMENTAL_DISORDER_WITH_SEIZURES_AND_SPEECH_AND_WALKING_IMPAIRMENT+MIM_morbid+ENSG00000095059||GO:0008612:peptidyl-lysine_modification_to_peptidyl-hypusine||||TGGGCGCCAGGCACTTGATGAGGTCTTCCTCCACGCCGCCAGCTGTGGTCACCAAT|8.7300e-01||</t>
  </si>
  <si>
    <t>chr19:16111957</t>
  </si>
  <si>
    <t>TGG</t>
  </si>
  <si>
    <t>CSQ=GG|frameshift_variant|HIGH|RAB8A|ENSG00000167461|Transcript|ENST00000300935.8|protein_coding|1/8||||69-70|56-57|19|V/VX|gtg/gtGGg|||1||HGNC|HGNC:7007|NM_005370.5||1|P1||||||||||||||||GO:0000139:Golgi_membrane&amp;GO:0000166:nucleotide_binding&amp;GO:0003924:GTPase_activity&amp;GO:0005515:protein_binding&amp;GO:0005525:GTP_binding&amp;GO:0005737:cytoplasm&amp;GO:0005768:endosome&amp;GO:0005794:Golgi_apparatus&amp;GO:0005813:centrosome&amp;GO:0005814:centriole&amp;GO:0005829:cytosol&amp;GO:0005856:cytoskeleton&amp;GO:0005886:plasma_membrane&amp;GO:0005929:cilium&amp;GO:0006904:vesicle_docking_involved_in_exocytosis&amp;GO:0006914:autophagy&amp;GO:0007030:Golgi_organization&amp;GO:0007409:axonogenesis&amp;GO:0008021:synaptic_vesicle&amp;GO:0009306:protein_secretion&amp;GO:0010506:regulation_of_autophagy&amp;GO:0014069:postsynaptic_density&amp;GO:0015031:protein_transport&amp;GO:0016020:membrane&amp;GO:0016787:hydrolase_activity&amp;GO:0017157:regulation_of_exocytosis&amp;GO:0019003:GDP_binding&amp;GO:0019901:protein_kinase_binding&amp;GO:0030030:cell_projection_organization&amp;GO:0030140:trans-Golgi_network_transport_vesicle&amp;GO:0030425:dendrite&amp;GO:0030496:midbody&amp;GO:0030670:phagocytic_vesicle_membrane&amp;GO:0031267:small_GTPase_binding&amp;GO:0031410:cytoplasmic_vesicle&amp;GO:0031489:myosin_V_binding&amp;GO:0032588:trans-Golgi_network_membrane&amp;GO:0032869:cellular_response_to_insulin_stimulus&amp;GO:0032880:regulation_of_protein_localization&amp;GO:0036064:ciliary_basal_body&amp;GO:0042995:cell_projection&amp;GO:0043005:neuron_projection&amp;GO:0043025:neuronal_cell_body&amp;GO:0043197:dendritic_spine&amp;GO:0045202:synapse&amp;GO:0045335:phagocytic_vesicle&amp;GO:0048169:regulation_of_long-term_neuronal_synaptic_plasticity&amp;GO:0048210:Golgi_vesicle_fusion_to_target_membrane&amp;GO:0051223:regulation_of_protein_transport&amp;GO:0055037:recycling_endosome&amp;GO:0055038:recycling_endosome_membrane&amp;GO:0060170:ciliary_membrane&amp;GO:0060271:cilium_assembly&amp;GO:0061512:protein_localization_to_cilium&amp;GO:0070062:extracellular_exosome&amp;GO:0072659:protein_localization_to_plasma_membrane&amp;GO:0097546:ciliary_base&amp;GO:0097730:non-motile_cilium&amp;GO:0098887:neurotransmitter_receptor_transport_-_endosome_to_postsynaptic_membrane&amp;GO:0098969:neurotransmitter_receptor_transport_to_postsynaptic_membrane&amp;GO:0098978:glutamatergic_synapse&amp;GO:0099003:vesicle-mediated_transport_in_synapse&amp;GO:1990782:protein_tyrosine_kinase_binding|||||2.6200e-01||,GG|frameshift_variant|HIGH|RAB8A|ENSG00000167461|Transcript|ENST00000586682.1|protein_coding|1/8||||61-62|56-57|19|V/VX|gtg/gtGGg|||1||HGNC|HGNC:7007|||2|||||||||||||||||GO:0000139:Golgi_membrane&amp;GO:0000166:nucleotide_binding&amp;GO:0003924:GTPase_activity&amp;GO:0005515:protein_binding&amp;GO:0005525:GTP_binding&amp;GO:0005737:cytoplasm&amp;GO:0005768:endosome&amp;GO:0005794:Golgi_apparatus&amp;GO:0005813:centrosome&amp;GO:0005814:centriole&amp;GO:0005829:cytosol&amp;GO:0005856:cytoskeleton&amp;GO:0005886:plasma_membrane&amp;GO:0005929:cilium&amp;GO:0006904:vesicle_docking_involved_in_exocytosis&amp;GO:0006914:autophagy&amp;GO:0007030:Golgi_organization&amp;GO:0007409:axonogenesis&amp;GO:0008021:synaptic_vesicle&amp;GO:0009306:protein_secretion&amp;GO:0010506:regulation_of_autophagy&amp;GO:0015031:protein_transport&amp;GO:0016020:membrane&amp;GO:0016787:hydrolase_activity&amp;GO:0017157:regulation_of_exocytosis&amp;GO:0019003:GDP_binding&amp;GO:0030030:cell_projection_organization&amp;GO:0030140:trans-Golgi_network_transport_vesicle&amp;GO:0030496:midbody&amp;GO:0030670:phagocytic_vesicle_membrane&amp;GO:0031267:small_GTPase_binding&amp;GO:0031410:cytoplasmic_vesicle&amp;GO:0031489:myosin_V_binding&amp;GO:0032588:trans-Golgi_network_membrane&amp;GO:0032869:cellular_response_to_insulin_stimulus&amp;GO:0036064:ciliary_basal_body&amp;GO:0042995:cell_projection&amp;GO:0043197:dendritic_spine&amp;GO:0045335:phagocytic_vesicle&amp;GO:0048210:Golgi_vesicle_fusion_to_target_membrane&amp;GO:0055038:recycling_endosome_membrane&amp;GO:0060271:cilium_assembly&amp;GO:0061512:protein_localization_to_cilium&amp;GO:0070062:extracellular_exosome&amp;GO:0072659:protein_localization_to_plasma_membrane&amp;GO:0097730:non-motile_cilium&amp;GO:0098969:neurotransmitter_receptor_transport_to_postsynaptic_membrane|||||2.6200e-01||,GG|non_coding_transcript_exon_variant|MODIFIER|RAB8A|ENSG00000167461|Transcript|ENST00000587156.5|retained_intron|1/5||||61-62|||||||1||HGNC|HGNC:7007|||2||||||||||||||||||||||2.6200e-01||,GG|non_coding_transcript_exon_variant|MODIFIER|RAB8A|ENSG00000167461|Transcript|ENST00000588105.1|protein_coding_CDS_not_defined|1/2||||63-64|||||||1||HGNC|HGNC:7007|||4||||||||||||||||||||||2.6200e-01||,GG|non_coding_transcript_exon_variant|MODIFIER|RAB8A|ENSG00000167461|Transcript|ENST00000589697.1|retained_intron|1/4||||43-44|||||||1||HGNC|HGNC:7007|||1||||||||||||||||||||||2.6200e-01||,GG|non_coding_transcript_exon_variant|MODIFIER|RAB8A|ENSG00000167461|Transcript|ENST00000590899.5|retained_intron|1/3||||66-67|||||||1||HGNC|HGNC:7007|||2||||||||||||||||||||||2.6200e-01||,GG|regulatory_region_variant|MODIFIER|||RegulatoryFeature|ENSR00001220168|promoter||||||||||||||||||||||||||||||||||||||||||</t>
  </si>
  <si>
    <t>chr19:17281821</t>
  </si>
  <si>
    <t>CSQ=-|downstream_gene_variant|MODIFIER|BABAM1|ENSG00000105393|Transcript|ENST00000359435.8|protein_coding||||||||||rs139615873|2485|1||HGNC|HGNC:25008|||1|P1||||||||||||||||GO:0005515:protein_binding&amp;GO:0005634:nucleus&amp;GO:0005654:nucleoplasm&amp;GO:0005737:cytoplasm&amp;GO:0005829:cytosol&amp;GO:0006281:DNA_repair&amp;GO:0006282:regulation_of_DNA_repair&amp;GO:0006302:double-strand_break_repair&amp;GO:0006325:chromatin_organization&amp;GO:0006974:cellular_response_to_DNA_damage_stimulus&amp;GO:0007049:cell_cycle&amp;GO:0007095:mitotic_G2_DNA_damage_checkpoint_signaling&amp;GO:0010212:response_to_ionizing_radiation&amp;GO:0016604:nuclear_body&amp;GO:0044818:mitotic_G2/M_transition_checkpoint&amp;GO:0045739:positive_regulation_of_DNA_repair&amp;GO:0051301:cell_division&amp;GO:0070531:BRCA1-A_complex&amp;GO:0070536:protein_K63-linked_deubiquitination&amp;GO:0070537:histone_H2A_K63-linked_deubiquitination&amp;GO:0070552:BRISC_complex&amp;GO:0140861:DNA_repair-dependent_chromatin_remodeling||||C||13.84|1.225651,-|frameshift_variant|HIGH|ANKLE1|ENSG00000160117|Transcript|ENST00000394458.7|protein_coding|1/9||||178|64|22|P/X|Ccc/cc|rs139615873||1||HGNC|HGNC:26812|||1|A2||||||||||||||||GO:0004518:nuclease_activity&amp;GO:0004519:endonuclease_activity&amp;GO:0005515:protein_binding&amp;GO:0005654:nucleoplasm&amp;GO:0005829:cytosol||||C|1.4210e+00|13.84|1.225651,-|upstream_gene_variant|MODIFIER|ANKLE1|ENSG00000160117|Transcript|ENST00000404085.7|protein_coding||||||||||rs139615873|79|1||HGNC|HGNC:26812|NM_152363.6||2|P2||||||||||||||||GO:0000712:resolution_of_meiotic_recombination_intermediates&amp;GO:0000724:double-strand_break_repair_via_homologous_recombination&amp;GO:0004518:nuclease_activity&amp;GO:0004519:endonuclease_activity&amp;GO:0004520:endodeoxyribonuclease_activity&amp;GO:0005515:protein_binding&amp;GO:0005634:nucleus&amp;GO:0005654:nucleoplasm&amp;GO:0005737:cytoplasm&amp;GO:0005829:cytosol&amp;GO:0006281:DNA_repair&amp;GO:0006611:protein_export_from_nucleus&amp;GO:0006974:cellular_response_to_DNA_damage_stimulus&amp;GO:0016787:hydrolase_activity&amp;GO:0045950:negative_regulation_of_mitotic_recombination&amp;GO:0090305:nucleic_acid_phosphodiester_bond_hydrolysis&amp;GO:1905453:regulation_of_myeloid_progenitor_cell_differentiation&amp;GO:1905456:regulation_of_lymphoid_progenitor_cell_differentiation||||C||13.84|1.225651,-|5_prime_UTR_variant&amp;NMD_transcript_variant|MODIFIER|ANKLE1|ENSG00000160117|Transcript|ENST00000404261.9|nonsense_mediated_decay|1/8||||178|||||rs139615873||1||HGNC|HGNC:26812|||2|||||||||||||||||GO:0004519:endonuclease_activity||||C|1.4210e+00|13.84|1.225651,-|downstream_gene_variant|MODIFIER|BABAM1|ENSG00000105393|Transcript|ENST00000447614.6|protein_coding||||||||||rs139615873|2774|1||HGNC|HGNC:25008|||5|||||||||||||||||GO:0005634:nucleus&amp;GO:0005654:nucleoplasm&amp;GO:0005829:cytosol&amp;GO:0016604:nuclear_body&amp;GO:0045739:positive_regulation_of_DNA_repair&amp;GO:0070531:BRCA1-A_complex&amp;GO:0070552:BRISC_complex||||C||13.84|1.225651,-|5_prime_UTR_variant|MODIFIER|ANKLE1|ENSG00000160117|Transcript|ENST00000594072.6|protein_coding|1/9||||124|||||rs139615873||1||HGNC|HGNC:26812|||5|||||||||||||||||GO:0004518:nuclease_activity&amp;GO:0004519:endonuclease_activity&amp;GO:0005515:protein_binding&amp;GO:0005654:nucleoplasm&amp;GO:0005829:cytosol||||C|1.4210e+00|13.84|1.225651,-|downstream_gene_variant|MODIFIER|BABAM1|ENSG00000105393|Transcript|ENST00000594247.5|nonsense_mediated_decay||||||||||rs139615873|573|1||HGNC|HGNC:25008|||5|||||||||||||||||GO:0005634:nucleus&amp;GO:0045739:positive_regulation_of_DNA_repair&amp;GO:0070531:BRCA1-A_complex&amp;GO:0070552:BRISC_complex||||C||13.84|1.225651,-|downstream_gene_variant|MODIFIER|BABAM1|ENSG00000105393|Transcript|ENST00000595393.5|retained_intron||||||||||rs139615873|4299|1||HGNC|HGNC:25008|||2|||||||||||||||||||||C||13.84|1.225651,-|downstream_gene_variant|MODIFIER|BABAM1|ENSG00000105393|Transcript|ENST00000595632.5|protein_coding||||||||||rs139615873|2650|1||HGNC|HGNC:25008|||5|||||||||||||||||GO:0005634:nucleus&amp;GO:0005654:nucleoplasm&amp;GO:0005829:cytosol&amp;GO:0016604:nuclear_body&amp;GO:0045739:positive_regulation_of_DNA_repair&amp;GO:0070531:BRCA1-A_complex&amp;GO:0070552:BRISC_complex||||C||13.84|1.225651,-|upstream_gene_variant|MODIFIER|ANKLE1|ENSG00000160117|Transcript|ENST00000596099.1|retained_intron||||||||||rs139615873|272|1||HGNC|HGNC:26812|||5|||||||||||||||||||||C||13.84|1.225651,-|upstream_gene_variant|MODIFIER|ANKLE1|ENSG00000160117|Transcript|ENST00000596626.1|retained_intron||||||||||rs139615873|55|1||HGNC|HGNC:26812|||2|||||||||||||||||||||C||13.84|1.225651,-|upstream_gene_variant|MODIFIER|ANKLE1|ENSG00000160117|Transcript|ENST00000596834.1|retained_intron||||||||||rs139615873|227|1||HGNC|HGNC:26812|||4|||||||||||||||||||||C||13.84|1.225651,-|downstream_gene_variant|MODIFIER|BABAM1|ENSG00000105393|Transcript|ENST00000598188.6|protein_coding||||||||||rs139615873|2485|1||HGNC|HGNC:25008|NM_014173.4||1|P1||||||||||||||||GO:0005515:protein_binding&amp;GO:0005634:nucleus&amp;GO:0005654:nucleoplasm&amp;GO:0005737:cytoplasm&amp;GO:0005829:cytosol&amp;GO:0006281:DNA_repair&amp;GO:0006282:regulation_of_DNA_repair&amp;GO:0006302:double-strand_break_repair&amp;GO:0006325:chromatin_organization&amp;GO:0006974:cellular_response_to_DNA_damage_stimulus&amp;GO:0007049:cell_cycle&amp;GO:0007095:mitotic_G2_DNA_damage_checkpoint_signaling&amp;GO:0010212:response_to_ionizing_radiation&amp;GO:0016604:nuclear_body&amp;GO:0044818:mitotic_G2/M_transition_checkpoint&amp;GO:0045739:positive_regulation_of_DNA_repair&amp;GO:0051301:cell_division&amp;GO:0070531:BRCA1-A_complex&amp;GO:0070536:protein_K63-linked_deubiquitination&amp;GO:0070537:histone_H2A_K63-linked_deubiquitination&amp;GO:0070552:BRISC_complex&amp;GO:0071425:hematopoietic_stem_cell_proliferation&amp;GO:0140861:DNA_repair-dependent_chromatin_remodeling||||C||13.84|1.225651,-|intron_variant|MODIFIER|USHBP1|ENSG00000130307|Transcript|ENST00000598309.1|protein_coding||1/3||||||||rs139615873||-1|cds_end_NF|HGNC|HGNC:24058|||4|||||||||||||||||||||C|1.0770e+00|13.84|1.225651,-|upstream_gene_variant|MODIFIER|ANKLE1|ENSG00000160117|Transcript|ENST00000598347.2|protein_coding||||||||||rs139615873|97|1|cds_start_NF|HGNC|HGNC:26812|||2|||||||||||||||||GO:0004519:endonuclease_activity&amp;GO:0005515:protein_binding&amp;GO:0016020:membrane||||C||13.84|1.225651,-|downstream_gene_variant|MODIFIER|BABAM1|ENSG00000105393|Transcript|ENST00000598382.1|retained_intron||||||||||rs139615873|2838|1||HGNC|HGNC:25008|||2|||||||||||||||||||||C||13.84|1.225651,-|downstream_gene_variant|MODIFIER|BABAM1|ENSG00000105393|Transcript|ENST00000598567.1|protein_coding||||||||||rs139615873|2483|1|cds_start_NF|HGNC|HGNC:25008|||3|||||||||||||||||GO:0005634:nucleus&amp;GO:0045739:positive_regulation_of_DNA_repair&amp;GO:0070531:BRCA1-A_complex&amp;GO:0070552:BRISC_complex||||C||13.84|1.225651,-|downstream_gene_variant|MODIFIER|BABAM1|ENSG00000105393|Transcript|ENST00000601043.5|protein_coding||||||||||rs139615873|2485|1||HGNC|HGNC:25008|||2|P1||||||||||||||||GO:0005515:protein_binding&amp;GO:0005634:nucleus&amp;GO:0005654:nucleoplasm&amp;GO:0005737:cytoplasm&amp;GO:0005829:cytosol&amp;GO:0006281:DNA_repair&amp;GO:0006282:regulation_of_DNA_repair&amp;GO:0006302:double-strand_break_repair&amp;GO:0006325:chromatin_organization&amp;GO:0006974:cellular_response_to_DNA_damage_stimulus&amp;GO:0007049:cell_cycle&amp;GO:0007095:mitotic_G2_DNA_damage_checkpoint_signaling&amp;GO:0010212:response_to_ionizing_radiation&amp;GO:0016604:nuclear_body&amp;GO:0044818:mitotic_G2/M_transition_checkpoint&amp;GO:0045739:positive_regulation_of_DNA_repair&amp;GO:0051301:cell_division&amp;GO:0070531:BRCA1-A_complex&amp;GO:0070536:protein_K63-linked_deubiquitination&amp;GO:0070537:histone_H2A_K63-linked_deubiquitination&amp;GO:0070552:BRISC_complex&amp;GO:0140861:DNA_repair-dependent_chromatin_remodeling||||C||13.84|1.225651,-|downstream_gene_variant|MODIFIER|BABAM1|ENSG00000105393|Transcript|ENST00000601232.1|nonsense_mediated_decay||||||||||rs139615873|2480|1|cds_start_NF|HGNC|HGNC:25008|||5|||||||||||||||||||||C||13.84|1.225651,-|non_coding_transcript_exon_variant|MODIFIER|ANKLE1|ENSG00000160117|Transcript|ENST00000601401.5|retained_intron|1/3||||160|||||rs139615873||1||HGNC|HGNC:26812|||5|||||||||||||||||||||C|1.4210e+00|13.84|1.225651,-|non_coding_transcript_exon_variant|MODIFIER|ANKLE1|ENSG00000160117|Transcript|ENST00000651416.1|protein_coding_CDS_not_defined|1/9||||124|||||rs139615873||1||HGNC|HGNC:26812||||||||||||||||||||||||C|1.4210e+00|13.84|1.225651,-|upstream_gene_variant|MODIFIER|ANKLE1|ENSG00000160117|Transcript|ENST00000652132.1|protein_coding||||||||||rs139615873|55|1||HGNC|HGNC:26812||||||||||||||||||||GO:0004518:nuclease_activity&amp;GO:0004519:endonuclease_activity&amp;GO:0005515:protein_binding&amp;GO:0005654:nucleoplasm&amp;GO:0005829:cytosol||||C||13.84|1.225651,-|regulatory_region_variant|MODIFIER|||RegulatoryFeature|ENSR00000107868|promoter||||||||||rs139615873|||||||||||||||||||||||||||||C||13.84|1.225651</t>
  </si>
  <si>
    <t>chr19:18433562</t>
  </si>
  <si>
    <t>CCCGTGTCTGT</t>
  </si>
  <si>
    <t>CSQ=CCGTGTCTGT|intron_variant|MODIFIER|SSBP4|ENSG00000130511|Transcript|ENST00000270061.12|protein_coding||15/17||||||||rs755575038||1||HGNC|HGNC:15676|NM_032627.5||1|P1||||||||||||||||GO:0003677:DNA_binding&amp;GO:0003697:single-stranded_DNA_binding&amp;GO:0005515:protein_binding&amp;GO:0005634:nucleus&amp;GO:0045944:positive_regulation_of_transcription_by_RNA_polymerase_II|||||4.4500e-01|3.726|0.251876,CCGTGTCTGT|downstream_gene_variant|MODIFIER|ISYNA1|ENSG00000105655|Transcript|ENST00000338128.13|protein_coding||||||||||rs755575038|825|-1||HGNC|HGNC:29821|NM_016368.5||1|P1||||||||||||||||GO:0004512:inositol-3-phosphate_synthase_activity&amp;GO:0005515:protein_binding&amp;GO:0005737:cytoplasm&amp;GO:0005829:cytosol&amp;GO:0006021:inositol_biosynthetic_process&amp;GO:0006629:lipid_metabolic_process&amp;GO:0008654:phospholipid_biosynthetic_process&amp;GO:0016853:isomerase_activity||||||3.726|0.251876,CCGTGTCTGT|intron_variant|MODIFIER|SSBP4|ENSG00000130511|Transcript|ENST00000348495.10|protein_coding||14/16||||||||rs755575038||1||HGNC|HGNC:15676|||2|||||||||||||||||GO:0003677:DNA_binding&amp;GO:0003697:single-stranded_DNA_binding&amp;GO:0005515:protein_binding&amp;GO:0005634:nucleus&amp;GO:0045944:positive_regulation_of_transcription_by_RNA_polymerase_II|||||4.4500e-01|3.726|0.251876,CCGTGTCTGT|downstream_gene_variant|MODIFIER|ISYNA1|ENSG00000105655|Transcript|ENST00000457269.8|protein_coding||||||||||rs755575038|1246|-1||HGNC|HGNC:29821|||2|||||||||||||||||GO:0004512:inositol-3-phosphate_synthase_activity&amp;GO:0005515:protein_binding&amp;GO:0005737:cytoplasm&amp;GO:0005829:cytosol&amp;GO:0006021:inositol_biosynthetic_process&amp;GO:0006629:lipid_metabolic_process&amp;GO:0008654:phospholipid_biosynthetic_process&amp;GO:0016853:isomerase_activity||||||3.726|0.251876,CCGTGTCTGT|downstream_gene_variant|MODIFIER|ISYNA1|ENSG00000105655|Transcript|ENST00000577820.5|nonsense_mediated_decay||||||||||rs755575038|1298|-1||HGNC|HGNC:29821|||5|||||||||||||||||||||||3.726|0.251876,CCGTGTCTGT|downstream_gene_variant|MODIFIER|ISYNA1|ENSG00000105655|Transcript|ENST00000577916.6|retained_intron||||||||||rs755575038|1259|-1||HGNC|HGNC:29821|||5|||||||||||||||||||||||3.726|0.251876,CCGTGTCTGT|downstream_gene_variant|MODIFIER|ISYNA1|ENSG00000105655|Transcript|ENST00000578352.5|protein_coding||||||||||rs755575038|2585|-1|cds_end_NF|HGNC|HGNC:29821|||2|||||||||||||||||GO:0004512:inositol-3-phosphate_synthase_activity&amp;GO:0006021:inositol_biosynthetic_process&amp;GO:0008654:phospholipid_biosynthetic_process||||||3.726|0.251876,CCGTGTCTGT|downstream_gene_variant|MODIFIER|ISYNA1|ENSG00000105655|Transcript|ENST00000578963.5|protein_coding||||||||||rs755575038|1258|-1||HGNC|HGNC:29821|||1|||||||||||||||||GO:0004512:inositol-3-phosphate_synthase_activity&amp;GO:0005515:protein_binding&amp;GO:0005737:cytoplasm&amp;GO:0005829:cytosol&amp;GO:0006021:inositol_biosynthetic_process&amp;GO:0006629:lipid_metabolic_process&amp;GO:0008654:phospholipid_biosynthetic_process&amp;GO:0016853:isomerase_activity||||||3.726|0.251876,CCGTGTCTGT|downstream_gene_variant|MODIFIER|ISYNA1|ENSG00000105655|Transcript|ENST00000581672.5|protein_coding||||||||||rs755575038|1258|-1|cds_start_NF|HGNC|HGNC:29821|||2|||||||||||||||||GO:0004512:inositol-3-phosphate_synthase_activity&amp;GO:0006021:inositol_biosynthetic_process&amp;GO:0008654:phospholipid_biosynthetic_process||||||3.726|0.251876,CCGTGTCTGT|downstream_gene_variant|MODIFIER|ISYNA1|ENSG00000105655|Transcript|ENST00000581800.5|protein_coding||||||||||rs755575038|3281|-1|cds_end_NF|HGNC|HGNC:29821|||4|||||||||||||||||GO:0004512:inositol-3-phosphate_synthase_activity&amp;GO:0006021:inositol_biosynthetic_process&amp;GO:0008654:phospholipid_biosynthetic_process||||||3.726|0.251876,CCGTGTCTGT|downstream_gene_variant|MODIFIER|ISYNA1|ENSG00000105655|Transcript|ENST00000582287.6|retained_intron||||||||||rs755575038|1252|-1||HGNC|HGNC:29821|||1|||||||||||||||||||||||3.726|0.251876,CCGTGTCTGT|downstream_gene_variant|MODIFIER|ISYNA1|ENSG00000105655|Transcript|ENST00000582770.6|nonsense_mediated_decay||||||||||rs755575038|1258|-1||HGNC|HGNC:29821|||2|||||||||||||||||GO:0004512:inositol-3-phosphate_synthase_activity&amp;GO:0006021:inositol_biosynthetic_process&amp;GO:0008654:phospholipid_biosynthetic_process||||||3.726|0.251876,CCGTGTCTGT|downstream_gene_variant|MODIFIER|ISYNA1|ENSG00000105655|Transcript|ENST00000582811.6|nonsense_mediated_decay||||||||||rs755575038|825|-1||HGNC|HGNC:29821|||2|||||||||||||||||||||||3.726|0.251876,CCGTGTCTGT|downstream_gene_variant|MODIFIER|ISYNA1|ENSG00000105655|Transcript|ENST00000583309.1|retained_intron||||||||||rs755575038|1853|-1||HGNC|HGNC:29821|||2|||||||||||||||||||||||3.726|0.251876,CCGTGTCTGT|downstream_gene_variant|MODIFIER|ISYNA1|ENSG00000105655|Transcript|ENST00000583534.1|protein_coding||||||||||rs755575038|3284|-1|cds_end_NF|HGNC|HGNC:29821|||1|||||||||||||||||GO:0004512:inositol-3-phosphate_synthase_activity&amp;GO:0006021:inositol_biosynthetic_process&amp;GO:0008654:phospholipid_biosynthetic_process||||||3.726|0.251876,CCGTGTCTGT|downstream_gene_variant|MODIFIER|ISYNA1|ENSG00000105655|Transcript|ENST00000583816.2|retained_intron||||||||||rs755575038|1831|-1||HGNC|HGNC:29821|||3|||||||||||||||||||||||3.726|0.251876,CCGTGTCTGT|intron_variant|MODIFIER|SSBP4|ENSG00000130511|Transcript|ENST00000593641.3|protein_coding||6/8||||||||rs755575038||1|cds_start_NF|HGNC|HGNC:15676|||5||||||||||||||||||||||4.4500e-01|3.726|0.251876,CCGTGTCTGT|downstream_gene_variant|MODIFIER|SSBP4|ENSG00000130511|Transcript|ENST00000597724.6|protein_coding||||||||||rs755575038|1348|1|cds_end_NF|HGNC|HGNC:15676|||5|||||||||||||||||GO:0003697:single-stranded_DNA_binding&amp;GO:0005515:protein_binding&amp;GO:0005634:nucleus&amp;GO:0016020:membrane||||||3.726|0.251876,CCGTGTCTGT|downstream_gene_variant|MODIFIER|SSBP4|ENSG00000130511|Transcript|ENST00000598159.6|protein_coding_CDS_not_defined||||||||||rs755575038|1388|1||HGNC|HGNC:15676|||3|||||||||||||||||||||||3.726|0.251876,CCGTGTCTGT|frameshift_variant|HIGH|SSBP4|ENSG00000130511|Transcript|ENST00000599699.2|protein_coding|1/3||||288-289|27-28|9-10|-/PCLX|-/CCGTGTCTGT|rs755575038||1||HGNC|HGNC:15676|||2||||||||||||||||||||||4.4500e-01|3.726|0.251876,CCGTGTCTGT|downstream_gene_variant|MODIFIER|SSBP4|ENSG00000130511|Transcript|ENST00000600244.5|retained_intron||||||||||rs755575038|462|1||HGNC|HGNC:15676|||2|||||||||||||||||||||||3.726|0.251876,CCGTGTCTGT|downstream_gene_variant|MODIFIER|SSBP4|ENSG00000130511|Transcript|ENST00000600628.2|protein_coding_CDS_not_defined||||||||||rs755575038|1700|1||HGNC|HGNC:15676|||3|||||||||||||||||||||||3.726|0.251876,CCGTGTCTGT|downstream_gene_variant|MODIFIER|SSBP4|ENSG00000130511|Transcript|ENST00000601357.6|protein_coding||||||||||rs755575038|1724|1|cds_end_NF|HGNC|HGNC:15676|||5|||||||||||||||||||||||3.726|0.251876,CCGTGTCTGT|intron_variant&amp;non_coding_transcript_variant|MODIFIER|SSBP4|ENSG00000130511|Transcript|ENST00000601444.2|retained_intron||7/7||||||||rs755575038||1||HGNC|HGNC:15676|||5||||||||||||||||||||||4.4500e-01|3.726|0.251876,CCGTGTCTGT|downstream_gene_variant|MODIFIER|SSBP4|ENSG00000130511|Transcript|ENST00000601614.6|nonsense_mediated_decay||||||||||rs755575038|1857|1||HGNC|HGNC:15676|||2|||||||||||||||||||||||3.726|0.251876,CCGTGTCTGT|downstream_gene_variant|MODIFIER|SSBP4|ENSG00000130511|Transcript|ENST00000601919.5|retained_intron||||||||||rs755575038|519|1||HGNC|HGNC:15676|||5|||||||||||||||||||||||3.726|0.251876,CCGTGTCTGT|downstream_gene_variant|MODIFIER|SSBP4|ENSG00000130511|Transcript|ENST00000602088.7|protein_coding||||||||||rs755575038|983|1|cds_end_NF|HGNC|HGNC:15676|||5|||||||||||||||||||||||3.726|0.251876,CCGTGTCTGT|downstream_gene_variant|MODIFIER|SSBP4|ENSG00000130511|Transcript|ENST00000607020.5|nonsense_mediated_decay||||||||||rs755575038|1539|1||HGNC|HGNC:15676|||3|||||||||||||||||GO:0003697:single-stranded_DNA_binding&amp;GO:0005634:nucleus||||||3.726|0.251876,CCGTGTCTGT|regulatory_region_variant|MODIFIER|||RegulatoryFeature|ENSR00001220309|promoter||||||||||rs755575038|||||||||||||||||||||||||||||||3.726|0.251876,CCGTGTCTGT|TF_binding_site_variant|MODIFIER|||MotifFeature|ENSM00197432175|||||||||||rs755575038||1||||||||||||||||ENSPFM0401|3|N||MYBL1::MAX|||||||||3.726|0.251876</t>
  </si>
  <si>
    <t>chr19:18870216</t>
  </si>
  <si>
    <t>ACGGGGGCG</t>
  </si>
  <si>
    <t>CSQ=CGGGGGCG|frameshift_variant|HIGH|GDF1|ENSG00000130283|Transcript|ENST00000247005.8|protein_coding|7/8||||1499-1500|91-92|31|V/APPX|gtg/gCGCCCCCGtg|||-1||HGNC|HGNC:4214|NM_001492.6||1|P1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GO:0005125:cytokine_activity&amp;GO:0005576:extracellular_region&amp;GO:0005615:extracellular_space&amp;GO:0007165:signal_transduction&amp;GO:0008083:growth_factor_activity&amp;GO:0010862:positive_regulation_of_pathway-restricted_SMAD_protein_phosphorylation&amp;GO:0030509:BMP_signaling_pathway&amp;GO:0060395:SMAD_protein_signal_transduction|||||9.1700e-01||,CGGGGGCG|downstream_gene_variant|MODIFIER|UPF1|ENSG00000005007|Transcript|ENST00000262803.10|protein_coding|||||||||||1986|1||HGNC|HGNC:9962|NM_002911.4||1|P1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GO:0000166:nucleotide_binding&amp;GO:0000184:nuclear-transcribed_mRNA_catabolic_process_-_nonsense-mediated_decay&amp;GO:0000781:chromosome_-_telomeric_region&amp;GO:0000785:chromatin&amp;GO:0000932:P-body&amp;GO:0000956:nuclear-transcribed_mRNA_catabolic_process&amp;GO:0003677:DNA_binding&amp;GO:0003682:chromatin_binding&amp;GO:0003723:RNA_binding&amp;GO:0003724:RNA_helicase_activity&amp;GO:0004386:helicase_activity&amp;GO:0005515:protein_binding&amp;GO:0005524:ATP_binding&amp;GO:0005634:nucleus&amp;GO:0005654:nucleoplasm&amp;GO:0005737:cytoplasm&amp;GO:0005829:cytosol&amp;GO:0006260:DNA_replication&amp;GO:0006281:DNA_repair&amp;GO:0006406:mRNA_export_from_nucleus&amp;GO:0006449:regulation_of_translational_termination&amp;GO:0008270:zinc_ion_binding&amp;GO:0010468:regulation_of_gene_expression&amp;GO:0016787:hydrolase_activity&amp;GO:0016887:ATP_hydrolysis_activity&amp;GO:0032201:telomere_maintenance_via_semi-conservative_replication&amp;GO:0032204:regulation_of_telomere_maintenance&amp;GO:0032508:DNA_duplex_unwinding&amp;GO:0035145:exon-exon_junction_complex&amp;GO:0036121:double-stranded_DNA_helicase_activity&amp;GO:0042162:telomeric_DNA_binding&amp;GO:0044530:supraspliceosomal_complex&amp;GO:0044770:cell_cycle_phase_transition&amp;GO:0044877:protein-containing_complex_binding&amp;GO:0046872:metal_ion_binding&amp;GO:0048471:perinuclear_region_of_cytoplasm&amp;GO:0061014:positive_regulation_of_mRNA_catabolic_process&amp;GO:0061158:3'-UTR-mediated_mRNA_destabilization&amp;GO:0071044:histone_mRNA_catabolic_process&amp;GO:0071222:cellular_response_to_lipopolysaccharide&amp;GO:0071347:cellular_response_to_interleukin-1|||||||,CGGGGGCG|downstream_gene_variant|MODIFIER|UPF1|ENSG00000005007|Transcript|ENST00000594504.6|retained_intron|||||||||||4833|1||HGNC|HGNC:9962|||3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|||||||,CGGGGGCG|downstream_gene_variant|MODIFIER|UPF1|ENSG00000005007|Transcript|ENST00000596842.5|retained_intron|||||||||||1987|1||HGNC|HGNC:9962|||2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|||||||,CGGGGGCG|downstream_gene_variant|MODIFIER|UPF1|ENSG00000005007|Transcript|ENST00000599848.5|protein_coding|||||||||||1987|1||HGNC|HGNC:9962|||1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GO:0000166:nucleotide_binding&amp;GO:0000184:nuclear-transcribed_mRNA_catabolic_process_-_nonsense-mediated_decay&amp;GO:0000781:chromosome_-_telomeric_region&amp;GO:0000785:chromatin&amp;GO:0000932:P-body&amp;GO:0000956:nuclear-transcribed_mRNA_catabolic_process&amp;GO:0003677:DNA_binding&amp;GO:0003682:chromatin_binding&amp;GO:0003723:RNA_binding&amp;GO:0003724:RNA_helicase_activity&amp;GO:0004386:helicase_activity&amp;GO:0005515:protein_binding&amp;GO:0005524:ATP_binding&amp;GO:0005634:nucleus&amp;GO:0005654:nucleoplasm&amp;GO:0005737:cytoplasm&amp;GO:0005829:cytosol&amp;GO:0006260:DNA_replication&amp;GO:0006281:DNA_repair&amp;GO:0006406:mRNA_export_from_nucleus&amp;GO:0006449:regulation_of_translational_termination&amp;GO:0008270:zinc_ion_binding&amp;GO:0010468:regulation_of_gene_expression&amp;GO:0016787:hydrolase_activity&amp;GO:0016887:ATP_hydrolysis_activity&amp;GO:0032201:telomere_maintenance_via_semi-conservative_replication&amp;GO:0032204:regulation_of_telomere_maintenance&amp;GO:0032508:DNA_duplex_unwinding&amp;GO:0035145:exon-exon_junction_complex&amp;GO:0036121:double-stranded_DNA_helicase_activity&amp;GO:0042162:telomeric_DNA_binding&amp;GO:0044530:supraspliceosomal_complex&amp;GO:0044770:cell_cycle_phase_transition&amp;GO:0044877:protein-containing_complex_binding&amp;GO:0046872:metal_ion_binding&amp;GO:0048471:perinuclear_region_of_cytoplasm&amp;GO:0061014:positive_regulation_of_mRNA_catabolic_process&amp;GO:0061158:3'-UTR-mediated_mRNA_destabilization&amp;GO:0071044:histone_mRNA_catabolic_process&amp;GO:0071222:cellular_response_to_lipopolysaccharide&amp;GO:0071347:cellular_response_to_interleukin-1|||||||,CGGGGGCG|downstream_gene_variant|MODIFIER|UPF1|ENSG00000005007|Transcript|ENST00000600689.1|retained_intron|||||||||||1987|1||HGNC|HGNC:9962|||2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|||||||,CGGGGGCG|downstream_gene_variant|MODIFIER|UPF1|ENSG00000005007|Transcript|ENST00000601981.6|protein_coding_CDS_not_defined|||||||||||1986|1||HGNC|HGNC:9962|||5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|||||||,CGGGGGCG|3_prime_UTR_variant|MODIFIER|CERS1|ENSG00000223802|Transcript|ENST00000623882.4|protein_coding|7/8||||1499-1500|||||||-1||HGNC|HGNC:14253|NM_021267.5||1|P2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GO:0005783:endoplasmic_reticulum&amp;GO:0005789:endoplasmic_reticulum_membrane&amp;GO:0006629:lipid_metabolic_process&amp;GO:0006665:sphingolipid_metabolic_process&amp;GO:0016020:membrane&amp;GO:0016740:transferase_activity&amp;GO:0030148:sphingolipid_biosynthetic_process&amp;GO:0036146:cellular_response_to_mycotoxin&amp;GO:0043231:intracellular_membrane-bounded_organelle&amp;GO:0046513:ceramide_biosynthetic_process&amp;GO:0050291:sphingosine_N-acyltransferase_activity&amp;GO:0051974:negative_regulation_of_telomerase_activity&amp;GO:0071466:cellular_response_to_xenobiotic_stimulus&amp;GO:0071492:cellular_response_to_UV-A&amp;GO:0072721:cellular_response_to_dithiothreitol&amp;GO:1901526:positive_regulation_of_mitophagy|||||6.8100e-01||,CGGGGGCG|downstream_gene_variant|MODIFIER|UPF1|ENSG00000005007|Transcript|ENST00000704676.1|protein_coding|||||||||||1986|1||HGNC|HGNC:9962|||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GO:0000184:nuclear-transcribed_mRNA_catabolic_process_-_nonsense-mediated_decay&amp;GO:0003677:DNA_binding&amp;GO:0003723:RNA_binding&amp;GO:0003724:RNA_helicase_activity&amp;GO:0004386:helicase_activity&amp;GO:0005524:ATP_binding&amp;GO:0005737:cytoplasm&amp;GO:0008270:zinc_ion_binding&amp;GO:0016787:hydrolase_activity|||||||,CGGGGGCG|downstream_gene_variant|MODIFIER|UPF1|ENSG00000005007|Transcript|ENST00000704677.1|nonsense_mediated_decay|||||||||||1986|1||HGNC|HGNC:9962|||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|||||||,CGGGGGCG|downstream_gene_variant|MODIFIER|UPF1|ENSG00000005007|Transcript|ENST00000704679.1|protein_coding_CDS_not_defined|||||||||||2012|1||HGNC|HGNC:9962||||||||||||||||||CONGENITAL_HEART_DEFECTS__MULTIPLE_TYPES__6+G2P+ENSG00000130283&amp;CONGENITAL_HEART_DEFECTS__MULTIPLE_TYPES__6+MIM_morbid+ENSG00000130283&amp;RIGHT_ATRIAL_ISOMERISM+MIM_morbid+ENSG00000130283&amp;EPILEPSY__PROGRESSIVE_MYOCLONIC__8+MIM_morbid+ENSG00000223802&amp;Isolated_congenitally_uncorrected_transposition_of_the_great_arteries+Orphanet+ENSG00000130283&amp;Right_sided_atrial_isomerism+Orphanet+ENSG00000130283&amp;Tetralogy_of_Fallot+Orphanet+ENSG00000130283&amp;Progressive_myoclonic_epilepsy_type_8+Orphanet+ENSG00000223802&amp;ClinVar:_phenotype_not_specified+ClinVar+rs1568291639|||||||||</t>
  </si>
  <si>
    <t>chr19:32826588</t>
  </si>
  <si>
    <t>TCAGA</t>
  </si>
  <si>
    <t>CSQ=CAGA|downstream_gene_variant|MODIFIER|SLC7A9|ENSG00000021488|Transcript|ENST00000023064.9|protein_coding|||||||||||3922|-1||HGNC|HGNC:11067|NM_014270.5||1|P1||||||||||||||||GO:0003333:amino_acid_transmembrane_transport&amp;GO:0005515:protein_binding&amp;GO:0005886:plasma_membrane&amp;GO:0006865:amino_acid_transport&amp;GO:0015171:amino_acid_transmembrane_transporter_activity&amp;GO:0015175:neutral_amino_acid_transmembrane_transporter_activity&amp;GO:0015184:L-cystine_transmembrane_transporter_activity&amp;GO:0015297:antiporter_activity&amp;GO:0015804:neutral_amino_acid_transport&amp;GO:0015811:L-cystine_transport&amp;GO:0016020:membrane&amp;GO:0016324:apical_plasma_membrane&amp;GO:0022857:transmembrane_transporter_activity&amp;GO:0031526:brush_border_membrane&amp;GO:0042605:peptide_antigen_binding&amp;GO:0046982:protein_heterodimerization_activity&amp;GO:0055085:transmembrane_transport&amp;GO:0065003:protein-containing_complex_assembly|||||||,CAGA|3_prime_UTR_variant&amp;NMD_transcript_variant|MODIFIER|TDRD12|ENSG00000173809|Transcript|ENST00000564769.2|nonsense_mediated_decay|5/7||||682-683|||||||1|cds_start_NF|HGNC|HGNC:25044|||2||||||||||||||||||||||1.0240e+00||,CAGA|downstream_gene_variant|MODIFIER|SLC7A9|ENSG00000021488|Transcript|ENST00000587772.1|protein_coding|||||||||||4031|-1||HGNC|HGNC:11067|||1|P1||||||||||||||||GO:0003333:amino_acid_transmembrane_transport&amp;GO:0005515:protein_binding&amp;GO:0005886:plasma_membrane&amp;GO:0006865:amino_acid_transport&amp;GO:0015175:neutral_amino_acid_transmembrane_transporter_activity&amp;GO:0015184:L-cystine_transmembrane_transporter_activity&amp;GO:0015297:antiporter_activity&amp;GO:0015804:neutral_amino_acid_transport&amp;GO:0015811:L-cystine_transport&amp;GO:0016020:membrane&amp;GO:0016324:apical_plasma_membrane&amp;GO:0022857:transmembrane_transporter_activity&amp;GO:0031526:brush_border_membrane&amp;GO:0042605:peptide_antigen_binding&amp;GO:0046982:protein_heterodimerization_activity&amp;GO:0055085:transmembrane_transport&amp;GO:0065003:protein-containing_complex_assembly|||||||,CAGA|upstream_gene_variant|MODIFIER||ENSG00000267555|Transcript|ENST00000590069.1|lncRNA|||||||||||4706|1||||||5||||||||||||||||||||||||,CAGA|downstream_gene_variant|MODIFIER|SLC7A9|ENSG00000021488|Transcript|ENST00000590341.5|protein_coding|||||||||||3920|-1||HGNC|HGNC:11067|||1|P1||||||||||||||||GO:0003333:amino_acid_transmembrane_transport&amp;GO:0005515:protein_binding&amp;GO:0005886:plasma_membrane&amp;GO:0006865:amino_acid_transport&amp;GO:0015175:neutral_amino_acid_transmembrane_transporter_activity&amp;GO:0015184:L-cystine_transmembrane_transporter_activity&amp;GO:0015297:antiporter_activity&amp;GO:0015804:neutral_amino_acid_transport&amp;GO:0015811:L-cystine_transport&amp;GO:0016020:membrane&amp;GO:0016324:apical_plasma_membrane&amp;GO:0022857:transmembrane_transporter_activity&amp;GO:0031526:brush_border_membrane&amp;GO:0042605:peptide_antigen_binding&amp;GO:0046982:protein_heterodimerization_activity&amp;GO:0055085:transmembrane_transport&amp;GO:0065003:protein-containing_complex_assembly|||||||,CAGA|downstream_gene_variant|MODIFIER|SLC7A9|ENSG00000021488|Transcript|ENST00000590465.5|nonsense_mediated_decay|||||||||||3926|-1||HGNC|HGNC:11067|||2||||||||||||||||||||||||,CAGA|upstream_gene_variant|MODIFIER||ENSG00000267245|Transcript|ENST00000590892.1|processed_pseudogene|||||||||||2083|-1||||||||||||||||||||||||||||||,CAGA|downstream_gene_variant|MODIFIER|SLC7A9|ENSG00000021488|Transcript|ENST00000592232.5|nonsense_mediated_decay|||||||||||3999|-1||HGNC|HGNC:11067|||1||||||||||||||||||||||||,CAGA|frameshift_variant|HIGH|TDRD12|ENSG00000173809|Transcript|ENST00000637289.1|protein_coding|9/10||||1039-1040|1040-1041|347|L/LRX|ctc/ctCAGAc|||1|cds_start_NF|HGNC|HGNC:25044|||5||||||||||||||||||||||1.0240e+00||,CAGA|frameshift_variant|HIGH|TDRD12|ENSG00000173809|Transcript|ENST00000639142.2|protein_coding|31/33||||4118-4119|3812-3813|1271|L/LRX|ctc/ctCAGAc|||1||HGNC|HGNC:25044|NM_001366102.1||5|P2||||||||||||||||GO:0003676:nucleic_acid_binding&amp;GO:0005524:ATP_binding&amp;GO:0007283:spermatogenesis&amp;GO:0030154:cell_differentiation&amp;GO:0031047:gene_silencing_by_RNA&amp;GO:0051321:meiotic_cell_cycle|||||1.0240e+00||,CAGA|frameshift_variant|HIGH|TDRD12|ENSG00000173809|Transcript|ENST00000647536.1|protein_coding|31/33||||3887-3888|3827-3828|1276|L/LRX|ctc/ctCAGAc|||1||HGNC|HGNC:25044||||A2||||||||||||||||GO:0003676:nucleic_acid_binding&amp;GO:0005524:ATP_binding&amp;GO:0007283:spermatogenesis&amp;GO:0030154:cell_differentiation&amp;GO:0031047:gene_silencing_by_RNA&amp;GO:0051321:meiotic_cell_cycle|||||1.0240e+00||</t>
  </si>
  <si>
    <t>chr19:38385796</t>
  </si>
  <si>
    <t>GCTAA</t>
  </si>
  <si>
    <t>CSQ=CTAA|downstream_gene_variant|MODIFIER|PSMD8|ENSG00000099341|Transcript|ENST00000215071.9|protein_coding|||||||||||1972|1||HGNC|HGNC:9566|NM_002812.5||1|P2||||||||||||||SPERMATOGENIC_FAILURE_69+MIM_morbid+ENSG00000179168||GO:0000502:proteasome_complex&amp;GO:0005515:protein_binding&amp;GO:0005634:nucleus&amp;GO:0005654:nucleoplasm&amp;GO:0005829:cytosol&amp;GO:0005838:proteasome_regulatory_particle&amp;GO:0006508:proteolysis&amp;GO:0008541:proteasome_regulatory_particle_-_lid_subcomplex&amp;GO:0022624:proteasome_accessory_complex&amp;GO:0043161:proteasome-mediated_ubiquitin-dependent_protein_catabolic_process|||||||,CTAA|frameshift_variant|HIGH|GGN|ENSG00000179168|Transcript|ENST00000334928.11|protein_coding|3/4||||1606-1607|1465-1466|489|A/VSX|gcc/gTTAGcc|||-1||HGNC|HGNC:18869|NM_152657.4||1|P1||||||||||||||SPERMATOGENIC_FAILURE_69+MIM_morbid+ENSG00000179168||GO:0005515:protein_binding&amp;GO:0006302:double-strand_break_repair&amp;GO:0007276:gamete_generation&amp;GO:0007283:spermatogenesis&amp;GO:0030154:cell_differentiation&amp;GO:0031625:ubiquitin_protein_ligase_binding|||||8.3900e-01||,CTAA|upstream_gene_variant|MODIFIER|SPRED3|ENSG00000188766|Transcript|ENST00000338502.8|protein_coding|||||||||||4403|1||HGNC|HGNC:31041|||1|P1||||||||||||||SPERMATOGENIC_FAILURE_69+MIM_morbid+ENSG00000179168||GO:0005886:plasma_membrane&amp;GO:0007275:multicellular_organism_development&amp;GO:0009966:regulation_of_signal_transduction&amp;GO:0010719:negative_regulation_of_epithelial_to_mesenchymal_transition&amp;GO:0016020:membrane&amp;GO:0019901:protein_kinase_binding&amp;GO:0030512:negative_regulation_of_transforming_growth_factor_beta_receptor_signaling_pathway&amp;GO:0043409:negative_regulation_of_MAPK_cascade&amp;GO:0070373:negative_regulation_of_ERK1_and_ERK2_cascade&amp;GO:1902747:negative_regulation_of_lens_fiber_cell_differentiation|||||||,CTAA|intron_variant&amp;non_coding_transcript_variant|MODIFIER||ENSG00000267090|Transcript|ENST00000585411.1|lncRNA||1/1||||||||||1||||||3|||||||||||||||SPERMATOGENIC_FAILURE_69+MIM_morbid+ENSG00000179168|||||||||,CTAA|downstream_gene_variant|MODIFIER|PSMD8|ENSG00000099341|Transcript|ENST00000585598.1|protein_coding|||||||||||2949|1||HGNC|HGNC:9566|||5|||||||||||||||SPERMATOGENIC_FAILURE_69+MIM_morbid+ENSG00000179168||GO:0005838:proteasome_regulatory_particle&amp;GO:0006508:proteolysis|||||||,CTAA|frameshift_variant&amp;NMD_transcript_variant|HIGH|GGN|ENSG00000179168|Transcript|ENST00000585737.1|nonsense_mediated_decay|3/5||||1340-1341|1216-1217|406|A/VSX|gcc/gTTAGcc|||-1||HGNC|HGNC:18869|||2|||||||||||||||SPERMATOGENIC_FAILURE_69+MIM_morbid+ENSG00000179168||GO:0005515:protein_binding&amp;GO:0006302:double-strand_break_repair&amp;GO:0007276:gamete_generation&amp;GO:0007283:spermatogenesis&amp;GO:0030154:cell_differentiation&amp;GO:0031625:ubiquitin_protein_ligase_binding|||||8.3900e-01||,CTAA|upstream_gene_variant|MODIFIER|SPRED3|ENSG00000188766|Transcript|ENST00000586301.6|protein_coding|||||||||||3815|1||HGNC|HGNC:31041|||5|P1||||||||||||||SPERMATOGENIC_FAILURE_69+MIM_morbid+ENSG00000179168||GO:0005886:plasma_membrane&amp;GO:0007275:multicellular_organism_development&amp;GO:0009966:regulation_of_signal_transduction&amp;GO:0010719:negative_regulation_of_epithelial_to_mesenchymal_transition&amp;GO:0016020:membrane&amp;GO:0019901:protein_kinase_binding&amp;GO:0030512:negative_regulation_of_transforming_growth_factor_beta_receptor_signaling_pathway&amp;GO:0043409:negative_regulation_of_MAPK_cascade&amp;GO:0070373:negative_regulation_of_ERK1_and_ERK2_cascade&amp;GO:1902747:negative_regulation_of_lens_fiber_cell_differentiation|||||||,CTAA|downstream_gene_variant|MODIFIER|GGN|ENSG00000179168|Transcript|ENST00000586599.1|protein_coding|||||||||||970|-1|cds_end_NF|HGNC|HGNC:18869|||2|||||||||||||||SPERMATOGENIC_FAILURE_69+MIM_morbid+ENSG00000179168||GO:0006302:double-strand_break_repair&amp;GO:0007276:gamete_generation|||||||,CTAA|upstream_gene_variant|MODIFIER|SPRED3|ENSG00000188766|Transcript|ENST00000586958.1|nonsense_mediated_decay|||||||||||4502|1||HGNC|HGNC:31041|||2|||||||||||||||SPERMATOGENIC_FAILURE_69+MIM_morbid+ENSG00000179168|||||||||,CTAA|upstream_gene_variant|MODIFIER|SPRED3|ENSG00000188766|Transcript|ENST00000587013.6|protein_coding|||||||||||2624|1||HGNC|HGNC:31041|||5|||||||||||||||SPERMATOGENIC_FAILURE_69+MIM_morbid+ENSG00000179168||GO:0007275:multicellular_organism_development&amp;GO:0009966:regulation_of_signal_transduction&amp;GO:0016020:membrane|||||||,CTAA|upstream_gene_variant|MODIFIER|SPRED3|ENSG00000188766|Transcript|ENST00000587564.2|protein_coding_CDS_not_defined|||||||||||4502|1||HGNC|HGNC:31041|||1|||||||||||||||SPERMATOGENIC_FAILURE_69+MIM_morbid+ENSG00000179168|||||||||,CTAA|downstream_gene_variant|MODIFIER|GGN|ENSG00000179168|Transcript|ENST00000587676.1|protein_coding|||||||||||1286|-1|cds_end_NF|HGNC|HGNC:18869|||2|||||||||||||||SPERMATOGENIC_FAILURE_69+MIM_morbid+ENSG00000179168||GO:0006302:double-strand_break_repair&amp;GO:0007276:gamete_generation|||||||,CTAA|upstream_gene_variant|MODIFIER|SPRED3|ENSG00000188766|Transcript|ENST00000587947.5|protein_coding|||||||||||4258|1|cds_end_NF|HGNC|HGNC:31041|||3|||||||||||||||SPERMATOGENIC_FAILURE_69+MIM_morbid+ENSG00000179168|||||||||,CTAA|downstream_gene_variant|MODIFIER|PSMD8|ENSG00000099341|Transcript|ENST00000590331.1|nonsense_mediated_decay|||||||||||2499|1|cds_start_NF|HGNC|HGNC:9566|||2|||||||||||||||SPERMATOGENIC_FAILURE_69+MIM_morbid+ENSG00000179168|||||||||,CTAA|downstream_gene_variant|MODIFIER|PSMD8|ENSG00000099341|Transcript|ENST00000591216.2|retained_intron|||||||||||1996|1||HGNC|HGNC:9566|||3|||||||||||||||SPERMATOGENIC_FAILURE_69+MIM_morbid+ENSG00000179168|||||||||,CTAA|intron_variant&amp;non_coding_transcript_variant|MODIFIER|GGN|ENSG00000179168|Transcript|ENST00000591809.5|protein_coding_CDS_not_defined||2/3||||||||||-1||HGNC|HGNC:18869|||1|||||||||||||||SPERMATOGENIC_FAILURE_69+MIM_morbid+ENSG00000179168|||||||8.3900e-01||,CTAA|downstream_gene_variant|MODIFIER|PSMD8|ENSG00000099341|Transcript|ENST00000592001.6|retained_intron|||||||||||1996|1||HGNC|HGNC:9566|||2|||||||||||||||SPERMATOGENIC_FAILURE_69+MIM_morbid+ENSG00000179168|||||||||,CTAA|downstream_gene_variant|MODIFIER|PSMD8|ENSG00000099341|Transcript|ENST00000592035.5|protein_coding|||||||||||3043|1||HGNC|HGNC:9566|||1|||||||||||||||SPERMATOGENIC_FAILURE_69+MIM_morbid+ENSG00000179168||GO:0000502:proteasome_complex&amp;GO:0005838:proteasome_regulatory_particle&amp;GO:0006508:proteolysis|||||||,CTAA|downstream_gene_variant|MODIFIER|PSMD8|ENSG00000099341|Transcript|ENST00000592561.5|protein_coding|||||||||||3542|1|cds_end_NF|HGNC|HGNC:9566|||2|||||||||||||||SPERMATOGENIC_FAILURE_69+MIM_morbid+ENSG00000179168||GO:0000502:proteasome_complex&amp;GO:0005838:proteasome_regulatory_particle&amp;GO:0006508:proteolysis|||||||,CTAA|downstream_gene_variant|MODIFIER|PSMD8|ENSG00000099341|Transcript|ENST00000602911.5|protein_coding|||||||||||1972|1||HGNC|HGNC:9566|||1|A2||||||||||||||SPERMATOGENIC_FAILURE_69+MIM_morbid+ENSG00000179168||GO:0000502:proteasome_complex&amp;GO:0005838:proteasome_regulatory_particle&amp;GO:0006508:proteolysis|||||||,CTAA|upstream_gene_variant|MODIFIER|SPRED3|ENSG00000188766|Transcript|ENST00000691638.1|protein_coding|||||||||||2900|1||HGNC|HGNC:31041|NM_001394336.1|||P1||||||||||||||SPERMATOGENIC_FAILURE_69+MIM_morbid+ENSG00000179168||GO:0005886:plasma_membrane&amp;GO:0007275:multicellular_organism_development&amp;GO:0009966:regulation_of_signal_transduction&amp;GO:0010719:negative_regulation_of_epithelial_to_mesenchymal_transition&amp;GO:0016020:membrane&amp;GO:0019901:protein_kinase_binding&amp;GO:0030512:negative_regulation_of_transforming_growth_factor_beta_receptor_signaling_pathway&amp;GO:0043409:negative_regulation_of_MAPK_cascade&amp;GO:0070373:negative_regulation_of_ERK1_and_ERK2_cascade&amp;GO:1902747:negative_regulation_of_lens_fiber_cell_differentiation|||||||,CTAA|downstream_gene_variant|MODIFIER|PSMD8|ENSG00000099341|Transcript|ENST00000700293.1|protein_coding|||||||||||2308|1||HGNC|HGNC:9566||||A1||||||||||||||SPERMATOGENIC_FAILURE_69+MIM_morbid+ENSG00000179168||GO:0000502:proteasome_complex&amp;GO:0005838:proteasome_regulatory_particle&amp;GO:0006508:proteolysis|||||||,CTAA|downstream_gene_variant|MODIFIER|PSMD8|ENSG00000099341|Transcript|ENST00000700294.1|protein_coding|||||||||||1985|1||HGNC|HGNC:9566||||||||||||||||||SPERMATOGENIC_FAILURE_69+MIM_morbid+ENSG00000179168||GO:0000502:proteasome_complex&amp;GO:0005838:proteasome_regulatory_particle&amp;GO:0006508:proteolysis|||||||,CTAA|downstream_gene_variant|MODIFIER|PSMD8|ENSG00000099341|Transcript|ENST00000700295.1|protein_coding|||||||||||1946|1||HGNC|HGNC:9566||||||||||||||||||SPERMATOGENIC_FAILURE_69+MIM_morbid+ENSG00000179168||GO:0000502:proteasome_complex&amp;GO:0005838:proteasome_regulatory_particle&amp;GO:0006508:proteolysis|||||||,CTAA|downstream_gene_variant|MODIFIER|PSMD8|ENSG00000099341|Transcript|ENST00000700296.1|retained_intron|||||||||||2896|1||HGNC|HGNC:9566||||||||||||||||||SPERMATOGENIC_FAILURE_69+MIM_morbid+ENSG00000179168|||||||||,CTAA|downstream_gene_variant|MODIFIER|PSMD8|ENSG00000099341|Transcript|ENST00000700297.1|protein_coding_CDS_not_defined|||||||||||1973|1||HGNC|HGNC:9566||||||||||||||||||SPERMATOGENIC_FAILURE_69+MIM_morbid+ENSG00000179168|||||||||</t>
  </si>
  <si>
    <t>chr19:39472823</t>
  </si>
  <si>
    <t>CCGTCGTTGATCAG</t>
  </si>
  <si>
    <t>CSQ=-|frameshift_variant&amp;stop_lost|HIGH|SUPT5H|ENSG00000196235|Transcript|ENST00000359191.10|protein_coding|20/28||||2285-2297|2038-2050|680-684|RR*SG/X|CGTCGTTGATCAGgt/gt|||1||HGNC|HGNC:11469|||1|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TTGGTAGCCCAG|7.4000e-02||,-|frameshift_variant&amp;stop_lost|HIGH|SUPT5H|ENSG00000196235|Transcript|ENST00000402194.6|protein_coding|21/29||||2217-2229|2038-2050|680-684|RR*SG/X|CGTCGTTGATCAGgt/gt|||1||HGNC|HGNC:11469|||1|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TTGGTAGCCCAG|7.4000e-02||,-|frameshift_variant&amp;stop_lost|HIGH|SUPT5H|ENSG00000196235|Transcript|ENST00000432763.7|protein_coding|22/30||||2193-2205|2050-2062|684-688|RR*SG/X|CGTCGTTGATCAGgt/gt|||1||HGNC|HGNC:11469|NM_001111020.3||1|P1||||||||||||||||GO:0000122:negative_regulation_of_transcription_by_RNA_polymerase_II&amp;GO:0003682:chromatin_binding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TTGGTAGCCCAG|7.4000e-02||,-|downstream_gene_variant|MODIFIER|SUPT5H|ENSG00000196235|Transcript|ENST00000596208.1|retained_intron|||||||||||960|1||HGNC|HGNC:11469|||2|||||||||||||||||||||TTTGGTAGCCCAG|||,-|downstream_gene_variant|MODIFIER|SUPT5H|ENSG00000196235|Transcript|ENST00000598117.1|retained_intron|||||||||||2301|1||HGNC|HGNC:11469|||2|||||||||||||||||||||TTTGGTAGCCCAG|||,-|frameshift_variant&amp;stop_lost|HIGH|SUPT5H|ENSG00000196235|Transcript|ENST00000598725.5|protein_coding|21/29||||2257-2269|2050-2062|684-688|RR*SG/X|CGTCGTTGATCAGgt/gt|||1||HGNC|HGNC:11469|||1|P1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TTGGTAGCCCAG|7.4000e-02||,-|frameshift_variant&amp;stop_lost|HIGH|SUPT5H|ENSG00000196235|Transcript|ENST00000599117.5|protein_coding|23/31||||2417-2429|2050-2062|684-688|RR*SG/X|CGTCGTTGATCAGgt/gt|||1||HGNC|HGNC:11469|||5|P1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TTGGTAGCCCAG|7.4000e-02||,-|non_coding_transcript_exon_variant|MODIFIER|SUPT5H|ENSG00000196235|Transcript|ENST00000599335.5|retained_intron|9/15||||2315-2327|||||||1||HGNC|HGNC:11469|||2|||||||||||||||||||||TTTGGTAGCCCAG|7.4000e-02||,-|upstream_gene_variant|MODIFIER|SUPT5H|ENSG00000196235|Transcript|ENST00000600818.1|retained_intron|||||||||||3038|1||HGNC|HGNC:11469|||2|||||||||||||||||||||TTTGGTAGCCCAG|||</t>
  </si>
  <si>
    <t>chr19:39472826</t>
  </si>
  <si>
    <t>TCA</t>
  </si>
  <si>
    <t>CSQ=-|frameshift_variant|HIGH|SUPT5H|ENSG00000196235|Transcript|ENST00000359191.10|protein_coding|20/28||||2288-2289|2041-2042|681|H/X|CAt/t|||1||HGNC|HGNC:11469|||1|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GG|7.4000e-02||,-|frameshift_variant|HIGH|SUPT5H|ENSG00000196235|Transcript|ENST00000402194.6|protein_coding|21/29||||2220-2221|2041-2042|681|H/X|CAt/t|||1||HGNC|HGNC:11469|||1|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GG|7.4000e-02||,-|frameshift_variant|HIGH|SUPT5H|ENSG00000196235|Transcript|ENST00000432763.7|protein_coding|22/30||||2196-2197|2053-2054|685|H/X|CAt/t|||1||HGNC|HGNC:11469|NM_001111020.3||1|P1||||||||||||||||GO:0000122:negative_regulation_of_transcription_by_RNA_polymerase_II&amp;GO:0003682:chromatin_binding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GG|7.4000e-02||,-|downstream_gene_variant|MODIFIER|SUPT5H|ENSG00000196235|Transcript|ENST00000596208.1|retained_intron|||||||||||963|1||HGNC|HGNC:11469|||2|||||||||||||||||||||GG|||,-|downstream_gene_variant|MODIFIER|SUPT5H|ENSG00000196235|Transcript|ENST00000598117.1|retained_intron|||||||||||2304|1||HGNC|HGNC:11469|||2|||||||||||||||||||||GG|||,-|frameshift_variant|HIGH|SUPT5H|ENSG00000196235|Transcript|ENST00000598725.5|protein_coding|21/29||||2260-2261|2053-2054|685|H/X|CAt/t|||1||HGNC|HGNC:11469|||1|P1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GG|7.4000e-02||,-|frameshift_variant|HIGH|SUPT5H|ENSG00000196235|Transcript|ENST00000599117.5|protein_coding|23/31||||2420-2421|2053-2054|685|H/X|CAt/t|||1||HGNC|HGNC:11469|||5|P1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GG|7.4000e-02||,-|non_coding_transcript_exon_variant|MODIFIER|SUPT5H|ENSG00000196235|Transcript|ENST00000599335.5|retained_intron|9/15||||2318-2319|||||||1||HGNC|HGNC:11469|||2|||||||||||||||||||||GG|7.4000e-02||,-|upstream_gene_variant|MODIFIER|SUPT5H|ENSG00000196235|Transcript|ENST00000600818.1|retained_intron|||||||||||3046|1||HGNC|HGNC:11469|||2|||||||||||||||||||||GG|||</t>
  </si>
  <si>
    <t>chr19:39472828</t>
  </si>
  <si>
    <t>GTTGAGGCTGGCTTGTTGGACCTGGCCGGCCTGGCGCACCTTGGCGTGATTGAAACGCACGAATTCGGACGCTTCATCCGCA</t>
  </si>
  <si>
    <t>CSQ=-|stop_lost&amp;inframe_deletion|HIGH|SUPT5H|ENSG00000196235|Transcript|ENST00000359191.10|protein_coding|20/28||||2290-2370|2043-2123|681-708|G*GWLVGPGRPGAPWRD*NARIRTLHPH/G|ggTTGAGGCTGGCTTGTTGGACCTGGCCGGCCTGGCGCACCTTGGCGTGATTGAAACGCACGAATTCGGACGCTTCATCCGCAc/ggc|||1||HGNC|HGNC:11469|||1|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AGCCCAGGTGGCGGCAGTGGTGGCATGAGCAGGGGCCGGGGCCGGAGGGACAACGAACTCATCGGCCAGACCGTGCGCAT|7.4000e-02||,-|stop_lost&amp;inframe_deletion|HIGH|SUPT5H|ENSG00000196235|Transcript|ENST00000402194.6|protein_coding|21/29||||2222-2302|2043-2123|681-708|G*GWLVGPGRPGAPWRD*NARIRTLHPH/G|ggTTGAGGCTGGCTTGTTGGACCTGGCCGGCCTGGCGCACCTTGGCGTGATTGAAACGCACGAATTCGGACGCTTCATCCGCAc/ggc|||1||HGNC|HGNC:11469|||1|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AGCCCAGGTGGCGGCAGTGGTGGCATGAGCAGGGGCCGGGGCCGGAGGGACAACGAACTCATCGGCCAGACCGTGCGCAT|7.4000e-02||,-|stop_lost&amp;inframe_deletion|HIGH|SUPT5H|ENSG00000196235|Transcript|ENST00000432763.7|protein_coding|22/30||||2198-2278|2055-2135|685-712|G*GWLVGPGRPGAPWRD*NARIRTLHPH/G|ggTTGAGGCTGGCTTGTTGGACCTGGCCGGCCTGGCGCACCTTGGCGTGATTGAAACGCACGAATTCGGACGCTTCATCCGCAc/ggc|||1||HGNC|HGNC:11469|NM_001111020.3||1|P1||||||||||||||||GO:0000122:negative_regulation_of_transcription_by_RNA_polymerase_II&amp;GO:0003682:chromatin_binding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AGCCCAGGTGGCGGCAGTGGTGGCATGAGCAGGGGCCGGGGCCGGAGGGACAACGAACTCATCGGCCAGACCGTGCGCAT|7.4000e-02||,-|downstream_gene_variant|MODIFIER|SUPT5H|ENSG00000196235|Transcript|ENST00000596208.1|retained_intron|||||||||||965|1||HGNC|HGNC:11469|||2|||||||||||||||||||||TAGCCCAGGTGGCGGCAGTGGTGGCATGAGCAGGGGCCGGGGCCGGAGGGACAACGAACTCATCGGCCAGACCGTGCGCAT|||,-|downstream_gene_variant|MODIFIER|SUPT5H|ENSG00000196235|Transcript|ENST00000598117.1|retained_intron|||||||||||2306|1||HGNC|HGNC:11469|||2|||||||||||||||||||||TAGCCCAGGTGGCGGCAGTGGTGGCATGAGCAGGGGCCGGGGCCGGAGGGACAACGAACTCATCGGCCAGACCGTGCGCAT|||,-|stop_lost&amp;inframe_deletion|HIGH|SUPT5H|ENSG00000196235|Transcript|ENST00000598725.5|protein_coding|21/29||||2262-2342|2055-2135|685-712|G*GWLVGPGRPGAPWRD*NARIRTLHPH/G|ggTTGAGGCTGGCTTGTTGGACCTGGCCGGCCTGGCGCACCTTGGCGTGATTGAAACGCACGAATTCGGACGCTTCATCCGCAc/ggc|||1||HGNC|HGNC:11469|||1|P1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AGCCCAGGTGGCGGCAGTGGTGGCATGAGCAGGGGCCGGGGCCGGAGGGACAACGAACTCATCGGCCAGACCGTGCGCAT|7.4000e-02||,-|stop_lost&amp;inframe_deletion|HIGH|SUPT5H|ENSG00000196235|Transcript|ENST00000599117.5|protein_coding|23/31||||2422-2502|2055-2135|685-712|G*GWLVGPGRPGAPWRD*NARIRTLHPH/G|ggTTGAGGCTGGCTTGTTGGACCTGGCCGGCCTGGCGCACCTTGGCGTGATTGAAACGCACGAATTCGGACGCTTCATCCGCAc/ggc|||1||HGNC|HGNC:11469|||5|P1||||||||||||||||GO:0000122:negative_regulation_of_transcription_by_RNA_polymerase_II&amp;GO:0003723:RNA_binding&amp;GO:0003729:mRNA_binding&amp;GO:0005515:protein_binding&amp;GO:0005634:nucleus&amp;GO:0005654:nucleoplasm&amp;GO:0006355:regulation_of_DNA-templated_transcription&amp;GO:0006357:regulation_of_transcription_by_RNA_polymerase_II&amp;GO:0006368:transcription_elongation_by_RNA_polymerase_II_promoter&amp;GO:0016239:positive_regulation_of_macroautophagy&amp;GO:0019899:enzyme_binding&amp;GO:0032044:DSIF_complex&amp;GO:0032784:regulation_of_DNA-templated_transcription_elongation&amp;GO:0032785:negative_regulation_of_DNA-templated_transcription_-_elongation&amp;GO:0032786:positive_regulation_of_DNA-templated_transcription_-_elongation&amp;GO:0034243:regulation_of_transcription_elongation_by_RNA_polymerase_II&amp;GO:0045944:positive_regulation_of_transcription_by_RNA_polymerase_II&amp;GO:0046982:protein_heterodimerization_activity&amp;GO:0140673:transcription_elongation-coupled_chromatin_remodeling&amp;GO:0140673:co-transcriptional_chromatin_reassembly||||TAGCCCAGGTGGCGGCAGTGGTGGCATGAGCAGGGGCCGGGGCCGGAGGGACAACGAACTCATCGGCCAGACCGTGCGCAT|7.4000e-02||,-|non_coding_transcript_exon_variant|MODIFIER|SUPT5H|ENSG00000196235|Transcript|ENST00000599335.5|retained_intron|9/15||||2320-2400|||||||1||HGNC|HGNC:11469|||2|||||||||||||||||||||TAGCCCAGGTGGCGGCAGTGGTGGCATGAGCAGGGGCCGGGGCCGGAGGGACAACGAACTCATCGGCCAGACCGTGCGCAT|7.4000e-02||,-|upstream_gene_variant|MODIFIER|SUPT5H|ENSG00000196235|Transcript|ENST00000600818.1|retained_intron|||||||||||2965|1||HGNC|HGNC:11469|||2|||||||||||||||||||||TAGCCCAGGTGGCGGCAGTGGTGGCATGAGCAGGGGCCGGGGCCGGAGGGACAACGAACTCATCGGCCAGACCGTGCGCAT|||</t>
  </si>
  <si>
    <t>chr19:40597288</t>
  </si>
  <si>
    <t>CSQ=C|intron_variant|MODIFIER|LTBP4|ENSG00000090006|Transcript|ENST00000204005.13|protein_coding||1/32||||||||||1||HGNC|HGNC:6717|||1|A2||||||||||||||CUTIS_LAXA__AUTOSOMAL_RECESSIVE__TYPE_IC+MIM_morbid+ENSG00000090006&amp;Cutis_laxa_with_severe_pulmonary__gastrointestinal_and_urinary_anomalies+Orphanet+ENSG00000090006&amp;Duchenne_Muscular_Dystrophy+Orphanet+ENSG00000090006||GO:0005509:calcium_ion_binding|||||2.4700e-01||,C|frameshift_variant|HIGH|LTBP4|ENSG00000090006|Transcript|ENST00000308370.11|protein_coding|1/33||||54-55|54-55|18-19|-/X|-/C|||1||HGNC|HGNC:6717|||1|A2||||||||||||||CUTIS_LAXA__AUTOSOMAL_RECESSIVE__TYPE_IC+MIM_morbid+ENSG00000090006&amp;Cutis_laxa_with_severe_pulmonary__gastrointestinal_and_urinary_anomalies+Orphanet+ENSG00000090006&amp;Duchenne_Muscular_Dystrophy+Orphanet+ENSG00000090006||GO:0001527:microfibril&amp;GO:0001558:regulation_of_cell_growth&amp;GO:0005024:transforming_growth_factor_beta_receptor_activity&amp;GO:0005178:integrin_binding&amp;GO:0005201:extracellular_matrix_structural_constituent&amp;GO:0005509:calcium_ion_binding&amp;GO:0005515:protein_binding&amp;GO:0005539:glycosaminoglycan_binding&amp;GO:0005576:extracellular_region&amp;GO:0005615:extracellular_space&amp;GO:0006457:protein_folding&amp;GO:0017015:regulation_of_transforming_growth_factor_beta_receptor_signaling_pathway&amp;GO:0019838:growth_factor_binding&amp;GO:0031012:extracellular_matrix&amp;GO:0048251:elastic_fiber_assembly&amp;GO:0050431:transforming_growth_factor_beta_binding&amp;GO:0062023:collagen-containing_extracellular_matrix|||||2.4700e-01||,C|upstream_gene_variant|MODIFIER|LTBP4|ENSG00000090006|Transcript|ENST00000396819.8|protein_coding|||||||||||4080|1||HGNC|HGNC:6717|NM_001042545.2||1|P2||||||||||||||CUTIS_LAXA__AUTOSOMAL_RECESSIVE__TYPE_IC+MIM_morbid+ENSG00000090006&amp;Cutis_laxa_with_severe_pulmonary__gastrointestinal_and_urinary_anomalies+Orphanet+ENSG00000090006&amp;Duchenne_Muscular_Dystrophy+Orphanet+ENSG00000090006||GO:0001527:microfibril&amp;GO:0001558:regulation_of_cell_growth&amp;GO:0005024:transforming_growth_factor_beta_receptor_activity&amp;GO:0005178:integrin_binding&amp;GO:0005201:extracellular_matrix_structural_constituent&amp;GO:0005509:calcium_ion_binding&amp;GO:0005515:protein_binding&amp;GO:0005539:glycosaminoglycan_binding&amp;GO:0005576:extracellular_region&amp;GO:0005615:extracellular_space&amp;GO:0006457:protein_folding&amp;GO:0007179:transforming_growth_factor_beta_receptor_signaling_pathway&amp;GO:0017015:regulation_of_transforming_growth_factor_beta_receptor_signaling_pathway&amp;GO:0019838:growth_factor_binding&amp;GO:0031012:extracellular_matrix&amp;GO:0046879:hormone_secretion&amp;GO:0048251:elastic_fiber_assembly&amp;GO:0050431:transforming_growth_factor_beta_binding&amp;GO:0062023:collagen-containing_extracellular_matrix|||||||,C|upstream_gene_variant|MODIFIER|LTBP4|ENSG00000090006|Transcript|ENST00000593738.1|retained_intron|||||||||||2695|1||HGNC|HGNC:6717|||3|||||||||||||||CUTIS_LAXA__AUTOSOMAL_RECESSIVE__TYPE_IC+MIM_morbid+ENSG00000090006&amp;Cutis_laxa_with_severe_pulmonary__gastrointestinal_and_urinary_anomalies+Orphanet+ENSG00000090006&amp;Duchenne_Muscular_Dystrophy+Orphanet+ENSG00000090006|||||||||,C|upstream_gene_variant|MODIFIER|LTBP4|ENSG00000090006|Transcript|ENST00000594537.2|nonsense_mediated_decay|||||||||||1236|1||HGNC|HGNC:6717|||5|||||||||||||||CUTIS_LAXA__AUTOSOMAL_RECESSIVE__TYPE_IC+MIM_morbid+ENSG00000090006&amp;Cutis_laxa_with_severe_pulmonary__gastrointestinal_and_urinary_anomalies+Orphanet+ENSG00000090006&amp;Duchenne_Muscular_Dystrophy+Orphanet+ENSG00000090006|||||||||,C|upstream_gene_variant|MODIFIER|LTBP4|ENSG00000090006|Transcript|ENST00000598717.5|retained_intron|||||||||||2387|1||HGNC|HGNC:6717|||5|||||||||||||||CUTIS_LAXA__AUTOSOMAL_RECESSIVE__TYPE_IC+MIM_morbid+ENSG00000090006&amp;Cutis_laxa_with_severe_pulmonary__gastrointestinal_and_urinary_anomalies+Orphanet+ENSG00000090006&amp;Duchenne_Muscular_Dystrophy+Orphanet+ENSG00000090006|||||||||,C|intron_variant&amp;NMD_transcript_variant|MODIFIER|LTBP4|ENSG00000090006|Transcript|ENST00000599016.5|nonsense_mediated_decay||1/5||||||||||1||HGNC|HGNC:6717|||3|||||||||||||||CUTIS_LAXA__AUTOSOMAL_RECESSIVE__TYPE_IC+MIM_morbid+ENSG00000090006&amp;Cutis_laxa_with_severe_pulmonary__gastrointestinal_and_urinary_anomalies+Orphanet+ENSG00000090006&amp;Duchenne_Muscular_Dystrophy+Orphanet+ENSG00000090006|||||||2.4700e-01||,C|intron_variant&amp;NMD_transcript_variant|MODIFIER|LTBP4|ENSG00000090006|Transcript|ENST00000600026.5|nonsense_mediated_decay||1/4||||||||||1||HGNC|HGNC:6717|||3|||||||||||||||CUTIS_LAXA__AUTOSOMAL_RECESSIVE__TYPE_IC+MIM_morbid+ENSG00000090006&amp;Cutis_laxa_with_severe_pulmonary__gastrointestinal_and_urinary_anomalies+Orphanet+ENSG00000090006&amp;Duchenne_Muscular_Dystrophy+Orphanet+ENSG00000090006|||||||2.4700e-01||,C|regulatory_region_variant|MODIFIER|||RegulatoryFeature|ENSR00000288401|promoter|||||||||||||||||||||||||||||||||CUTIS_LAXA__AUTOSOMAL_RECESSIVE__TYPE_IC+MIM_morbid+ENSG00000090006&amp;Cutis_laxa_with_severe_pulmonary__gastrointestinal_and_urinary_anomalies+Orphanet+ENSG00000090006&amp;Duchenne_Muscular_Dystrophy+Orphanet+ENSG00000090006|||||||||</t>
  </si>
  <si>
    <t>chr19:42092200</t>
  </si>
  <si>
    <t>CSQ=C|frameshift_variant|HIGH|POU2F2|ENSG00000028277|Transcript|ENST00000342301.8|protein_coding|13/15||||1285-1286|1220-1221|407|G/GX|ggc/ggGc|||-1||HGNC|HGNC:9213|||5|||||||||||||||||GO:0000981:DNA-binding_transcription_factor_activity_-_RNA_polymerase_II-specific&amp;GO:0003677:DNA_binding&amp;GO:0003700:DNA-binding_transcription_factor_activity&amp;GO:0005634:nucleus&amp;GO:0005654:nucleoplasm&amp;GO:0006355:regulation_of_DNA-templated_transcription&amp;GO:0006357:regulation_of_transcription_by_RNA_polymerase_II&amp;GO:0043231:intracellular_membrane-bounded_organelle|||||1.3500e-01||,C|frameshift_variant|HIGH|POU2F2|ENSG00000028277|Transcript|ENST00000389341.9|protein_coding|13/14||||1287-1288|1220-1221|407|G/GX|ggc/ggGc|||-1||HGNC|HGNC:9213|||1|||||||||||||||||GO:0000785:chromatin&amp;GO:0000976:transcription_cis-regulatory_region_binding&amp;GO:0000978:RNA_polymerase_II_cis-regulatory_region_sequence-specific_DNA_binding&amp;GO:0000981:DNA-binding_transcription_factor_activity_-_RNA_polymerase_II-specific&amp;GO:0003677:DNA_binding&amp;GO:0003700:DNA-binding_transcription_factor_activity&amp;GO:0005634:nucleus&amp;GO:0005654:nucleoplasm&amp;GO:0005737:cytoplasm&amp;GO:0006355:regulation_of_DNA-templated_transcription&amp;GO:0006357:regulation_of_transcription_by_RNA_polymerase_II&amp;GO:0006959:humoral_immune_response&amp;GO:0032755:positive_regulation_of_interleukin-6_production&amp;GO:0043231:intracellular_membrane-bounded_organelle&amp;GO:0043565:sequence-specific_DNA_binding&amp;GO:0045944:positive_regulation_of_transcription_by_RNA_polymerase_II&amp;GO:0098586:cellular_response_to_virus&amp;GO:1990837:sequence-specific_double-stranded_DNA_binding|||||1.3500e-01||,C|frameshift_variant|HIGH|POU2F2|ENSG00000028277|Transcript|ENST00000526816.6|protein_coding|13/14||||1284-1285|1268-1269|423|G/GX|ggc/ggGc|||-1||HGNC|HGNC:9213|||1|P1||||||||||||||||GO:0000785:chromatin&amp;GO:0000976:transcription_cis-regulatory_region_binding&amp;GO:0000978:RNA_polymerase_II_cis-regulatory_region_sequence-specific_DNA_binding&amp;GO:0000981:DNA-binding_transcription_factor_activity_-_RNA_polymerase_II-specific&amp;GO:0003677:DNA_binding&amp;GO:0003700:DNA-binding_transcription_factor_activity&amp;GO:0005634:nucleus&amp;GO:0005654:nucleoplasm&amp;GO:0005737:cytoplasm&amp;GO:0006355:regulation_of_DNA-templated_transcription&amp;GO:0006357:regulation_of_transcription_by_RNA_polymerase_II&amp;GO:0006959:humoral_immune_response&amp;GO:0032755:positive_regulation_of_interleukin-6_production&amp;GO:0043231:intracellular_membrane-bounded_organelle&amp;GO:0043565:sequence-specific_DNA_binding&amp;GO:0045944:positive_regulation_of_transcription_by_RNA_polymerase_II&amp;GO:0098586:cellular_response_to_virus&amp;GO:1990837:sequence-specific_double-stranded_DNA_binding|||||1.3500e-01||,C|downstream_gene_variant|MODIFIER|POU2F2|ENSG00000028277|Transcript|ENST00000526831.2|protein_coding|||||||||||3608|-1|cds_start_NF&amp;cds_end_NF|HGNC|HGNC:9213|||5|||||||||||||||||GO:0003677:DNA_binding&amp;GO:0003700:DNA-binding_transcription_factor_activity&amp;GO:0005634:nucleus&amp;GO:0005654:nucleoplasm&amp;GO:0006355:regulation_of_DNA-templated_transcription&amp;GO:0043231:intracellular_membrane-bounded_organelle|||||||,C|downstream_gene_variant|MODIFIER|POU2F2|ENSG00000028277|Transcript|ENST00000528894.8|protein_coding|||||||||||3587|-1|cds_start_NF&amp;cds_end_NF|HGNC|HGNC:9213|||3|||||||||||||||||GO:0003677:DNA_binding&amp;GO:0003700:DNA-binding_transcription_factor_activity&amp;GO:0005634:nucleus&amp;GO:0005654:nucleoplasm&amp;GO:0006355:regulation_of_DNA-templated_transcription&amp;GO:0043231:intracellular_membrane-bounded_organelle|||||||,C|intron_variant|MODIFIER|POU2F2|ENSG00000028277|Transcript|ENST00000529067.5|protein_coding||12/13||||||||||-1||HGNC|HGNC:9213|||1|||||||||||||||||GO:0000785:chromatin&amp;GO:0000976:transcription_cis-regulatory_region_binding&amp;GO:0000978:RNA_polymerase_II_cis-regulatory_region_sequence-specific_DNA_binding&amp;GO:0000981:DNA-binding_transcription_factor_activity_-_RNA_polymerase_II-specific&amp;GO:0003677:DNA_binding&amp;GO:0003700:DNA-binding_transcription_factor_activity&amp;GO:0005515:protein_binding&amp;GO:0005634:nucleus&amp;GO:0005654:nucleoplasm&amp;GO:0005737:cytoplasm&amp;GO:0006355:regulation_of_DNA-templated_transcription&amp;GO:0006357:regulation_of_transcription_by_RNA_polymerase_II&amp;GO:0006959:humoral_immune_response&amp;GO:0032755:positive_regulation_of_interleukin-6_production&amp;GO:0043231:intracellular_membrane-bounded_organelle&amp;GO:0043565:sequence-specific_DNA_binding&amp;GO:0045944:positive_regulation_of_transcription_by_RNA_polymerase_II&amp;GO:0098586:cellular_response_to_virus&amp;GO:1990837:sequence-specific_double-stranded_DNA_binding|||||1.3500e-01||,C|frameshift_variant|HIGH|POU2F2|ENSG00000028277|Transcript|ENST00000529952.5|protein_coding|13/13||||1330-1331|1268-1269|423|G/GX|ggc/ggGc|||-1||HGNC|HGNC:9213|||1|||||||||||||||||GO:0000785:chromatin&amp;GO:0000976:transcription_cis-regulatory_region_binding&amp;GO:0000978:RNA_polymerase_II_cis-regulatory_region_sequence-specific_DNA_binding&amp;GO:0000981:DNA-binding_transcription_factor_activity_-_RNA_polymerase_II-specific&amp;GO:0003677:DNA_binding&amp;GO:0003700:DNA-binding_transcription_factor_activity&amp;GO:0005634:nucleus&amp;GO:0005654:nucleoplasm&amp;GO:0005737:cytoplasm&amp;GO:0006355:regulation_of_DNA-templated_transcription&amp;GO:0006357:regulation_of_transcription_by_RNA_polymerase_II&amp;GO:0006959:humoral_immune_response&amp;GO:0032755:positive_regulation_of_interleukin-6_production&amp;GO:0043231:intracellular_membrane-bounded_organelle&amp;GO:0043565:sequence-specific_DNA_binding&amp;GO:0045944:positive_regulation_of_transcription_by_RNA_polymerase_II&amp;GO:0098586:cellular_response_to_virus&amp;GO:1990837:sequence-specific_double-stranded_DNA_binding|||||1.3500e-01||,C|intron_variant|MODIFIER|POU2F2|ENSG00000028277|Transcript|ENST00000533548.1|protein_coding||2/3||||||||||-1|cds_start_NF|HGNC|HGNC:9213|||3|||||||||||||||||GO:0003677:DNA_binding&amp;GO:0005634:nucleus|||||1.3500e-01||,C|3_prime_UTR_variant&amp;NMD_transcript_variant|MODIFIER|POU2F2|ENSG00000028277|Transcript|ENST00000534559.5|nonsense_mediated_decay|15/16||||1428-1429|||||||-1||HGNC|HGNC:9213|||5||||||||||||||||||||||1.3500e-01||,C|frameshift_variant|HIGH|POU2F2|ENSG00000028277|Transcript|ENST00000560398.5|protein_coding|13/14||||1294-1295|1286-1287|429|G/GX|ggc/ggGc|||-1||HGNC|HGNC:9213|||5|||||||||||||||||GO:0000981:DNA-binding_transcription_factor_activity_-_RNA_polymerase_II-specific&amp;GO:0003677:DNA_binding&amp;GO:0003700:DNA-binding_transcription_factor_activity&amp;GO:0005634:nucleus&amp;GO:0005654:nucleoplasm&amp;GO:0006355:regulation_of_DNA-templated_transcription&amp;GO:0006357:regulation_of_transcription_by_RNA_polymerase_II&amp;GO:0043231:intracellular_membrane-bounded_organelle|||||1.3500e-01||,C|frameshift_variant|HIGH|POU2F2|ENSG00000028277|Transcript|ENST00000560558.5|protein_coding|12/13||||1111-1112|1103-1104|368|G/GX|ggc/ggGc|||-1||HGNC|HGNC:9213|||5|||||||||||||||||GO:0000981:DNA-binding_transcription_factor_activity_-_RNA_polymerase_II-specific&amp;GO:0003677:DNA_binding&amp;GO:0003700:DNA-binding_transcription_factor_activity&amp;GO:0005634:nucleus&amp;GO:0005654:nucleoplasm&amp;GO:0006355:regulation_of_DNA-templated_transcription&amp;GO:0006357:regulation_of_transcription_by_RNA_polymerase_II&amp;GO:0043231:intracellular_membrane-bounded_organelle|||||1.3500e-01||,C|frameshift_variant|HIGH|POU2F2|ENSG00000028277|Transcript|ENST00000560804.6|protein_coding|13/14||||1274-1275|1274-1275|425|G/GX|ggc/ggGc|||-1|cds_start_NF|HGNC|HGNC:9213|||5|||||||||||||||||GO:0000981:DNA-binding_transcription_factor_activity_-_RNA_polymerase_II-specific&amp;GO:0003677:DNA_binding&amp;GO:0003700:DNA-binding_transcription_factor_activity&amp;GO:0005634:nucleus&amp;GO:0005654:nucleoplasm&amp;GO:0006355:regulation_of_DNA-templated_transcription&amp;GO:0006357:regulation_of_transcription_by_RNA_polymerase_II&amp;GO:0043231:intracellular_membrane-bounded_organelle|||||1.3500e-01||,C|downstream_gene_variant|MODIFIER|POU2F2|ENSG00000028277|Transcript|ENST00000598842.2|protein_coding|||||||||||1266|-1|cds_start_NF|HGNC|HGNC:9213|||3|||||||||||||||||GO:0000981:DNA-binding_transcription_factor_activity_-_RNA_polymerase_II-specific&amp;GO:0003677:DNA_binding&amp;GO:0005634:nucleus&amp;GO:0006355:regulation_of_DNA-templated_transcription&amp;GO:0006357:regulation_of_transcription_by_RNA_polymerase_II|||||||,C|frameshift_variant|HIGH|POU2F2|ENSG00000028277|Transcript|ENST00000692977.1|protein_coding|13/15||||1369-1370|1334-1335|445|G/GX|ggc/ggGc|||-1||HGNC|HGNC:9213|NM_001394376.1|||||||||||||||||||GO:0000976:transcription_cis-regulatory_region_binding&amp;GO:0000978:RNA_polymerase_II_cis-regulatory_region_sequence-specific_DNA_binding&amp;GO:0000981:DNA-binding_transcription_factor_activity_-_RNA_polymerase_II-specific&amp;GO:0001228:DNA-binding_transcription_activator_activity_-_RNA_polymerase_II-specific&amp;GO:0002335:mature_B_cell_differentiation&amp;GO:0003677:DNA_binding&amp;GO:0003700:DNA-binding_transcription_factor_activity&amp;GO:0005634:nucleus&amp;GO:0006355:regulation_of_DNA-templated_transcription&amp;GO:0015606:spermidine_transmembrane_transporter_activity&amp;GO:0015848:spermidine_transport&amp;GO:0019904:protein_domain_specific_binding&amp;GO:0032755:positive_regulation_of_interleukin-6_production&amp;GO:0043565:sequence-specific_DNA_binding&amp;GO:0045893:positive_regulation_of_DNA-templated_transcription&amp;GO:0045944:positive_regulation_of_transcription_by_RNA_polymerase_II&amp;GO:0048469:cell_maturation&amp;GO:0098586:cellular_response_to_virus&amp;GO:1903711:spermidine_transmembrane_transport|||||1.3500e-01||,C|regulatory_region_variant|MODIFIER|||RegulatoryFeature|ENSR00000288478|CTCF_binding_site||||||||||||||||||||||||||||||||||||||||||,C|regulatory_region_variant|MODIFIER|||RegulatoryFeature|ENSR00001024747|enhancer||||||||||||||||||||||||||||||||||||||||||</t>
  </si>
  <si>
    <t>chr19:45973495</t>
  </si>
  <si>
    <t>CSQ=-|5_prime_UTR_variant|MODIFIER|NOVA2|ENSG00000104967|Transcript|ENST00000263257.6|protein_coding|1/4||||370|||||||-1||HGNC|HGNC:7887|NM_002516.4||1|P1||||||||||||||Intellectual_disability_with_ataxia/spasticity+G2P+ENSG00000104967&amp;NEURODEVELOPMENTAL_DISORDER_WITH_OR_WITHOUT_AUTISTIC_FEATURES_AND/OR_STRUCTURAL_BRAIN_ABNORMALITIES+MIM_morbid+ENSG00000104967||GO:0000381:regulation_of_alternative_mRNA_splicing_-_via_spliceosome&amp;GO:0000398:mRNA_splicing_-_via_spliceosome&amp;GO:0003676:nucleic_acid_binding&amp;GO:0003723:RNA_binding&amp;GO:0003729:mRNA_binding&amp;GO:0005634:nucleus&amp;GO:0005737:cytoplasm&amp;GO:0006397:mRNA_processing&amp;GO:0007399:nervous_system_development&amp;GO:0008380:RNA_splicing&amp;GO:0021954:central_nervous_system_neuron_development&amp;GO:0030182:neuron_differentiation&amp;GO:0051252:regulation_of_RNA_metabolic_process&amp;GO:0120163:negative_regulation_of_cold-induced_thermogenesis&amp;GO:1902667:regulation_of_axon_guidance&amp;GO:1990825:sequence-specific_mRNA_binding|||||2.4200e-01||,-|upstream_gene_variant|MODIFIER|NOVA2|ENSG00000104967|Transcript|ENST00000599462.1|protein_coding_CDS_not_defined|||||||||||187|-1||HGNC|HGNC:7887|||2|||||||||||||||Intellectual_disability_with_ataxia/spasticity+G2P+ENSG00000104967&amp;NEURODEVELOPMENTAL_DISORDER_WITH_OR_WITHOUT_AUTISTIC_FEATURES_AND/OR_STRUCTURAL_BRAIN_ABNORMALITIES+MIM_morbid+ENSG00000104967|||||||||,-|frameshift_variant|HIGH|NOVA2|ENSG00000104967|Transcript|ENST00000676183.1|protein_coding|1/4||||549|48|16|S/X|tcC/tc|||-1||HGNC|HGNC:7887||||||||||||||||||Intellectual_disability_with_ataxia/spasticity+G2P+ENSG00000104967&amp;NEURODEVELOPMENTAL_DISORDER_WITH_OR_WITHOUT_AUTISTIC_FEATURES_AND/OR_STRUCTURAL_BRAIN_ABNORMALITIES+MIM_morbid+ENSG00000104967||GO:0003676:nucleic_acid_binding&amp;GO:0003723:RNA_binding&amp;GO:0005634:nucleus|||||2.4200e-01||,-|regulatory_region_variant|MODIFIER|||RegulatoryFeature|ENSR00000110296|promoter|||||||||||||||||||||||||||||||||Intellectual_disability_with_ataxia/spasticity+G2P+ENSG00000104967&amp;NEURODEVELOPMENTAL_DISORDER_WITH_OR_WITHOUT_AUTISTIC_FEATURES_AND/OR_STRUCTURAL_BRAIN_ABNORMALITIES+MIM_morbid+ENSG00000104967|||||||||</t>
  </si>
  <si>
    <t>chr19:47694608</t>
  </si>
  <si>
    <t>CSQ=C|frameshift_variant|HIGH|BICRA|ENSG00000063169|Transcript|ENST00000396720.7|protein_coding|8/15||||2971-2972|2777-2778|926|L/LX|ctc/ctCc|||1||HGNC|HGNC:4332|||5|P2||||||||||||||BICRA-related_Developmental_Disorder+G2P+ENSG00000063169&amp;COFFIN-SIRIS_SYNDROME_12+MIM_morbid+ENSG00000063169||GO:0000785:chromatin&amp;GO:0005515:protein_binding&amp;GO:0005634:nucleus&amp;GO:0006338:chromatin_remodeling&amp;GO:0006357:regulation_of_transcription_by_RNA_polymerase_II&amp;GO:0008284:positive_regulation_of_cell_population_proliferation&amp;GO:0016514:SWI/SNF_complex&amp;GO:0045596:negative_regulation_of_cell_differentiation&amp;GO:0045893:positive_regulation_of_DNA-templated_transcription&amp;GO:0140288:GBAF_complex&amp;GO:0140537:transcription_regulator_activator_activity&amp;GO:1902459:positive_regulation_of_stem_cell_population_maintenance|||||3.0400e-01||,C|frameshift_variant|HIGH|BICRA|ENSG00000063169|Transcript|ENST00000594866.3|protein_coding|8/15||||2919-2920|2777-2778|926|L/LX|ctc/ctCc|||1||HGNC|HGNC:4332|NM_001394372.1||2|P2||||||||||||||BICRA-related_Developmental_Disorder+G2P+ENSG00000063169&amp;COFFIN-SIRIS_SYNDROME_12+MIM_morbid+ENSG00000063169||GO:0000785:chromatin&amp;GO:0005515:protein_binding&amp;GO:0005634:nucleus&amp;GO:0006338:chromatin_remodeling&amp;GO:0006357:regulation_of_transcription_by_RNA_polymerase_II&amp;GO:0008284:positive_regulation_of_cell_population_proliferation&amp;GO:0016514:SWI/SNF_complex&amp;GO:0045596:negative_regulation_of_cell_differentiation&amp;GO:0045893:positive_regulation_of_DNA-templated_transcription&amp;GO:0140288:GBAF_complex&amp;GO:0140537:transcription_regulator_activator_activity&amp;GO:1902459:positive_regulation_of_stem_cell_population_maintenance|||||3.0400e-01||,C|intron_variant&amp;non_coding_transcript_variant|MODIFIER||ENSG00000268746|Transcript|ENST00000599924.1|lncRNA||1/2||||||||||1||||||5|||||||||||||||BICRA-related_Developmental_Disorder+G2P+ENSG00000063169&amp;COFFIN-SIRIS_SYNDROME_12+MIM_morbid+ENSG00000063169|||||||||,C|frameshift_variant|HIGH|BICRA|ENSG00000063169|Transcript|ENST00000614245.2|protein_coding|3/10||||2986-2987|2051-2052|684|L/LX|ctc/ctCc|||1||HGNC|HGNC:4332|||5|A2||||||||||||||BICRA-related_Developmental_Disorder+G2P+ENSG00000063169&amp;COFFIN-SIRIS_SYNDROME_12+MIM_morbid+ENSG00000063169||GO:0000785:chromatin&amp;GO:0005515:protein_binding&amp;GO:0005634:nucleus&amp;GO:0006338:chromatin_remodeling&amp;GO:0006357:regulation_of_transcription_by_RNA_polymerase_II&amp;GO:0008284:positive_regulation_of_cell_population_proliferation&amp;GO:0016514:SWI/SNF_complex&amp;GO:0045596:negative_regulation_of_cell_differentiation&amp;GO:0045893:positive_regulation_of_DNA-templated_transcription&amp;GO:0140288:GBAF_complex&amp;GO:0140537:transcription_regulator_activator_activity&amp;GO:1902459:positive_regulation_of_stem_cell_population_maintenance|||||3.0400e-01||</t>
  </si>
  <si>
    <t>chr19:47755472</t>
  </si>
  <si>
    <t>CSQ=A|missense_variant|MODERATE|NOP53|ENSG00000105373|Transcript|ENST00000246802.10|protein_coding|9/13||||1192|1178|393|L/Q|cTg/cAg|||1||HGNC|HGNC:4333|NM_015710.5||1|P1||||||||||||||||GO:0000027:ribosomal_large_subunit_assembly&amp;GO:0000122:negative_regulation_of_transcription_by_RNA_polymerase_II&amp;GO:0001650:fibrillar_center&amp;GO:0001932:regulation_of_protein_phosphorylation&amp;GO:0002039:p53_binding&amp;GO:0003723:RNA_binding&amp;GO:0005515:protein_binding&amp;GO:0005634:nucleus&amp;GO:0005654:nucleoplasm&amp;GO:0005730:nucleolus&amp;GO:0005829:cytosol&amp;GO:0006281:DNA_repair&amp;GO:0006364:rRNA_processing&amp;GO:0006974:cellular_response_to_DNA_damage_stimulus&amp;GO:0007095:mitotic_G2_DNA_damage_checkpoint_signaling&amp;GO:0008097:5S_rRNA_binding&amp;GO:0014067:negative_regulation_of_phosphatidylinositol_3-kinase_signaling&amp;GO:0031333:negative_regulation_of_protein-containing_complex_assembly&amp;GO:0032435:negative_regulation_of_proteasomal_ubiquitin-dependent_protein_catabolic_process&amp;GO:0032436:positive_regulation_of_proteasomal_ubiquitin-dependent_protein_catabolic_process&amp;GO:0033553:rDNA_heterochromatin&amp;GO:0039535:regulation_of_RIG-I_signaling_pathway&amp;GO:0042254:ribosome_biogenesis&amp;GO:0042802:identical_protein_binding&amp;GO:0042981:regulation_of_apoptotic_process&amp;GO:0043231:intracellular_membrane-bounded_organelle&amp;GO:0050821:protein_stabilization&amp;GO:0051726:regulation_of_cell_cycle&amp;GO:0051898:negative_regulation_of_protein_kinase_B_signaling&amp;GO:0071456:cellular_response_to_hypoxia&amp;GO:1901796:regulation_of_signal_transduction_by_p53_class_mediator&amp;GO:1901797:negative_regulation_of_signal_transduction_by_p53_class_mediator&amp;GO:1901837:negative_regulation_of_transcription_of_nucleolar_large_rRNA_by_RNA_polymerase_I&amp;GO:1902570:protein_localization_to_nucleolus&amp;GO:1903006:positive_regulation_of_protein_K63-linked_deubiquitination&amp;GO:1903715:regulation_of_aerobic_respiration&amp;GO:1990173:protein_localization_to_nucleoplasm|-2|||A|4.7100e-01||,A|upstream_gene_variant|MODIFIER|SNORD23|ENSG00000221803|Transcript|ENST00000408876.1|snoRNA|||||||||||381|1||HGNC|HGNC:32718||||||||||||||||||||GO:0005730:nucleolus&amp;GO:0006396:RNA_processing||||A|||,A|upstream_gene_variant|MODIFIER|NOP53|ENSG00000105373|Transcript|ENST00000594182.1|protein_coding|||||||||||2|1|cds_start_NF|HGNC|HGNC:4333|||3|||||||||||||||||GO:0005634:nucleus&amp;GO:0005654:nucleoplasm&amp;GO:0005730:nucleolus&amp;GO:0042254:ribosome_biogenesis&amp;GO:0043231:intracellular_membrane-bounded_organelle||||A|||,A|downstream_gene_variant|MODIFIER|NOP53|ENSG00000105373|Transcript|ENST00000594525.5|retained_intron|||||||||||2763|1||HGNC|HGNC:4333|||1|||||||||||||||||||||A|||,A|intron_variant|MODIFIER|NOP53|ENSG00000105373|Transcript|ENST00000595143.5|protein_coding||6/9||||||||||1|cds_start_NF|HGNC|HGNC:4333|||5|||||||||||||||||GO:0005634:nucleus&amp;GO:0005654:nucleoplasm&amp;GO:0005730:nucleolus&amp;GO:0042254:ribosome_biogenesis||||A|4.7100e-01||,A|splice_acceptor_variant|HIGH|NOP53|ENSG00000105373|Transcript|ENST00000597985.5|protein_coding||4/8||||||||||1|cds_start_NF|HGNC|HGNC:4333|||3|||||||||||||||||GO:0005634:nucleus&amp;GO:0005654:nucleoplasm&amp;GO:0005730:nucleolus&amp;GO:0042254:ribosome_biogenesis&amp;GO:0043231:intracellular_membrane-bounded_organelle||||A|4.7100e-01||,A|upstream_gene_variant|MODIFIER|NOP53|ENSG00000105373|Transcript|ENST00000598285.1|retained_intron|||||||||||1058|1||HGNC|HGNC:4333|||2|||||||||||||||||||||A|||,A|non_coding_transcript_exon_variant|MODIFIER|NOP53|ENSG00000105373|Transcript|ENST00000598681.5|protein_coding_CDS_not_defined|9/11||||1173|||||||1||HGNC|HGNC:4333|||5|||||||||||||||||||||A|4.7100e-01||,A|splice_acceptor_variant|HIGH|NOP53|ENSG00000105373|Transcript|ENST00000598959.5|protein_coding||3/7||||||||||1|cds_start_NF|HGNC|HGNC:4333|||5|||||||||||||||||GO:0005634:nucleus&amp;GO:0005654:nucleoplasm&amp;GO:0005730:nucleolus&amp;GO:0042254:ribosome_biogenesis&amp;GO:0043231:intracellular_membrane-bounded_organelle||||A|4.7100e-01||,A|downstream_gene_variant|MODIFIER|NOP53|ENSG00000105373|Transcript|ENST00000599582.1|protein_coding_CDS_not_defined|||||||||||2919|1||HGNC|HGNC:4333|||3|||||||||||||||||||||A|||,A|downstream_gene_variant|MODIFIER|NOP53|ENSG00000105373|Transcript|ENST00000600266.1|retained_intron|||||||||||3950|1||HGNC|HGNC:4333|||2|||||||||||||||||||||A|||,A|non_coding_transcript_exon_variant|MODIFIER|NOP53|ENSG00000105373|Transcript|ENST00000600410.5|retained_intron|7/10||||3169|||||||1||HGNC|HGNC:4333|||2|||||||||||||||||||||A|4.7100e-01||,A|downstream_gene_variant|MODIFIER|NOP53-AS1|ENSG00000269656|Transcript|ENST00000602048.1|lncRNA|||||||||||1564|-1||HGNC|HGNC:51587|||4|||||||||||||||||||||A|||</t>
  </si>
  <si>
    <t>chr19:48195470</t>
  </si>
  <si>
    <t>CSQ=GA|frameshift_variant|HIGH|ZSWIM9|ENSG00000185453|Transcript|ENST00000328759.11|protein_coding|4/5||||1438-1439|1406-1407|469|V/VX|gtg/gtGAg|||1||HGNC|HGNC:34495|||1|A2||||||||||||||INFLAMMATORY_BOWEL_DISEASE_CROHN_DISEASE_30+MIM_morbid+ENSG00000105483||GO:0005515:protein_binding|||||3.2500e-01||,GA|intron_variant&amp;non_coding_transcript_variant|MODIFIER|CARD8|ENSG00000105483|Transcript|ENST00000600800.1|protein_coding_CDS_not_defined||1/7||||||||||-1||HGNC|HGNC:17057|||2|||||||||||||||INFLAMMATORY_BOWEL_DISEASE_CROHN_DISEASE_30+MIM_morbid+ENSG00000105483|||||||8.7800e-01||,GA|frameshift_variant|HIGH|ZSWIM9|ENSG00000185453|Transcript|ENST00000614654.2|protein_coding|4/4||||1450-1451|1406-1407|469|V/VX|gtg/gtGAg|||1||HGNC|HGNC:34495|NM_199341.4||5|P2||||||||||||||INFLAMMATORY_BOWEL_DISEASE_CROHN_DISEASE_30+MIM_morbid+ENSG00000105483||GO:0005515:protein_binding&amp;GO:0008270:zinc_ion_binding|||||3.2500e-01||,GA|downstream_gene_variant|MODIFIER||ENSG00000280353|Transcript|ENST00000623064.1|TEC|||||||||||2636|-1|||||||||||||||||||||INFLAMMATORY_BOWEL_DISEASE_CROHN_DISEASE_30+MIM_morbid+ENSG00000105483|||||||||</t>
  </si>
  <si>
    <t>chr19:49593401</t>
  </si>
  <si>
    <t>AGCGTTTTGCCGTGAACATCCACGCCGAACCAGTCCGG</t>
  </si>
  <si>
    <t>CSQ=-|downstream_gene_variant|MODIFIER|PRRG2|ENSG00000126460|Transcript|ENST00000246794.10|protein_coding|||||||||||2398|1||HGNC|HGNC:9470|NM_000951.3||2|P1||||||||||||||Intellectual_disability_and_iris_abnormalities+G2P+ENSG00000126464&amp;Neuroocular_syndrome+MIM_morbid+ENSG00000126464||GO:0005509:calcium_ion_binding&amp;GO:0005515:protein_binding&amp;GO:0005576:extracellular_region&amp;GO:0005615:extracellular_space&amp;GO:0005886:plasma_membrane&amp;GO:0016020:membrane||||CCCACTGCAAAGCTATGCCACCAACCACCACCCGGCA|||,-|frameshift_variant&amp;splice_region_variant|HIGH|PRR12|ENSG00000126464|Transcript|ENST00000418929.7|protein_coding|2/14||||635-671|162-198|54-66|QRFAVNIHAEPVR/X|caGCGTTTTGCCGTGAACATCCACGCCGAACCAGTCCGG/ca|||1||HGNC|HGNC:29217|NM_020719.3||5|P1||||||||||||||Intellectual_disability_and_iris_abnormalities+G2P+ENSG00000126464&amp;Neuroocular_syndrome+MIM_morbid+ENSG00000126464||GO:0005634:nucleus&amp;GO:0014069:postsynaptic_density&amp;GO:0043005:neuron_projection&amp;GO:0045202:synapse||||CCCACTGCAAAGCTATGCCACCAACCACCACCCGGCA|5.1000e-02||,-|downstream_gene_variant|MODIFIER|PRRG2|ENSG00000126460|Transcript|ENST00000543867.2|retained_intron|||||||||||2398|1||HGNC|HGNC:9470|||2|||||||||||||||Intellectual_disability_and_iris_abnormalities+G2P+ENSG00000126464&amp;Neuroocular_syndrome+MIM_morbid+ENSG00000126464||||||CCCACTGCAAAGCTATGCCACCAACCACCACCCGGCA|||,-|downstream_gene_variant|MODIFIER|PRRG2|ENSG00000126460|Transcript|ENST00000596700.5|protein_coding_CDS_not_defined|||||||||||2877|1||HGNC|HGNC:9470|||3|||||||||||||||Intellectual_disability_and_iris_abnormalities+G2P+ENSG00000126464&amp;Neuroocular_syndrome+MIM_morbid+ENSG00000126464||||||CCCACTGCAAAGCTATGCCACCAACCACCACCCGGCA|||,-|downstream_gene_variant|MODIFIER|PRRG2|ENSG00000126460|Transcript|ENST00000597121.5|nonsense_mediated_decay|||||||||||2398|1||HGNC|HGNC:9470|||3|||||||||||||||Intellectual_disability_and_iris_abnormalities+G2P+ENSG00000126464&amp;Neuroocular_syndrome+MIM_morbid+ENSG00000126464||||||CCCACTGCAAAGCTATGCCACCAACCACCACCCGGCA|||,-|upstream_gene_variant|MODIFIER|NOSIP|ENSG00000142546|Transcript|ENST00000599537.5|protein_coding|||||||||||3140|-1|cds_end_NF|HGNC|HGNC:17946|||5|||||||||||||||Intellectual_disability_and_iris_abnormalities+G2P+ENSG00000126464&amp;Neuroocular_syndrome+MIM_morbid+ENSG00000126464||GO:0005634:nucleus&amp;GO:0005654:nucleoplasm&amp;GO:0061630:ubiquitin_protein_ligase_activity||||CCCACTGCAAAGCTATGCCACCAACCACCACCCGGCA|||,-|regulatory_region_variant|MODIFIER|||RegulatoryFeature|ENSR00000110924|promoter|||||||||||||||||||||||||||||||||Intellectual_disability_and_iris_abnormalities+G2P+ENSG00000126464&amp;Neuroocular_syndrome+MIM_morbid+ENSG00000126464||||||CCCACTGCAAAGCTATGCCACCAACCACCACCCGGCA|||,-|TF_binding_site_variant|MODIFIER|||MotifFeature|ENSM00524709006|||||||||||||-1||||||||||||||||ENSPFM0260||N||GCM2::MAX|Intellectual_disability_and_iris_abnormalities+G2P+ENSG00000126464&amp;Neuroocular_syndrome+MIM_morbid+ENSG00000126464||||||CCCACTGCAAAGCTATGCCACCAACCACCACCCGGCA|||</t>
  </si>
  <si>
    <t>chr19:55086146</t>
  </si>
  <si>
    <t>CSQ=C|frameshift_variant|HIGH|EPS8L1|ENSG00000131037|Transcript|ENST00000201647.11|protein_coding|16/20||||1692-1693|1604-1605|535|Y/YX|tac/taCc|||1||HGNC|HGNC:21295|NM_133180.3||1|P1||||||||||||||||GO:0003779:actin_binding&amp;GO:0005085:guanyl-nucleotide_exchange_factor_activity&amp;GO:0005515:protein_binding&amp;GO:0005737:cytoplasm&amp;GO:0005829:cytosol&amp;GO:0005886:plasma_membrane&amp;GO:0007266:Rho_protein_signal_transduction&amp;GO:0032587:ruffle_membrane&amp;GO:0032991:protein-containing_complex&amp;GO:0035023:regulation_of_Rho_protein_signal_transduction&amp;GO:0042608:T_cell_receptor_binding&amp;GO:0045296:cadherin_binding&amp;GO:0070062:extracellular_exosome&amp;GO:0110165:cellular_anatomical_entity&amp;GO:1900029:positive_regulation_of_ruffle_assembly|||||1.0200e+00||,C|frameshift_variant|HIGH|EPS8L1|ENSG00000131037|Transcript|ENST00000245618.5|protein_coding|11/15||||1325-1326|1223-1224|408|Y/YX|tac/taCc|||1||HGNC|HGNC:21295|||1|||||||||||||||||GO:0003779:actin_binding&amp;GO:0005085:guanyl-nucleotide_exchange_factor_activity&amp;GO:0005515:protein_binding&amp;GO:0005737:cytoplasm&amp;GO:0005829:cytosol&amp;GO:0005886:plasma_membrane&amp;GO:0007266:Rho_protein_signal_transduction&amp;GO:0032587:ruffle_membrane&amp;GO:0032991:protein-containing_complex&amp;GO:0035023:regulation_of_Rho_protein_signal_transduction&amp;GO:0042608:T_cell_receptor_binding&amp;GO:0045296:cadherin_binding&amp;GO:0070062:extracellular_exosome&amp;GO:0110165:cellular_anatomical_entity&amp;GO:1900029:positive_regulation_of_ruffle_assembly|||||1.0200e+00||,C|downstream_gene_variant|MODIFIER|PPP1R12C|ENSG00000125503|Transcript|ENST00000263433.8|protein_coding|||||||||||4771|-1||HGNC|HGNC:14947|NM_017607.4||1|P1||||||||||||||||GO:0004857:enzyme_inhibitor_activity&amp;GO:0005515:protein_binding&amp;GO:0005737:cytoplasm&amp;GO:0005856:cytoskeleton&amp;GO:0007165:signal_transduction&amp;GO:0019208:phosphatase_regulator_activity&amp;GO:0019901:protein_kinase_binding|||||||,C|frameshift_variant|HIGH|EPS8L1|ENSG00000131037|Transcript|ENST00000540810.5|protein_coding|14/18||||1558-1559|1412-1413|471|Y/YX|tac/taCc|||1||HGNC|HGNC:21295|||2|||||||||||||||||GO:0005515:protein_binding&amp;GO:0016301:kinase_activity&amp;GO:0016310:phosphorylation&amp;GO:0110165:cellular_anatomical_entity|||||1.0200e+00||,C|non_coding_transcript_exon_variant|MODIFIER|EPS8L1|ENSG00000131037|Transcript|ENST00000585347.5|protein_coding_CDS_not_defined|3/4||||397-398|||||||1||HGNC|HGNC:21295|||3||||||||||||||||||||||1.0200e+00||,C|intron_variant|MODIFIER|EPS8L1|ENSG00000131037|Transcript|ENST00000586329.5|protein_coding||11/11||||||||||1||HGNC|HGNC:21295|||5|||||||||||||||||GO:0005515:protein_binding|||||1.0200e+00||,C|upstream_gene_variant|MODIFIER|EPS8L1|ENSG00000131037|Transcript|ENST00000587715.1|retained_intron|||||||||||922|1||HGNC|HGNC:21295|||2||||||||||||||||||||||||,C|downstream_gene_variant|MODIFIER|EPS8L1|ENSG00000131037|Transcript|ENST00000587786.5|nonsense_mediated_decay|||||||||||254|1||HGNC|HGNC:21295|||1||||||||||||||||||||||||,C|upstream_gene_variant|MODIFIER|EPS8L1|ENSG00000131037|Transcript|ENST00000587901.1|protein_coding_CDS_not_defined|||||||||||630|1||HGNC|HGNC:21295|||5||||||||||||||||||||||||,C|frameshift_variant|HIGH|EPS8L1|ENSG00000131037|Transcript|ENST00000588359.5|protein_coding|5/9||||764-765|662-663|221|Y/YX|tac/taCc|||1||HGNC|HGNC:21295|||5|||||||||||||||||GO:0005515:protein_binding|||||1.0200e+00||,C|non_coding_transcript_exon_variant|MODIFIER|EPS8L1|ENSG00000131037|Transcript|ENST00000589362.5|retained_intron|6/10||||953-954|||||||1||HGNC|HGNC:21295|||2||||||||||||||||||||||1.0200e+00||,C|non_coding_transcript_exon_variant|MODIFIER|EPS8L1|ENSG00000131037|Transcript|ENST00000589694.1|retained_intron|2/2||||365-366|||||||1||HGNC|HGNC:21295|||2||||||||||||||||||||||1.0200e+00||,C|downstream_gene_variant|MODIFIER|EPS8L1|ENSG00000131037|Transcript|ENST00000590232.1|retained_intron|||||||||||4272|1||HGNC|HGNC:21295|||2||||||||||||||||||||||||,C|downstream_gene_variant|MODIFIER|EPS8L1|ENSG00000131037|Transcript|ENST00000590610.5|retained_intron|||||||||||2742|1||HGNC|HGNC:21295|||5||||||||||||||||||||||||,C|downstream_gene_variant|MODIFIER|PPP1R12C|ENSG00000125503|Transcript|ENST00000591938.5|protein_coding|||||||||||4767|-1|cds_start_NF|HGNC|HGNC:14947|||5|||||||||||||||||GO:0019901:protein_kinase_binding|||||||,C|downstream_gene_variant|MODIFIER|EPS8L1|ENSG00000131037|Transcript|ENST00000592044.1|retained_intron|||||||||||4819|1||HGNC|HGNC:21295|||4||||||||||||||||||||||||,C|non_coding_transcript_exon_variant|MODIFIER|EPS8L1|ENSG00000131037|Transcript|ENST00000592102.5|retained_intron|6/10||||1100-1101|||||||1||HGNC|HGNC:21295|||2||||||||||||||||||||||1.0200e+00||,C|downstream_gene_variant|MODIFIER|EPS8L1|ENSG00000131037|Transcript|ENST00000592284.5|retained_intron|||||||||||2666|1||HGNC|HGNC:21295|||4||||||||||||||||||||||||,C|downstream_gene_variant|MODIFIER|EPS8L1|ENSG00000131037|Transcript|ENST00000592824.5|protein_coding_CDS_not_defined|||||||||||2161|1||HGNC|HGNC:21295|||1||||||||||||||||||||||||</t>
  </si>
  <si>
    <t>chr20:2751730</t>
  </si>
  <si>
    <t>CSQ=C|frameshift_variant|HIGH|EBF4|ENSG00000088881|Transcript|ENST00000380648.9|protein_coding|12/18||||1309-1310|1037-1038|346|F/FX|ttc/ttCc|||1||HGNC|HGNC:29278|||5|||||||||||||||||GO:0003677:DNA_binding&amp;GO:0003700:DNA-binding_transcription_factor_activity&amp;GO:0005634:nucleus&amp;GO:0006355:regulation_of_DNA-templated_transcription&amp;GO:0046872:metal_ion_binding|||||6.8400e-01||,C|frameshift_variant&amp;NMD_transcript_variant|HIGH|EBF4|ENSG00000088881|Transcript|ENST00000449079.7|nonsense_mediated_decay|12/18||||1305-1306|1037-1038|346|F/FX|ttc/ttCc|||1||HGNC|HGNC:29278|||2|||||||||||||||||GO:0003677:DNA_binding&amp;GO:0003700:DNA-binding_transcription_factor_activity&amp;GO:0005634:nucleus&amp;GO:0006355:regulation_of_DNA-templated_transcription&amp;GO:0046872:metal_ion_binding|||||6.8400e-01||,C|downstream_gene_variant|MODIFIER|EBF4|ENSG00000088881|Transcript|ENST00000469215.2|protein_coding|||||||||||2258|1|cds_start_NF&amp;cds_end_NF|HGNC|HGNC:29278|||5|||||||||||||||||GO:0003677:DNA_binding&amp;GO:0005634:nucleus&amp;GO:0006355:regulation_of_DNA-templated_transcription&amp;GO:0046872:metal_ion_binding|||||||,C|upstream_gene_variant|MODIFIER|EBF4|ENSG00000088881|Transcript|ENST00000477287.1|protein_coding_CDS_not_defined|||||||||||3357|1||HGNC|HGNC:29278|||1||||||||||||||||||||||||,C|upstream_gene_variant|MODIFIER|EBF4|ENSG00000088881|Transcript|ENST00000481662.2|protein_coding|||||||||||765|1|cds_start_NF|HGNC|HGNC:29278|||3||||||||||||||||||||||||,C|frameshift_variant|HIGH|EBF4|ENSG00000088881|Transcript|ENST00000609451.6|protein_coding|11/17||||1915-1916|1049-1050|350|F/FX|ttc/ttCc|||1||HGNC|HGNC:29278|NM_001395167.1||5|P1||||||||||||||||GO:0000785:chromatin&amp;GO:0000978:RNA_polymerase_II_cis-regulatory_region_sequence-specific_DNA_binding&amp;GO:0000981:DNA-binding_transcription_factor_activity_-_RNA_polymerase_II-specific&amp;GO:0003677:DNA_binding&amp;GO:0003700:DNA-binding_transcription_factor_activity&amp;GO:0005515:protein_binding&amp;GO:0005634:nucleus&amp;GO:0006355:regulation_of_DNA-templated_transcription&amp;GO:0006357:regulation_of_transcription_by_RNA_polymerase_II&amp;GO:0045944:positive_regulation_of_transcription_by_RNA_polymerase_II&amp;GO:0046872:metal_ion_binding&amp;GO:0070231:T_cell_apoptotic_process&amp;GO:0140297:DNA-binding_transcription_factor_binding|||||6.8400e-01||,C|regulatory_region_variant|MODIFIER|||RegulatoryFeature|ENSR00000133694|promoter||||||||||||||||||||||||||||||||||||||||||</t>
  </si>
  <si>
    <t>chr20:33659686</t>
  </si>
  <si>
    <t>CSQ=C|frameshift_variant|HIGH|NECAB3|ENSG00000125967|Transcript|ENST00000246190.11|protein_coding|8/12||||765-766|689-690|230|R/RX|cgc/cgGc|||-1||HGNC|HGNC:15851|NM_031232.4||5|||||||||||||||||GO:0000137:Golgi_cis_cisterna&amp;GO:0005509:calcium_ion_binding&amp;GO:0005515:protein_binding&amp;GO:0005634:nucleus&amp;GO:0005737:cytoplasm&amp;GO:0005783:endoplasmic_reticulum&amp;GO:0005789:endoplasmic_reticulum_membrane&amp;GO:0005794:Golgi_apparatus&amp;GO:0009306:protein_secretion&amp;GO:0019538:protein_metabolic_process&amp;GO:0042984:regulation_of_amyloid_precursor_protein_biosynthetic_process&amp;GO:0046872:metal_ion_binding|||||5.4400e-01||,C|upstream_gene_variant|MODIFIER|C20orf144|ENSG00000149609|Transcript|ENST00000375222.4|protein_coding|||||||||||2640|1||HGNC|HGNC:16137|NM_080825.4||1|P1|||||||||||||||||||||||,C|frameshift_variant|HIGH|NECAB3|ENSG00000125967|Transcript|ENST00000375238.8|protein_coding|8/13||||800-801|689-690|230|R/RX|cgc/cgGc|||-1||HGNC|HGNC:15851|||1|P1||||||||||||||||GO:0000137:Golgi_cis_cisterna&amp;GO:0005509:calcium_ion_binding&amp;GO:0005515:protein_binding&amp;GO:0005634:nucleus&amp;GO:0005737:cytoplasm&amp;GO:0005783:endoplasmic_reticulum&amp;GO:0005789:endoplasmic_reticulum_membrane&amp;GO:0005794:Golgi_apparatus&amp;GO:0009306:protein_secretion&amp;GO:0019538:protein_metabolic_process&amp;GO:0042984:regulation_of_amyloid_precursor_protein_biosynthetic_process&amp;GO:0046872:metal_ion_binding|||||5.4400e-01||,C|frameshift_variant|HIGH|NECAB3|ENSG00000125967|Transcript|ENST00000439478.5|protein_coding|8/10||||746-747|689-690|230|R/RX|cgc/cgGc|||-1|cds_end_NF|HGNC|HGNC:15851|||5|||||||||||||||||GO:0005509:calcium_ion_binding&amp;GO:0046872:metal_ion_binding|||||5.4400e-01||,C|non_coding_transcript_exon_variant|MODIFIER|NECAB3|ENSG00000125967|Transcript|ENST00000463246.5|protein_coding_CDS_not_defined|4/7||||452-453|||||||-1||HGNC|HGNC:15851|||3||||||||||||||||||||||5.4400e-01||,C|upstream_gene_variant|MODIFIER|NECAB3|ENSG00000125967|Transcript|ENST00000477778.5|protein_coding_CDS_not_defined|||||||||||139|-1||HGNC|HGNC:15851|||3||||||||||||||||||||||||,C|non_coding_transcript_exon_variant|MODIFIER|NECAB3|ENSG00000125967|Transcript|ENST00000478237.5|protein_coding_CDS_not_defined|4/9||||328-329|||||||-1||HGNC|HGNC:15851|||2||||||||||||||||||||||5.4400e-01||,C|frameshift_variant|HIGH|NECAB3|ENSG00000125967|Transcript|ENST00000480994.5|protein_coding|4/8||||381-382|26-27|9|R/RX|cgc/cgGc|||-1|cds_end_NF|HGNC|HGNC:15851|||5|||||||||||||||||GO:0005794:Golgi_apparatus|||||5.4400e-01||,C|non_coding_transcript_exon_variant|MODIFIER|NECAB3|ENSG00000125967|Transcript|ENST00000483813.5|protein_coding_CDS_not_defined|4/8||||510-511|||||||-1||HGNC|HGNC:15851|||5||||||||||||||||||||||5.4400e-01||,C|3_prime_UTR_variant&amp;NMD_transcript_variant|MODIFIER|NECAB3|ENSG00000125967|Transcript|ENST00000485399.5|nonsense_mediated_decay|8/13||||781-782|||||||-1||HGNC|HGNC:15851|||2|||||||||||||||||GO:0005509:calcium_ion_binding&amp;GO:0046872:metal_ion_binding|||||5.4400e-01||,C|non_coding_transcript_exon_variant|MODIFIER|NECAB3|ENSG00000125967|Transcript|ENST00000485976.5|protein_coding_CDS_not_defined|5/9||||518-519|||||||-1||HGNC|HGNC:15851|||5||||||||||||||||||||||5.4400e-01||,C|3_prime_UTR_variant&amp;NMD_transcript_variant|MODIFIER|NECAB3|ENSG00000125967|Transcript|ENST00000488489.5|nonsense_mediated_decay|7/12||||1001-1002|||||||-1||HGNC|HGNC:15851|||2||||||||||||||||||||||5.4400e-01||,C|downstream_gene_variant|MODIFIER|NECAB3|ENSG00000125967|Transcript|ENST00000493590.1|nonsense_mediated_decay|||||||||||198|-1||HGNC|HGNC:15851|||5||||||||||||||||||||||||,C|non_coding_transcript_exon_variant|MODIFIER|NECAB3|ENSG00000125967|Transcript|ENST00000494174.5|protein_coding_CDS_not_defined|4/9||||387-388|||||||-1||HGNC|HGNC:15851|||5||||||||||||||||||||||5.4400e-01||,C|non_coding_transcript_exon_variant|MODIFIER|NECAB3|ENSG00000125967|Transcript|ENST00000498353.5|protein_coding_CDS_not_defined|4/4||||569-570|||||||-1||HGNC|HGNC:15851|||3||||||||||||||||||||||5.4400e-01||,C|downstream_gene_variant|MODIFIER|NECAB3|ENSG00000125967|Transcript|ENST00000606106.1|protein_coding_CDS_not_defined|||||||||||240|-1||HGNC|HGNC:15851|||4||||||||||||||||||||||||,C|non_coding_transcript_exon_variant|MODIFIER|NECAB3|ENSG00000125967|Transcript|ENST00000606525.5|protein_coding_CDS_not_defined|4/9||||869-870|||||||-1||HGNC|HGNC:15851|||2||||||||||||||||||||||5.4400e-01||,C|frameshift_variant|HIGH|NECAB3|ENSG00000125967|Transcript|ENST00000606690.5|protein_coding|8/10||||696-697|689-690|230|R/RX|cgc/cgGc|||-1|cds_end_NF|HGNC|HGNC:15851|||5|||||||||||||||||GO:0005509:calcium_ion_binding&amp;GO:0046872:metal_ion_binding|||||5.4400e-01||,C|downstream_gene_variant|MODIFIER|NECAB3|ENSG00000125967|Transcript|ENST00000606699.5|retained_intron|||||||||||564|-1||HGNC|HGNC:15851|||2||||||||||||||||||||||||,C|upstream_gene_variant|MODIFIER|C20orf144|ENSG00000149609|Transcript|ENST00000607738.1|retained_intron|||||||||||3679|1||HGNC|HGNC:16137|||||||||||||||||||||||||||,C|3_prime_UTR_variant&amp;NMD_transcript_variant|MODIFIER|NECAB3|ENSG00000125967|Transcript|ENST00000607805.5|nonsense_mediated_decay|8/11||||740-741|||||||-1||HGNC|HGNC:15851|||5|||||||||||||||||GO:0005509:calcium_ion_binding&amp;GO:0046872:metal_ion_binding|||||5.4400e-01||,C|upstream_gene_variant|MODIFIER||ENSG00000275223|Transcript|ENST00000621597.1|lncRNA|||||||||||3263|-1||||||||||||||||||||||||||||||</t>
  </si>
  <si>
    <t>chr20:38648656</t>
  </si>
  <si>
    <t>CSQ=G|stop_lost|HIGH|ARHGAP40|ENSG00000124143|Transcript|ENST00000243967.8|protein_coding|12/14||||1556|1558|520|*/E|Tag/Gag|||1|cds_start_NF|HGNC|HGNC:16226|||5|||||||||||||||||GO:0007165:signal_transduction||||G|8.1200e-01||,G|stop_lost|HIGH|ARHGAP40|ENSG00000124143|Transcript|ENST00000373345.9|protein_coding|14/15||||2028|1894|632|*/E|Tag/Gag|||1||HGNC|HGNC:16226|||5|P1||||||||||||||||GO:0005096:GTPase_activator_activity&amp;GO:0005737:cytoplasm&amp;GO:0005829:cytosol&amp;GO:0007165:signal_transduction&amp;GO:0030833:regulation_of_actin_filament_polymerization&amp;GO:0051056:regulation_of_small_GTPase_mediated_signal_transduction||||G|8.1200e-01||,G|stop_lost|HIGH|ARHGAP40|ENSG00000124143|Transcript|ENST00000414158.1|protein_coding|2/4||||78|79|27|*/E|Tag/Gag|||1|cds_start_NF|HGNC|HGNC:16226|||4|||||||||||||||||||||G|8.1200e-01||,G|regulatory_region_variant|MODIFIER|||RegulatoryFeature|ENSR00000298351|CTCF_binding_site|||||||||||||||||||||||||||||||||||||||G|||</t>
  </si>
  <si>
    <t>chr20:63309414</t>
  </si>
  <si>
    <t>CSQ=C|frameshift_variant|HIGH|COL20A1|ENSG00000101203|Transcript|ENST00000358894.11|protein_coding|9/36||||1122-1123|1022-1023|341|F/FX|ttc/ttCc|||1||HGNC|HGNC:14670|NM_020882.4||1|P2||||||||||||||||GO:0005515:protein_binding&amp;GO:0005576:extracellular_region&amp;GO:0005581:collagen_trimer&amp;GO:0005615:extracellular_space&amp;GO:0005788:endoplasmic_reticulum_lumen&amp;GO:0062023:collagen-containing_extracellular_matrix|||||8.2500e-01||,C|frameshift_variant|HIGH|COL20A1|ENSG00000101203|Transcript|ENST00000422202.5|protein_coding|8/35||||1111-1112|1043-1044|348|F/FX|ttc/ttCc|||1||HGNC|HGNC:14670|||5|A2||||||||||||||||GO:0005515:protein_binding&amp;GO:0005576:extracellular_region&amp;GO:0005581:collagen_trimer&amp;GO:0005615:extracellular_space&amp;GO:0005788:endoplasmic_reticulum_lumen&amp;GO:0062023:collagen-containing_extracellular_matrix|||||8.2500e-01||,C|non_coding_transcript_exon_variant|MODIFIER|COL20A1|ENSG00000101203|Transcript|ENST00000479501.5|retained_intron|9/36||||1084-1085|||||||1||HGNC|HGNC:14670|||1||||||||||||||||||||||8.2500e-01||,C|regulatory_region_variant|MODIFIER|||RegulatoryFeature|ENSR00000299324|CTCF_binding_site||||||||||||||||||||||||||||||||||||||||||</t>
  </si>
  <si>
    <t>chr20:63328143</t>
  </si>
  <si>
    <t>AGAGT</t>
  </si>
  <si>
    <t>CSQ=GAGT|intron_variant|MODIFIER|COL20A1|ENSG00000101203|Transcript|ENST00000358894.11|protein_coding||33/35||||||||||1||HGNC|HGNC:14670|NM_020882.4||1|P2||||||||||||||||GO:0005515:protein_binding&amp;GO:0005576:extracellular_region&amp;GO:0005581:collagen_trimer&amp;GO:0005615:extracellular_space&amp;GO:0005788:endoplasmic_reticulum_lumen&amp;GO:0062023:collagen-containing_extracellular_matrix|||||8.2500e-01||,GAGT|frameshift_variant&amp;splice_region_variant|HIGH|COL20A1|ENSG00000101203|Transcript|ENST00000415763.5|protein_coding|13/14||||1034-1035|1034-1035|345|Q/QSX|cag/caGAGTg|||1|cds_start_NF&amp;cds_end_NF|HGNC|HGNC:14670|||5|||||||||||||||||GO:0005788:endoplasmic_reticulum_lumen|||||8.2500e-01||,GAGT|frameshift_variant&amp;splice_region_variant|HIGH|COL20A1|ENSG00000101203|Transcript|ENST00000422202.5|protein_coding|32/35||||3718-3719|3650-3651|1217|Q/QSX|cag/caGAGTg|||1||HGNC|HGNC:14670|||5|A2||||||||||||||||GO:0005515:protein_binding&amp;GO:0005576:extracellular_region&amp;GO:0005581:collagen_trimer&amp;GO:0005615:extracellular_space&amp;GO:0005788:endoplasmic_reticulum_lumen&amp;GO:0062023:collagen-containing_extracellular_matrix|||||8.2500e-01||,GAGT|frameshift_variant&amp;splice_region_variant|HIGH|COL20A1|ENSG00000101203|Transcript|ENST00000455906.1|protein_coding|9/10||||599-600|599-600|200|Q/QSX|cag/caGAGTg|||1|cds_start_NF&amp;cds_end_NF|HGNC|HGNC:14670|||5||||||||||||||||||||||8.2500e-01||,GAGT|splice_region_variant&amp;non_coding_transcript_exon_variant|LOW|COL20A1|ENSG00000101203|Transcript|ENST00000471582.5|retained_intron|6/9||||1463-1464|||||||1||HGNC|HGNC:14670|||1||||||||||||||||||||||8.2500e-01||,GAGT|splice_region_variant&amp;non_coding_transcript_exon_variant|LOW|COL20A1|ENSG00000101203|Transcript|ENST00000479501.5|retained_intron|33/36||||4075-4076|||||||1||HGNC|HGNC:14670|||1||||||||||||||||||||||8.2500e-01||,GAGT|non_coding_transcript_exon_variant|MODIFIER|COL20A1|ENSG00000101203|Transcript|ENST00000494913.5|retained_intron|2/4||||851-852|||||||1||HGNC|HGNC:14670|||2||||||||||||||||||||||8.2500e-01||,GAGT|upstream_gene_variant|MODIFIER|COL20A1|ENSG00000101203|Transcript|ENST00000496810.1|protein_coding_CDS_not_defined|||||||||||1009|1||HGNC|HGNC:14670|||1||||||||||||||||||||||||</t>
  </si>
  <si>
    <t>chr21:42123004</t>
  </si>
  <si>
    <t>GCCAT</t>
  </si>
  <si>
    <t>CSQ=-|non_coding_transcript_exon_variant|MODIFIER|UMODL1|ENSG00000177398|Transcript|ENST00000400423.6|protein_coding_CDS_not_defined|3/9||||746-749|||||||1||HGNC|HGNC:12560|||2|||||||||||||||||||||CCAT|1.0910e+00||,-|frameshift_variant|HIGH|UMODL1|ENSG00000177398|Transcript|ENST00000400424.6|protein_coding|17/23||||3182-3185|2786-2789|929-930|AI/X|gCCATc/gc|||1||HGNC|HGNC:12560|||1|A2||||||||||||||||GO:0005509:calcium_ion_binding&amp;GO:0005515:protein_binding&amp;GO:0005576:extracellular_region&amp;GO:0005615:extracellular_space&amp;GO:0005737:cytoplasm&amp;GO:0005886:plasma_membrane&amp;GO:0009986:cell_surface&amp;GO:0016020:membrane&amp;GO:0030414:peptidase_inhibitor_activity&amp;GO:0071944:cell_periphery||||CCAT|1.0910e+00||,-|frameshift_variant|HIGH|UMODL1|ENSG00000177398|Transcript|ENST00000400427.5|protein_coding|16/22||||3566-3569|3170-3173|1057-1058|AI/X|gCCATc/gc|||1||HGNC|HGNC:12560|||1|A2||||||||||||||||GO:0005509:calcium_ion_binding&amp;GO:0005515:protein_binding&amp;GO:0005576:extracellular_region&amp;GO:0005615:extracellular_space&amp;GO:0005737:cytoplasm&amp;GO:0005886:plasma_membrane&amp;GO:0009986:cell_surface&amp;GO:0016020:membrane&amp;GO:0030414:peptidase_inhibitor_activity&amp;GO:0071944:cell_periphery||||CCAT|1.0910e+00||,-|frameshift_variant|HIGH|UMODL1|ENSG00000177398|Transcript|ENST00000408910.7|protein_coding|17/23||||3002-3005|3002-3005|1001-1002|AI/X|gCCATc/gc|||1||HGNC|HGNC:12560|NM_001004416.3||1|P2||||||||||||||||GO:0005509:calcium_ion_binding&amp;GO:0005515:protein_binding&amp;GO:0005576:extracellular_region&amp;GO:0005615:extracellular_space&amp;GO:0005737:cytoplasm&amp;GO:0005886:plasma_membrane&amp;GO:0007338:single_fertilization&amp;GO:0009897:external_side_of_plasma_membrane&amp;GO:0009986:cell_surface&amp;GO:0010468:regulation_of_gene_expression&amp;GO:0016020:membrane&amp;GO:0030414:peptidase_inhibitor_activity&amp;GO:0042981:regulation_of_apoptotic_process&amp;GO:0048609:multicellular_organismal_reproductive_process&amp;GO:0050793:regulation_of_developmental_process&amp;GO:0060612:adipose_tissue_development&amp;GO:0071944:cell_periphery&amp;GO:0097211:cellular_response_to_gonadotropin-releasing_hormone&amp;GO:1904708:regulation_of_granulosa_cell_apoptotic_process&amp;GO:2000241:regulation_of_reproductive_process&amp;GO:2000354:regulation_of_ovarian_follicle_development||||CCAT|1.0910e+00||,-|frameshift_variant|HIGH|UMODL1|ENSG00000177398|Transcript|ENST00000408989.6|protein_coding|16/22||||3386-3389|3386-3389|1129-1130|AI/X|gCCATc/gc|||1||HGNC|HGNC:12560|||1|A2||||||||||||||||GO:0005509:calcium_ion_binding&amp;GO:0005515:protein_binding&amp;GO:0005576:extracellular_region&amp;GO:0005615:extracellular_space&amp;GO:0005737:cytoplasm&amp;GO:0005886:plasma_membrane&amp;GO:0009986:cell_surface&amp;GO:0016020:membrane&amp;GO:0030414:peptidase_inhibitor_activity&amp;GO:0071944:cell_periphery||||CCAT|1.0910e+00||,-|intron_variant&amp;non_coding_transcript_variant|MODIFIER|UMODL1|ENSG00000177398|Transcript|ENST00000484174.5|protein_coding_CDS_not_defined||2/2||||||||||1||HGNC|HGNC:12560|||4|||||||||||||||||||||CCAT|1.0910e+00||,-|upstream_gene_variant|MODIFIER|UMODL1|ENSG00000177398|Transcript|ENST00000484712.1|protein_coding_CDS_not_defined|||||||||||4670|1||HGNC|HGNC:12560|||1|||||||||||||||||||||CCAT|||</t>
  </si>
  <si>
    <t>chr21:42259432</t>
  </si>
  <si>
    <t>CSQ=A|intron_variant|MODIFIER|ABCG1|ENSG00000160179|Transcript|ENST00000343687.7|protein_coding||2/14||||||||||1||HGNC|HGNC:73|||1|||||||||||||||||GO:0000139:Golgi_membrane&amp;GO:0000166:nucleotide_binding&amp;GO:0005515:protein_binding&amp;GO:0005524:ATP_binding&amp;GO:0005543:phospholipid_binding&amp;GO:0005739:mitochondrion&amp;GO:0005768:endosome&amp;GO:0005783:endoplasmic_reticulum&amp;GO:0005789:endoplasmic_reticulum_membrane&amp;GO:0005794:Golgi_apparatus&amp;GO:0005886:plasma_membrane&amp;GO:0006869:lipid_transport&amp;GO:0008203:cholesterol_metabolic_process&amp;GO:0009897:external_side_of_plasma_membrane&amp;GO:0010033:response_to_organic_substance&amp;GO:0010745:negative_regulation_of_macrophage_derived_foam_cell_differentiation&amp;GO:0010887:negative_regulation_of_cholesterol_storage&amp;GO:0015485:cholesterol_binding&amp;GO:0016020:membrane&amp;GO:0016887:ATP_hydrolysis_activity&amp;GO:0019534:toxin_transmembrane_transporter_activity&amp;GO:0032367:intracellular_cholesterol_transport&amp;GO:0033344:cholesterol_efflux&amp;GO:0033700:phospholipid_efflux&amp;GO:0033993:response_to_lipid&amp;GO:0034041:ABC-type_sterol_transporter_activity&amp;GO:0034204:lipid_translocation&amp;GO:0034374:low-density_lipoprotein_particle_remodeling&amp;GO:0034375:high-density_lipoprotein_particle_remodeling&amp;GO:0034436:glycoprotein_transport&amp;GO:0042632:cholesterol_homeostasis&amp;GO:0042803:protein_homodimerization_activity&amp;GO:0042987:amyloid_precursor_protein_catabolic_process&amp;GO:0043531:ADP_binding&amp;GO:0043691:reverse_cholesterol_transport&amp;GO:0045542:positive_regulation_of_cholesterol_biosynthetic_process&amp;GO:0046982:protein_heterodimerization_activity&amp;GO:0046983:protein_dimerization_activity&amp;GO:0050714:positive_regulation_of_protein_secretion&amp;GO:0055037:recycling_endosome&amp;GO:0055085:transmembrane_transport&amp;GO:0055091:phospholipid_homeostasis&amp;GO:0090181:regulation_of_cholesterol_metabolic_process&amp;GO:0090554:phosphatidylcholine_floppase_activity&amp;GO:0120009:intermembrane_lipid_transfer&amp;GO:0120020:cholesterol_transfer_activity&amp;GO:0140328:floppase_activity&amp;GO:0140359:ABC-type_transporter_activity&amp;GO:1901998:toxin_transport&amp;GO:1902004:positive_regulation_of_amyloid-beta_formation|||||4.6100e-01||,A|intron_variant|MODIFIER|ABCG1|ENSG00000160179|Transcript|ENST00000347800.6|protein_coding||2/14||||||||||1||HGNC|HGNC:73|||1|||||||||||||||||GO:0000139:Golgi_membrane&amp;GO:0000166:nucleotide_binding&amp;GO:0005515:protein_binding&amp;GO:0005524:ATP_binding&amp;GO:0005543:phospholipid_binding&amp;GO:0005739:mitochondrion&amp;GO:0005768:endosome&amp;GO:0005783:endoplasmic_reticulum&amp;GO:0005789:endoplasmic_reticulum_membrane&amp;GO:0005794:Golgi_apparatus&amp;GO:0005886:plasma_membrane&amp;GO:0006869:lipid_transport&amp;GO:0008203:cholesterol_metabolic_process&amp;GO:0009897:external_side_of_plasma_membrane&amp;GO:0010033:response_to_organic_substance&amp;GO:0010745:negative_regulation_of_macrophage_derived_foam_cell_differentiation&amp;GO:0010887:negative_regulation_of_cholesterol_storage&amp;GO:0015485:cholesterol_binding&amp;GO:0016020:membrane&amp;GO:0016887:ATP_hydrolysis_activity&amp;GO:0019534:toxin_transmembrane_transporter_activity&amp;GO:0032367:intracellular_cholesterol_transport&amp;GO:0033344:cholesterol_efflux&amp;GO:0033700:phospholipid_efflux&amp;GO:0033993:response_to_lipid&amp;GO:0034041:ABC-type_sterol_transporter_activity&amp;GO:0034204:lipid_translocation&amp;GO:0034374:low-density_lipoprotein_particle_remodeling&amp;GO:0034375:high-density_lipoprotein_particle_remodeling&amp;GO:0034436:glycoprotein_transport&amp;GO:0042632:cholesterol_homeostasis&amp;GO:0042803:protein_homodimerization_activity&amp;GO:0042987:amyloid_precursor_protein_catabolic_process&amp;GO:0043531:ADP_binding&amp;GO:0043691:reverse_cholesterol_transport&amp;GO:0045542:positive_regulation_of_cholesterol_biosynthetic_process&amp;GO:0046982:protein_heterodimerization_activity&amp;GO:0046983:protein_dimerization_activity&amp;GO:0050714:positive_regulation_of_protein_secretion&amp;GO:0055037:recycling_endosome&amp;GO:0055085:transmembrane_transport&amp;GO:0055091:phospholipid_homeostasis&amp;GO:0090181:regulation_of_cholesterol_metabolic_process&amp;GO:0090554:phosphatidylcholine_floppase_activity&amp;GO:0120009:intermembrane_lipid_transfer&amp;GO:0120020:cholesterol_transfer_activity&amp;GO:0140328:floppase_activity&amp;GO:0140359:ABC-type_transporter_activity&amp;GO:1901998:toxin_transport&amp;GO:1902004:positive_regulation_of_amyloid-beta_formation|||||4.6100e-01||,A|intron_variant|MODIFIER|ABCG1|ENSG00000160179|Transcript|ENST00000361802.6|protein_coding||2/14||||||||||1||HGNC|HGNC:73|||1|||||||||||||||||GO:0000139:Golgi_membrane&amp;GO:0000166:nucleotide_binding&amp;GO:0005515:protein_binding&amp;GO:0005524:ATP_binding&amp;GO:0005543:phospholipid_binding&amp;GO:0005739:mitochondrion&amp;GO:0005768:endosome&amp;GO:0005783:endoplasmic_reticulum&amp;GO:0005789:endoplasmic_reticulum_membrane&amp;GO:0005794:Golgi_apparatus&amp;GO:0005886:plasma_membrane&amp;GO:0006869:lipid_transport&amp;GO:0008203:cholesterol_metabolic_process&amp;GO:0009897:external_side_of_plasma_membrane&amp;GO:0010033:response_to_organic_substance&amp;GO:0010745:negative_regulation_of_macrophage_derived_foam_cell_differentiation&amp;GO:0010887:negative_regulation_of_cholesterol_storage&amp;GO:0015485:cholesterol_binding&amp;GO:0016020:membrane&amp;GO:0016887:ATP_hydrolysis_activity&amp;GO:0019534:toxin_transmembrane_transporter_activity&amp;GO:0032367:intracellular_cholesterol_transport&amp;GO:0033344:cholesterol_efflux&amp;GO:0033700:phospholipid_efflux&amp;GO:0033993:response_to_lipid&amp;GO:0034041:ABC-type_sterol_transporter_activity&amp;GO:0034204:lipid_translocation&amp;GO:0034374:low-density_lipoprotein_particle_remodeling&amp;GO:0034375:high-density_lipoprotein_particle_remodeling&amp;GO:0034436:glycoprotein_transport&amp;GO:0042632:cholesterol_homeostasis&amp;GO:0042803:protein_homodimerization_activity&amp;GO:0042987:amyloid_precursor_protein_catabolic_process&amp;GO:0043531:ADP_binding&amp;GO:0043691:reverse_cholesterol_transport&amp;GO:0045542:positive_regulation_of_cholesterol_biosynthetic_process&amp;GO:0046982:protein_heterodimerization_activity&amp;GO:0046983:protein_dimerization_activity&amp;GO:0050714:positive_regulation_of_protein_secretion&amp;GO:0055037:recycling_endosome&amp;GO:0055085:transmembrane_transport&amp;GO:0055091:phospholipid_homeostasis&amp;GO:0090181:regulation_of_cholesterol_metabolic_process&amp;GO:0090554:phosphatidylcholine_floppase_activity&amp;GO:0120009:intermembrane_lipid_transfer&amp;GO:0120020:cholesterol_transfer_activity&amp;GO:0140328:floppase_activity&amp;GO:0140359:ABC-type_transporter_activity&amp;GO:1901998:toxin_transport&amp;GO:1902004:positive_regulation_of_amyloid-beta_formation|||||4.6100e-01||,A|frameshift_variant|HIGH|ABCG1|ENSG00000160179|Transcript|ENST00000398437.1|protein_coding|2/16||||651-652|503-504|168|G/GX|gga/ggAa|||1||HGNC|HGNC:73|||1|||||||||||||||||GO:0000166:nucleotide_binding&amp;GO:0005524:ATP_binding&amp;GO:0016020:membrane&amp;GO:0016887:ATP_hydrolysis_activity&amp;GO:0046983:protein_dimerization_activity&amp;GO:0055085:transmembrane_transport&amp;GO:0140359:ABC-type_transporter_activity|||||4.6100e-01||,A|intron_variant|MODIFIER|ABCG1|ENSG00000160179|Transcript|ENST00000398449.8|protein_coding||2/14||||||||||1||HGNC|HGNC:73|NM_016818.3||1|P1||||||||||||||||GO:0000139:Golgi_membrane&amp;GO:0000166:nucleotide_binding&amp;GO:0005515:protein_binding&amp;GO:0005524:ATP_binding&amp;GO:0005543:phospholipid_binding&amp;GO:0005739:mitochondrion&amp;GO:0005768:endosome&amp;GO:0005783:endoplasmic_reticulum&amp;GO:0005789:endoplasmic_reticulum_membrane&amp;GO:0005794:Golgi_apparatus&amp;GO:0005886:plasma_membrane&amp;GO:0006869:lipid_transport&amp;GO:0008203:cholesterol_metabolic_process&amp;GO:0009897:external_side_of_plasma_membrane&amp;GO:0010033:response_to_organic_substance&amp;GO:0010745:negative_regulation_of_macrophage_derived_foam_cell_differentiation&amp;GO:0010875:positive_regulation_of_cholesterol_efflux&amp;GO:0010887:negative_regulation_of_cholesterol_storage&amp;GO:0010888:negative_regulation_of_lipid_storage&amp;GO:0015485:cholesterol_binding&amp;GO:0016020:membrane&amp;GO:0016887:ATP_hydrolysis_activity&amp;GO:0019534:toxin_transmembrane_transporter_activity&amp;GO:0030301:cholesterol_transport&amp;GO:0032367:intracellular_cholesterol_transport&amp;GO:0033344:cholesterol_efflux&amp;GO:0033700:phospholipid_efflux&amp;GO:0033993:response_to_lipid&amp;GO:0034041:ABC-type_sterol_transporter_activity&amp;GO:0034204:lipid_translocation&amp;GO:0034374:low-density_lipoprotein_particle_remodeling&amp;GO:0034375:high-density_lipoprotein_particle_remodeling&amp;GO:0034436:glycoprotein_transport&amp;GO:0042632:cholesterol_homeostasis&amp;GO:0042803:protein_homodimerization_activity&amp;GO:0042987:amyloid_precursor_protein_catabolic_process&amp;GO:0043531:ADP_binding&amp;GO:0043691:reverse_cholesterol_transport&amp;GO:0045542:positive_regulation_of_cholesterol_biosynthetic_process&amp;GO:0046982:protein_heterodimerization_activity&amp;GO:0046983:protein_dimerization_activity&amp;GO:0050714:positive_regulation_of_protein_secretion&amp;GO:0055037:recycling_endosome&amp;GO:0055085:transmembrane_transport&amp;GO:0055091:phospholipid_homeostasis&amp;GO:0071403:cellular_response_to_high_density_lipoprotein_particle_stimulus&amp;GO:0090181:regulation_of_cholesterol_metabolic_process&amp;GO:0090554:phosphatidylcholine_floppase_activity&amp;GO:0120009:intermembrane_lipid_transfer&amp;GO:0120020:cholesterol_transfer_activity&amp;GO:0140328:floppase_activity&amp;GO:0140359:ABC-type_transporter_activity&amp;GO:1901998:toxin_transport&amp;GO:1902004:positive_regulation_of_amyloid-beta_formation|||||4.6100e-01||,A|intron_variant|MODIFIER|ABCG1|ENSG00000160179|Transcript|ENST00000398457.6|protein_coding||3/15||||||||||1||HGNC|HGNC:73|||1|||||||||||||||||GO:0000139:Golgi_membrane&amp;GO:0000166:nucleotide_binding&amp;GO:0005515:protein_binding&amp;GO:0005524:ATP_binding&amp;GO:0005543:phospholipid_binding&amp;GO:0005739:mitochondrion&amp;GO:0005768:endosome&amp;GO:0005783:endoplasmic_reticulum&amp;GO:0005789:endoplasmic_reticulum_membrane&amp;GO:0005794:Golgi_apparatus&amp;GO:0005886:plasma_membrane&amp;GO:0006869:lipid_transport&amp;GO:0008203:cholesterol_metabolic_process&amp;GO:0009897:external_side_of_plasma_membrane&amp;GO:0010033:response_to_organic_substance&amp;GO:0010745:negative_regulation_of_macrophage_derived_foam_cell_differentiation&amp;GO:0010887:negative_regulation_of_cholesterol_storage&amp;GO:0015485:cholesterol_binding&amp;GO:0016020:membrane&amp;GO:0016887:ATP_hydrolysis_activity&amp;GO:0019534:toxin_transmembrane_transporter_activity&amp;GO:0032367:intracellular_cholesterol_transport&amp;GO:0033344:cholesterol_efflux&amp;GO:0033700:phospholipid_efflux&amp;GO:0033993:response_to_lipid&amp;GO:0034041:ABC-type_sterol_transporter_activity&amp;GO:0034204:lipid_translocation&amp;GO:0034374:low-density_lipoprotein_particle_remodeling&amp;GO:0034375:high-density_lipoprotein_particle_remodeling&amp;GO:0034436:glycoprotein_transport&amp;GO:0042632:cholesterol_homeostasis&amp;GO:0042803:protein_homodimerization_activity&amp;GO:0042987:amyloid_precursor_protein_catabolic_process&amp;GO:0043531:ADP_binding&amp;GO:0043691:reverse_cholesterol_transport&amp;GO:0045542:positive_regulation_of_cholesterol_biosynthetic_process&amp;GO:0046982:protein_heterodimerization_activity&amp;GO:0046983:protein_dimerization_activity&amp;GO:0050714:positive_regulation_of_protein_secretion&amp;GO:0055037:recycling_endosome&amp;GO:0055085:transmembrane_transport&amp;GO:0055091:phospholipid_homeostasis&amp;GO:0090181:regulation_of_cholesterol_metabolic_process&amp;GO:0090554:phosphatidylcholine_floppase_activity&amp;GO:0120009:intermembrane_lipid_transfer&amp;GO:0120020:cholesterol_transfer_activity&amp;GO:0140328:floppase_activity&amp;GO:0140359:ABC-type_transporter_activity&amp;GO:1901998:toxin_transport&amp;GO:1902004:positive_regulation_of_amyloid-beta_formation|||||4.6100e-01||,A|intron_variant|MODIFIER|ABCG1|ENSG00000160179|Transcript|ENST00000450121.5|protein_coding||2/5||||||||||1|cds_end_NF|HGNC|HGNC:73|||5|||||||||||||||||GO:0000166:nucleotide_binding&amp;GO:0005524:ATP_binding&amp;GO:0016887:ATP_hydrolysis_activity|||||4.6100e-01||,A|intron_variant&amp;non_coding_transcript_variant|MODIFIER|ABCG1|ENSG00000160179|Transcript|ENST00000462050.5|protein_coding_CDS_not_defined||4/16||||||||||1||HGNC|HGNC:73|||1||||||||||||||||||||||4.6100e-01||,A|regulatory_region_variant|MODIFIER|||RegulatoryFeature|ENSR00000300519|CTCF_binding_site||||||||||||||||||||||||||||||||||||||||||</t>
  </si>
  <si>
    <t>chr22:29073193</t>
  </si>
  <si>
    <t>CSQ=C|frameshift_variant|HIGH|KREMEN1|ENSG00000183762|Transcript|ENST00000327813.9|protein_coding|1/10||||76-77|63-64|21-22|-/X|-/C|||1||HGNC|HGNC:17550|||2|||||||||||||||ECTODERMAL_DYSPLASIA_13__HAIR/TOOTH_TYPE+MIM_morbid+ENSG00000183762||GO:0005515:protein_binding&amp;GO:0005886:plasma_membrane&amp;GO:0006915:apoptotic_process&amp;GO:0007154:cell_communication&amp;GO:0016020:membrane&amp;GO:0016055:Wnt_signaling_pathway&amp;GO:0060173:limb_development&amp;GO:0060828:regulation_of_canonical_Wnt_signaling_pathway&amp;GO:0090090:negative_regulation_of_canonical_Wnt_signaling_pathway|||||5.5100e-01||,C|frameshift_variant|HIGH|KREMEN1|ENSG00000183762|Transcript|ENST00000400335.9|protein_coding|1/9||||159-160|63-64|21-22|-/X|-/C|||1||HGNC|HGNC:17550|NM_001039570.3||1|P1||||||||||||||ECTODERMAL_DYSPLASIA_13__HAIR/TOOTH_TYPE+MIM_morbid+ENSG00000183762||GO:0005515:protein_binding&amp;GO:0005886:plasma_membrane&amp;GO:0006915:apoptotic_process&amp;GO:0007154:cell_communication&amp;GO:0016020:membrane&amp;GO:0016055:Wnt_signaling_pathway&amp;GO:0030279:negative_regulation_of_ossification&amp;GO:0043025:neuronal_cell_body&amp;GO:0048681:negative_regulation_of_axon_regeneration&amp;GO:0060173:limb_development&amp;GO:0060828:regulation_of_canonical_Wnt_signaling_pathway&amp;GO:0090090:negative_regulation_of_canonical_Wnt_signaling_pathway|||||5.5100e-01||,C|frameshift_variant|HIGH|KREMEN1|ENSG00000183762|Transcript|ENST00000407188.5|protein_coding|1/9||||63-64|63-64|21-22|-/X|-/C|||1||HGNC|HGNC:17550|||1|||||||||||||||ECTODERMAL_DYSPLASIA_13__HAIR/TOOTH_TYPE+MIM_morbid+ENSG00000183762||GO:0005515:protein_binding&amp;GO:0005886:plasma_membrane&amp;GO:0006915:apoptotic_process&amp;GO:0007154:cell_communication&amp;GO:0016020:membrane&amp;GO:0016055:Wnt_signaling_pathway&amp;GO:0060173:limb_development&amp;GO:0060828:regulation_of_canonical_Wnt_signaling_pathway&amp;GO:0090090:negative_regulation_of_canonical_Wnt_signaling_pathway|||||5.5100e-01||,C|regulatory_region_variant|MODIFIER|||RegulatoryFeature|ENSR00000145004|promoter|||||||||||||||||||||||||||||||||ECTODERMAL_DYSPLASIA_13__HAIR/TOOTH_TYPE+MIM_morbid+ENSG00000183762|||||||||</t>
  </si>
  <si>
    <t>chr22:39664899</t>
  </si>
  <si>
    <t>CSQ=C|frameshift_variant|HIGH|CACNA1I|ENSG00000100346|Transcript|ENST00000401624.5|protein_coding|21/36||||3827-3828|3827-3828|1276|L/LX|ctc/ctCc|||1||HGNC|HGNC:1396|||1|A2||||||||||||||NEURODEVELOPMENTAL_DISORDER_WITH_SPEECH_IMPAIRMENT_AND_WITH_OR_WITHOUT_SEIZURES+MIM_morbid+ENSG00000100346&amp;Autosomal_dominant_non-syndromic_intellectual_disability+Orphanet+ENSG00000100346||GO:0005216:ion_channel_activity&amp;GO:0005244:voltage-gated_ion_channel_activity&amp;GO:0005245:voltage-gated_calcium_channel_activity&amp;GO:0005261:cation_channel_activity&amp;GO:0005262:calcium_channel_activity&amp;GO:0005515:protein_binding&amp;GO:0005886:plasma_membrane&amp;GO:0005891:voltage-gated_calcium_channel_complex&amp;GO:0006811:ion_transport&amp;GO:0006816:calcium_ion_transport&amp;GO:0007165:signal_transduction&amp;GO:0008331:high_voltage-gated_calcium_channel_activity&amp;GO:0016020:membrane&amp;GO:0034765:regulation_of_ion_transmembrane_transport&amp;GO:0055085:transmembrane_transport&amp;GO:0070588:calcium_ion_transmembrane_transport&amp;GO:0098703:calcium_ion_import_across_plasma_membrane|||||1.9200e-01||,C|frameshift_variant|HIGH|CACNA1I|ENSG00000100346|Transcript|ENST00000402142.4|protein_coding|21/37||||3827-3828|3827-3828|1276|L/LX|ctc/ctCc|||1||HGNC|HGNC:1396|NM_021096.4||1|P4||||||||||||||NEURODEVELOPMENTAL_DISORDER_WITH_SPEECH_IMPAIRMENT_AND_WITH_OR_WITHOUT_SEIZURES+MIM_morbid+ENSG00000100346&amp;Autosomal_dominant_non-syndromic_intellectual_disability+Orphanet+ENSG00000100346||GO:0005216:ion_channel_activity&amp;GO:0005244:voltage-gated_ion_channel_activity&amp;GO:0005245:voltage-gated_calcium_channel_activity&amp;GO:0005261:cation_channel_activity&amp;GO:0005262:calcium_channel_activity&amp;GO:0005515:protein_binding&amp;GO:0005886:plasma_membrane&amp;GO:0005891:voltage-gated_calcium_channel_complex&amp;GO:0006811:ion_transport&amp;GO:0006816:calcium_ion_transport&amp;GO:0007165:signal_transduction&amp;GO:0008331:high_voltage-gated_calcium_channel_activity&amp;GO:0016020:membrane&amp;GO:0019228:neuronal_action_potential&amp;GO:0030431:sleep&amp;GO:0034765:regulation_of_ion_transmembrane_transport&amp;GO:0055085:transmembrane_transport&amp;GO:0070588:calcium_ion_transmembrane_transport&amp;GO:0098703:calcium_ion_import_across_plasma_membrane|||||1.9200e-01||,C|frameshift_variant|HIGH|CACNA1I|ENSG00000100346|Transcript|ENST00000404898.5|protein_coding|20/36||||3722-3723|3722-3723|1241|L/LX|ctc/ctCc|||1||HGNC|HGNC:1396|||1|A2||||||||||||||NEURODEVELOPMENTAL_DISORDER_WITH_SPEECH_IMPAIRMENT_AND_WITH_OR_WITHOUT_SEIZURES+MIM_morbid+ENSG00000100346&amp;Autosomal_dominant_non-syndromic_intellectual_disability+Orphanet+ENSG00000100346||GO:0005216:ion_channel_activity&amp;GO:0005244:voltage-gated_ion_channel_activity&amp;GO:0005245:voltage-gated_calcium_channel_activity&amp;GO:0005261:cation_channel_activity&amp;GO:0005262:calcium_channel_activity&amp;GO:0005515:protein_binding&amp;GO:0005886:plasma_membrane&amp;GO:0005891:voltage-gated_calcium_channel_complex&amp;GO:0006811:ion_transport&amp;GO:0006816:calcium_ion_transport&amp;GO:0007165:signal_transduction&amp;GO:0008331:high_voltage-gated_calcium_channel_activity&amp;GO:0016020:membrane&amp;GO:0034765:regulation_of_ion_transmembrane_transport&amp;GO:0055085:transmembrane_transport&amp;GO:0070588:calcium_ion_transmembrane_transport&amp;GO:0098703:calcium_ion_import_across_plasma_membrane|||||1.9200e-01||,C|frameshift_variant|HIGH|CACNA1I|ENSG00000100346|Transcript|ENST00000407673.5|protein_coding|20/35||||3722-3723|3722-3723|1241|L/LX|ctc/ctCc|||1||HGNC|HGNC:1396|||1|A2||||||||||||||NEURODEVELOPMENTAL_DISORDER_WITH_SPEECH_IMPAIRMENT_AND_WITH_OR_WITHOUT_SEIZURES+MIM_morbid+ENSG00000100346&amp;Autosomal_dominant_non-syndromic_intellectual_disability+Orphanet+ENSG00000100346||GO:0005216:ion_channel_activity&amp;GO:0005244:voltage-gated_ion_channel_activity&amp;GO:0005245:voltage-gated_calcium_channel_activity&amp;GO:0005261:cation_channel_activity&amp;GO:0005262:calcium_channel_activity&amp;GO:0005515:protein_binding&amp;GO:0005886:plasma_membrane&amp;GO:0005891:voltage-gated_calcium_channel_complex&amp;GO:0006811:ion_transport&amp;GO:0006816:calcium_ion_transport&amp;GO:0007165:signal_transduction&amp;GO:0008331:high_voltage-gated_calcium_channel_activity&amp;GO:0016020:membrane&amp;GO:0034765:regulation_of_ion_transmembrane_transport&amp;GO:0055085:transmembrane_transport&amp;GO:0070588:calcium_ion_transmembrane_transport&amp;GO:0098703:calcium_ion_import_across_plasma_membrane|||||1.9200e-01||,C|regulatory_region_variant|MODIFIER|||RegulatoryFeature|ENSR00000672374|CTCF_binding_site|||||||||||||||||||||||||||||||||NEURODEVELOPMENTAL_DISORDER_WITH_SPEECH_IMPAIRMENT_AND_WITH_OR_WITHOUT_SEIZURES+MIM_morbid+ENSG00000100346&amp;Autosomal_dominant_non-syndromic_intellectual_disability+Orphanet+ENSG00000100346|||||||||,C|TF_binding_site_variant|MODIFIER|||MotifFeature|ENSM00383484193|||||||||||||-1||||||||||||||||ENSPFM0365|15|N||MAX&amp;TFAP4::MAX&amp;CLOCK::BHLHA15|NEURODEVELOPMENTAL_DISORDER_WITH_SPEECH_IMPAIRMENT_AND_WITH_OR_WITHOUT_SEIZURES+MIM_morbid+ENSG00000100346&amp;Autosomal_dominant_non-syndromic_intellectual_disability+Orphanet+ENSG00000100346|||||||||,C|TF_binding_site_variant|MODIFIER|||MotifFeature|ENSM00494174776|||||||||||||-1||||||||||||||||ENSPFM0597|28|N||TFAP2C::MAX|NEURODEVELOPMENTAL_DISORDER_WITH_SPEECH_IMPAIRMENT_AND_WITH_OR_WITHOUT_SEIZURES+MIM_morbid+ENSG00000100346&amp;Autosomal_dominant_non-syndromic_intellectual_disability+Orphanet+ENSG00000100346|||||||||,C|TF_binding_site_variant|MODIFIER|||MotifFeature|ENSM00493687288|||||||||||||-1||||||||||||||||ENSPFM0596|19|N||TFAP2C::MAX|NEURODEVELOPMENTAL_DISORDER_WITH_SPEECH_IMPAIRMENT_AND_WITH_OR_WITHOUT_SEIZURES+MIM_morbid+ENSG00000100346&amp;Autosomal_dominant_non-syndromic_intellectual_disability+Orphanet+ENSG00000100346|||||||||</t>
  </si>
  <si>
    <t>chr22:41382079</t>
  </si>
  <si>
    <t>CSQ=G|frameshift_variant|HIGH|TEF|ENSG00000167074|Transcript|ENST00000266304.9|protein_coding|1/4||||138-139|35-36|12|V/VX|gtg/gtGg|||1||HGNC|HGNC:11722|NM_003216.4||1|P1||||||||||||||||GO:0000785:chromatin&amp;GO:0000978:RNA_polymerase_II_cis-regulatory_region_sequence-specific_DNA_binding&amp;GO:0000981:DNA-binding_transcription_factor_activity_-_RNA_polymerase_II-specific&amp;GO:0001228:DNA-binding_transcription_activator_activity_-_RNA_polymerase_II-specific&amp;GO:0003677:DNA_binding&amp;GO:0003690:double-stranded_DNA_binding&amp;GO:0003700:DNA-binding_transcription_factor_activity&amp;GO:0005515:protein_binding&amp;GO:0005634:nucleus&amp;GO:0006355:regulation_of_DNA-templated_transcription&amp;GO:0006357:regulation_of_transcription_by_RNA_polymerase_II&amp;GO:0042802:identical_protein_binding&amp;GO:0043565:sequence-specific_DNA_binding&amp;GO:0044877:protein-containing_complex_binding&amp;GO:0045944:positive_regulation_of_transcription_by_RNA_polymerase_II&amp;GO:0048511:rhythmic_process&amp;GO:1990837:sequence-specific_double-stranded_DNA_binding|||||5.6700e-01||,G|upstream_gene_variant|MODIFIER|RNU6-495P|ENSG00000199865|Transcript|ENST00000362995.1|snRNA|||||||||||4796|-1||HGNC|HGNC:47458||||||||||||||||||||GO:0000244:spliceosomal_tri-snRNP_complex_assembly&amp;GO:0000353:formation_of_quadruple_SL/U4/U5/U6_snRNP&amp;GO:0005688:U6_snRNP&amp;GO:0030621:U4_snRNA_binding&amp;GO:0046540:U4/U6_x_U5_tri-snRNP_complex|||||||,G|intron_variant|MODIFIER|TEF|ENSG00000167074|Transcript|ENST00000406644.7|protein_coding||1/3||||||||||1||HGNC|HGNC:11722|||2|||||||||||||||||GO:0000785:chromatin&amp;GO:0000978:RNA_polymerase_II_cis-regulatory_region_sequence-specific_DNA_binding&amp;GO:0000981:DNA-binding_transcription_factor_activity_-_RNA_polymerase_II-specific&amp;GO:0003677:DNA_binding&amp;GO:0003700:DNA-binding_transcription_factor_activity&amp;GO:0005515:protein_binding&amp;GO:0005634:nucleus&amp;GO:0006355:regulation_of_DNA-templated_transcription&amp;GO:0006357:regulation_of_transcription_by_RNA_polymerase_II&amp;GO:0048511:rhythmic_process&amp;GO:1990837:sequence-specific_double-stranded_DNA_binding|||||5.6700e-01||,G|upstream_gene_variant|MODIFIER|TEF|ENSG00000167074|Transcript|ENST00000413942.1|protein_coding|||||||||||855|1|cds_start_NF&amp;cds_end_NF|HGNC|HGNC:11722|||4|||||||||||||||||GO:0003700:DNA-binding_transcription_factor_activity&amp;GO:0005634:nucleus&amp;GO:0006357:regulation_of_transcription_by_RNA_polymerase_II|||||||,G|regulatory_region_variant|MODIFIER|||RegulatoryFeature|ENSR00000146618|promoter||||||||||||||||||||||||||||||||||||||||||</t>
  </si>
  <si>
    <t>chr22:49961012</t>
  </si>
  <si>
    <t>CSQ=-|frameshift_variant|HIGH|PIM3|ENSG00000198355|Transcript|ENST00000360612.5|protein_coding|1/6||||242|66|22|P/X|ccT/cc|||1||HGNC|HGNC:19310|NM_001001852.4||1|P1||||||||||||||||GO:0000166:nucleotide_binding&amp;GO:0004672:protein_kinase_activity&amp;GO:0004674:protein_serine/threonine_kinase_activity&amp;GO:0005515:protein_binding&amp;GO:0005524:ATP_binding&amp;GO:0005737:cytoplasm&amp;GO:0005829:cytosol&amp;GO:0006468:protein_phosphorylation&amp;GO:0006915:apoptotic_process&amp;GO:0007049:cell_cycle&amp;GO:0007346:regulation_of_mitotic_cell_cycle&amp;GO:0016301:kinase_activity&amp;GO:0016310:phosphorylation&amp;GO:0016740:transferase_activity&amp;GO:0043066:negative_regulation_of_apoptotic_process&amp;GO:0046777:protein_autophosphorylation&amp;GO:0061179:negative_regulation_of_insulin_secretion_involved_in_cellular_response_to_glucose_stimulus&amp;GO:0106310:protein_serine_kinase_activity||||g|2.4400e-01||,-|non_coding_transcript_exon_variant|MODIFIER|PIM3|ENSG00000198355|Transcript|ENST00000467480.1|retained_intron|1/3||||246|||||||1||HGNC|HGNC:19310|||2|||||||||||||||||||||g|2.4400e-01||,-|upstream_gene_variant|MODIFIER|MIR6821|ENSG00000276753|Transcript|ENST00000617625.1|miRNA|||||||||||1853|1||HGNC|HGNC:49980||||||||||||||||||||||||g|||,-|regulatory_region_variant|MODIFIER|||RegulatoryFeature|ENSR00000147654|promoter|||||||||||||||||||||||||||||||||||||||g|||</t>
  </si>
  <si>
    <t>CSQ=-|frameshift_variant|HIGH|FGL1|ENSG00000104760|Transcript|ENST00000381840.5|protein_coding|6/8||||742|545|182|N/X|aAt/at|||-1||HGNC|HGNC:3695|||1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frameshift_variant|HIGH|FGL1|ENSG00000104760|Transcript|ENST00000381841.4|protein_coding|7/9||||781|545|182|N/X|aAt/at|||-1||HGNC|HGNC:3695|||1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frameshift_variant|HIGH|FGL1|ENSG00000104760|Transcript|ENST00000398054.5|protein_coding|7/9||||869|545|182|N/X|aAt/at|||-1||HGNC|HGNC:3695|||5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frameshift_variant|HIGH|FGL1|ENSG00000104760|Transcript|ENST00000398056.6|protein_coding|8/10||||1361|545|182|N/X|aAt/at|||-1||HGNC|HGNC:3695|||2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frameshift_variant|HIGH|FGL1|ENSG00000104760|Transcript|ENST00000427924.5|protein_coding|6/8||||640|545|182|N/X|aAt/at|||-1||HGNC|HGNC:3695|NM_004467.4||1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frameshift_variant|HIGH|FGL1|ENSG00000104760|Transcript|ENST00000518650.5|protein_coding|6/8||||691|545|182|N/X|aAt/at|||-1||HGNC|HGNC:3695|||5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frameshift_variant|HIGH|FGL1|ENSG00000104760|Transcript|ENST00000522444.5|protein_coding|5/7||||770|545|182|N/X|aAt/at|||-1||HGNC|HGNC:3695|||1|P1||||||||||||||||GO:0002250:adaptive_immune_response&amp;GO:0002376:immune_system_process&amp;GO:0005102:signaling_receptor_binding&amp;GO:0005515:protein_binding&amp;GO:0005576:extracellular_region&amp;GO:0005577:fibrinogen_complex&amp;GO:0005615:extracellular_space&amp;GO:0007160:cell-matrix_adhesion&amp;GO:0050776:regulation_of_immune_response&amp;GO:0050868:negative_regulation_of_T_cell_activation&amp;GO:0062023:collagen-containing_extracellular_matrix&amp;GO:0070527:platelet_aggregation&amp;GO:0072574:hepatocyte_proliferation||||T|1.9340e+00||,-|non_coding_transcript_exon_variant|MODIFIER|FGL1|ENSG00000104760|Transcript|ENST00000522636.5|retained_intron|3/5||||445|||||||-1||HGNC|HGNC:3695|||2|||||||||||||||||||||T|1.9340e+00||,-|non_coding_transcript_exon_variant|MODIFIER|FGL1|ENSG00000104760|Transcript|ENST00000523097.1|retained_intron|4/5||||468|||||||-1||HGNC|HGNC:3695|||2|||||||||||||||||||||T|1.9340e+00||</t>
    <phoneticPr fontId="23" type="noConversion"/>
  </si>
  <si>
    <t>CSQ=G|frameshift_variant|HIGH|RERE|ENSG00000142599|Transcript|ENST00000337907.7|protein_coding|19/24||||3286-3287|2651-2652|884|P/PX|cct/ccCt|||-1||HGNC|HGNC:9965|||1|P1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0003714:transcription_corepressor_activity&amp;GO:0005515:protein_binding&amp;GO:0005634:nucleus&amp;GO:0005654:nucleoplasm&amp;GO:0006355:regulation_of_DNA-templated_transcription&amp;GO:0016604:nuclear_body&amp;GO:0043565:sequence-specific_DNA_binding&amp;GO:0045892:negative_regulation_of_DNA-templated_transcription&amp;GO:0045893:positive_regulation_of_DNA-templated_transcription&amp;GO:0046872:metal_ion_binding|||||1.2000e-01||,G|frameshift_variant|HIGH|RERE|ENSG00000142599|Transcript|ENST00000377464.5|protein_coding|12/17||||2002-2003|1847-1848|616|P/PX|cct/ccCt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&amp;GO:0005654:nucleoplasm&amp;GO:0006355:regulation_of_DNA-templated_transcription&amp;GO:0016604:nuclear_body&amp;GO:0043565:sequence-specific_DNA_binding|||||1.2000e-01||,G|intron_variant|MODIFIER|RERE|ENSG00000142599|Transcript|ENST00000400907.6|protein_coding||13/14|||||||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0005634:nucleus&amp;GO:0005654:nucleoplasm&amp;GO:0016604:nuclear_body&amp;GO:0046872:metal_ion_binding|||||1.2000e-01||,G|frameshift_variant|HIGH|RERE|ENSG00000142599|Transcript|ENST00000400908.7|protein_coding|18/23||||3276-3277|2651-2652|884|P/PX|cct/ccCt|||-1||HGNC|HGNC:9965|NM_001042681.2||1|P1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0000118:histone_deacetylase_complex&amp;GO:0003682:chromatin_binding&amp;GO:0003713:transcription_coactivator_activity&amp;GO:0003714:transcription_corepressor_activity&amp;GO:0005515:protein_binding&amp;GO:0005634:nucleus&amp;GO:0005654:nucleoplasm&amp;GO:0006338:chromatin_remodeling&amp;GO:0006355:regulation_of_DNA-templated_transcription&amp;GO:0016604:nuclear_body&amp;GO:0021549:cerebellum_development&amp;GO:0021691:cerebellar_Purkinje_cell_layer_maturation&amp;GO:0021930:cerebellar_granule_cell_precursor_proliferation&amp;GO:0021942:radial_glia_guided_migration_of_Purkinje_cell&amp;GO:0043565:sequence-specific_DNA_binding&amp;GO:0045892:negative_regulation_of_DNA-templated_transcription&amp;GO:0045893:positive_regulation_of_DNA-templated_transcription&amp;GO:0046872:metal_ion_binding&amp;GO:0048755:branching_morphogenesis_of_a_nerve&amp;GO:0048813:dendrite_morphogenesis|||||1.2000e-01||,G|downstream_gene_variant|MODIFIER|RERE|ENSG00000142599|Transcript|ENST00000460659.5|protein_coding_CDS_not_defined|||||||||||4999|-1||HGNC|HGNC:9965|||2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downstream_gene_variant|MODIFIER|RERE|ENSG00000142599|Transcript|ENST00000464367.1|non_stop_decay|||||||||||2854|-1|cds_start_NF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&amp;GO:0005654:nucleoplasm&amp;GO:0006355:regulation_of_DNA-templated_transcription&amp;GO:0008270:zinc_ion_binding&amp;GO:0043565:sequence-specific_DNA_binding|||||||,G|frameshift_variant|HIGH|RERE|ENSG00000142599|Transcript|ENST00000465125.2|protein_coding|8/13||||1668-1669|989-990|330|P/PX|cct/ccCt|||-1||HGNC|HGNC:9965|||5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1.2000e-01||,G|frameshift_variant|HIGH|RERE|ENSG00000142599|Transcript|ENST00000476556.5|protein_coding|8/13||||1554-1555|989-990|330|P/PX|cct/ccCt|||-1||HGNC|HGNC:9965|||1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0003714:transcription_corepressor_activity&amp;GO:0005515:protein_binding&amp;GO:0005634:nucleus&amp;GO:0005654:nucleoplasm&amp;GO:0006355:regulation_of_DNA-templated_transcription&amp;GO:0016604:nuclear_body&amp;GO:0043565:sequence-specific_DNA_binding&amp;GO:0045892:negative_regulation_of_DNA-templated_transcription&amp;GO:0045893:positive_regulation_of_DNA-templated_transcription&amp;GO:0046872:metal_ion_binding|||||1.2000e-01||,G|downstream_gene_variant|MODIFIER|RERE|ENSG00000142599|Transcript|ENST00000488215.5|protein_coding|||||||||||3200|-1|cds_end_NF|HGNC|HGNC:9965|||3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|||||||,G|intron_variant|MODIFIER|RERE|ENSG00000142599|Transcript|ENST00000505225.1|protein_coding||3/4||||||||||-1|cds_start_NF&amp;cds_end_NF|HGNC|HGNC:9965|||2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0005634:nucleus|||||1.2000e-01||,G|downstream_gene_variant|MODIFIER|RERE|ENSG00000142599|Transcript|ENST00000656437.1|protein_coding|||||||||||302|-1|cds_end_NF|HGNC|HGNC:9965||||||||||||||||||Phenocopy_of_Proximal_1p36_Deletions+G2P+ENSG00000142599&amp;NEURODEVELOPMENTAL_DISORDER_WITH_OR_WITHOUT_ANOMALIES_OF_THE_BRAIN__EYE__OR_HEART+MIM_morbid+ENSG00000142599&amp;1p36_deletion_syndrome+Orphanet+ENSG00000142599&amp;RERE-related_neurodevelopmental_syndrome+Orphanet+ENSG00000142599||GO:0003682:chromatin_binding&amp;GO:0005634:nucleus&amp;GO:0005654:nucleoplasm&amp;GO:0006355:regulation_of_DNA-templated_transcription&amp;GO:0008270:zinc_ion_binding&amp;GO:0016604:nuclear_body&amp;GO:0043565:sequence-specific_DNA_binding&amp;GO:0046872:metal_ion_binding|||||||</t>
    <phoneticPr fontId="1" type="noConversion"/>
  </si>
  <si>
    <t>CHR:POS (V38)</t>
    <phoneticPr fontId="1" type="noConversion"/>
  </si>
  <si>
    <t>REF allele</t>
    <phoneticPr fontId="23" type="noConversion"/>
  </si>
  <si>
    <t>ALT allele</t>
    <phoneticPr fontId="23" type="noConversion"/>
  </si>
  <si>
    <t>Annotations from VEP</t>
    <phoneticPr fontId="23" type="noConversion"/>
  </si>
  <si>
    <t>PTV counts in each MSEA population</t>
    <phoneticPr fontId="1" type="noConversion"/>
  </si>
  <si>
    <t>REF allele: reference allele</t>
    <phoneticPr fontId="1" type="noConversion"/>
  </si>
  <si>
    <t>ALT allele: alternative allele</t>
    <phoneticPr fontId="1" type="noConversion"/>
  </si>
  <si>
    <t>rs7760260</t>
    <phoneticPr fontId="1" type="noConversion"/>
  </si>
  <si>
    <t>Lead SNV</t>
    <phoneticPr fontId="1" type="noConversion"/>
  </si>
  <si>
    <t>P-value</t>
    <phoneticPr fontId="1" type="noConversion"/>
  </si>
  <si>
    <t>Region01</t>
    <phoneticPr fontId="1" type="noConversion"/>
  </si>
  <si>
    <t>Region02</t>
  </si>
  <si>
    <t>Region03</t>
  </si>
  <si>
    <t>Region04</t>
  </si>
  <si>
    <t>Region05</t>
  </si>
  <si>
    <t>Region06</t>
  </si>
  <si>
    <t>Region07</t>
  </si>
  <si>
    <t>Region08</t>
  </si>
  <si>
    <t>Region09</t>
  </si>
  <si>
    <t>Region10</t>
  </si>
  <si>
    <t>Region11</t>
  </si>
  <si>
    <t>Region12</t>
  </si>
  <si>
    <t>Region13</t>
  </si>
  <si>
    <t>Region14</t>
  </si>
  <si>
    <t>Region15</t>
  </si>
  <si>
    <t>Region16</t>
  </si>
  <si>
    <t>Region17</t>
  </si>
  <si>
    <t>Region18</t>
  </si>
  <si>
    <t>Region19</t>
  </si>
  <si>
    <t>Region20</t>
  </si>
  <si>
    <t>Region21</t>
  </si>
  <si>
    <t>Region22</t>
  </si>
  <si>
    <t>Region23</t>
  </si>
  <si>
    <t>Region24</t>
  </si>
  <si>
    <t>Region25</t>
  </si>
  <si>
    <t>Region26</t>
  </si>
  <si>
    <t>Region27</t>
  </si>
  <si>
    <t>Region28</t>
  </si>
  <si>
    <t>Region29</t>
  </si>
  <si>
    <t>Region30</t>
  </si>
  <si>
    <t>Region31</t>
  </si>
  <si>
    <t>Region32</t>
  </si>
  <si>
    <t>Region33</t>
  </si>
  <si>
    <t>Region34</t>
  </si>
  <si>
    <t>Region35</t>
  </si>
  <si>
    <t>Region36</t>
  </si>
  <si>
    <t>Region37</t>
  </si>
  <si>
    <t>Region38</t>
  </si>
  <si>
    <t>Region39</t>
  </si>
  <si>
    <t>Region40</t>
  </si>
  <si>
    <t>Region41</t>
  </si>
  <si>
    <t>Region42</t>
  </si>
  <si>
    <t>Region43</t>
  </si>
  <si>
    <t>Region44</t>
  </si>
  <si>
    <t>alopecia
pruritus
rheumatoid arthritis
covid-19
asthma</t>
    <phoneticPr fontId="1" type="noConversion"/>
  </si>
  <si>
    <t>mosquito bite reaction itch intensity
neuroimaging
cortical surface area
mosquito bite reaction size
nasal cavity polyp</t>
  </si>
  <si>
    <t>body height
egf-containing fibulin-like extracellular matrix protein 1
body fat distribution
vital capacity
abnormality of refraction</t>
  </si>
  <si>
    <t>low density lipoprotein cholesterol
body mass index
acute myeloid leukemia
alcohol consumption
alcohol drinking
high density lipoprotein cholesterol</t>
  </si>
  <si>
    <t>total cholesterol
body mass index
social interaction
low density lipoprotein cholesterol
balding</t>
  </si>
  <si>
    <t>chronic obstructive pulmonary disease
malaria
colorectal cancer
osteoarthritis
type 2 diabetes mellitus</t>
    <phoneticPr fontId="1" type="noConversion"/>
  </si>
  <si>
    <t>body height
forced expiratory volume
peak expiratory flow
bmi-adjusted hip circumference
vital capacity</t>
    <phoneticPr fontId="1" type="noConversion"/>
  </si>
  <si>
    <t>alzheimer disease
multiple sclerosis
hepatitis c virus infection
cirrhosis of liver
radiation-induced disorder</t>
    <phoneticPr fontId="1" type="noConversion"/>
  </si>
  <si>
    <t>body height
mean platelet volume
glomerular filtration rate
hemoglobin level
cystatin c level</t>
    <phoneticPr fontId="1" type="noConversion"/>
  </si>
  <si>
    <t>body height
sparse hair
blood protein level
aspartate aminotransferase
total cholesterol</t>
    <phoneticPr fontId="1" type="noConversion"/>
  </si>
  <si>
    <t>DIRAS2</t>
    <phoneticPr fontId="1" type="noConversion"/>
  </si>
  <si>
    <t>rs475971</t>
    <phoneticPr fontId="1" type="noConversion"/>
  </si>
  <si>
    <t>PHACTR3</t>
    <phoneticPr fontId="1" type="noConversion"/>
  </si>
  <si>
    <t>Structural error</t>
    <phoneticPr fontId="23" type="noConversion"/>
  </si>
  <si>
    <t>Small-scale assembly error</t>
    <phoneticPr fontId="23" type="noConversion"/>
  </si>
  <si>
    <t>QUAST_CHM13</t>
    <phoneticPr fontId="23" type="noConversion"/>
  </si>
  <si>
    <t>QUAST_GRCh38</t>
    <phoneticPr fontId="23" type="noConversion"/>
  </si>
  <si>
    <t>Number of contigs</t>
  </si>
  <si>
    <t>Structural error</t>
    <phoneticPr fontId="23" type="noConversion"/>
  </si>
  <si>
    <t>NG50</t>
    <phoneticPr fontId="23" type="noConversion"/>
  </si>
  <si>
    <t>Unaligned length</t>
    <phoneticPr fontId="23" type="noConversion"/>
  </si>
  <si>
    <t>Genome fraction</t>
    <phoneticPr fontId="23" type="noConversion"/>
  </si>
  <si>
    <t>NG50</t>
    <phoneticPr fontId="23" type="noConversion"/>
  </si>
  <si>
    <t>Unaligned length</t>
    <phoneticPr fontId="23" type="noConversion"/>
  </si>
  <si>
    <t>Genome fraction</t>
    <phoneticPr fontId="23" type="noConversion"/>
  </si>
  <si>
    <t>BL0027_hap1</t>
  </si>
  <si>
    <t>BL0027_hap2</t>
  </si>
  <si>
    <t>JPZ0091_hap1</t>
  </si>
  <si>
    <t>JPZ0091_hap2</t>
  </si>
  <si>
    <t>JPZ0113_hap1</t>
  </si>
  <si>
    <t>JPZ0113_hap2</t>
  </si>
  <si>
    <t>JPZ0131_hap1</t>
  </si>
  <si>
    <t>JPZ0131_hap2</t>
  </si>
  <si>
    <t>JPZ0216_hap1</t>
  </si>
  <si>
    <t>JPZ0216_hap2</t>
  </si>
  <si>
    <t>JPZ0217_hap1</t>
  </si>
  <si>
    <t>JPZ0217_hap2</t>
  </si>
  <si>
    <t>JPZ0230_hap1</t>
  </si>
  <si>
    <t>JPZ0230_hap2</t>
  </si>
  <si>
    <t>JPZ0236_hap1</t>
  </si>
  <si>
    <t>JPZ0236_hap2</t>
  </si>
  <si>
    <t>JPZ0312_hap1</t>
  </si>
  <si>
    <t>JPZ0312_hap2</t>
  </si>
  <si>
    <t>JPZ0325_hap1</t>
  </si>
  <si>
    <t>JPZ0325_hap2</t>
  </si>
  <si>
    <t>JPZ0368_hap1</t>
  </si>
  <si>
    <t>JPZ0368_hap2</t>
  </si>
  <si>
    <t>JPZ0370_hap1</t>
  </si>
  <si>
    <t>JPZ0370_hap2</t>
  </si>
  <si>
    <t>JPZ0411_hap1</t>
  </si>
  <si>
    <t>JPZ0411_hap2</t>
  </si>
  <si>
    <t>JPZ0455_hap1</t>
  </si>
  <si>
    <t>JPZ0455_hap2</t>
  </si>
  <si>
    <t>JPZ0458_hap1</t>
  </si>
  <si>
    <t>JPZ0458_hap2</t>
  </si>
  <si>
    <t>JPZ0509_hap1</t>
  </si>
  <si>
    <t>JPZ0509_hap2</t>
  </si>
  <si>
    <t>JPZ0514_hap1</t>
  </si>
  <si>
    <t>JPZ0514_hap2</t>
  </si>
  <si>
    <t>JPZ0675_hap1</t>
  </si>
  <si>
    <t>JPZ0675_hap2</t>
  </si>
  <si>
    <t>JPZ0713_hap1</t>
  </si>
  <si>
    <t>JPZ0713_hap2</t>
  </si>
  <si>
    <t>JPZ0782_hap1</t>
  </si>
  <si>
    <t>JPZ0782_hap2</t>
  </si>
  <si>
    <t>JPZ0847_hap1</t>
  </si>
  <si>
    <t>JPZ0847_hap2</t>
  </si>
  <si>
    <t>JPZ0893_hap1</t>
  </si>
  <si>
    <t>JPZ0893_hap2</t>
  </si>
  <si>
    <t>JPZ0911_hap1</t>
  </si>
  <si>
    <t>JPZ0911_hap2</t>
  </si>
  <si>
    <t>JPZ0927_hap1</t>
  </si>
  <si>
    <t>JPZ0927_hap2</t>
  </si>
  <si>
    <t>JPZ0961_hap1</t>
  </si>
  <si>
    <t>JPZ0961_hap2</t>
  </si>
  <si>
    <t>JPZ1007_hap1</t>
  </si>
  <si>
    <t>JPZ1007_hap2</t>
  </si>
  <si>
    <t>JPZ1010_hap1</t>
  </si>
  <si>
    <t>JPZ1010_hap2</t>
  </si>
  <si>
    <t>JPZ1024_hap1</t>
  </si>
  <si>
    <t>JPZ1024_hap2</t>
  </si>
  <si>
    <t>JPZ1040_hap1</t>
  </si>
  <si>
    <t>JPZ1040_hap2</t>
  </si>
  <si>
    <t>K24522_hap1</t>
  </si>
  <si>
    <t>K24522_hap2</t>
  </si>
  <si>
    <t>K25083_hap1</t>
  </si>
  <si>
    <t>K25083_hap2</t>
  </si>
  <si>
    <t>K25260_hap1</t>
  </si>
  <si>
    <t>K25260_hap2</t>
  </si>
  <si>
    <t>K25379_hap1</t>
  </si>
  <si>
    <t>K25379_hap2</t>
  </si>
  <si>
    <t>K29996_hap1</t>
  </si>
  <si>
    <t>K29996_hap2</t>
  </si>
  <si>
    <t>K31550_hap1</t>
  </si>
  <si>
    <t>K31550_hap2</t>
  </si>
  <si>
    <t>KH132_hap1</t>
  </si>
  <si>
    <t>KH132_hap2</t>
  </si>
  <si>
    <t>MN582_hap1</t>
  </si>
  <si>
    <t>MN582_hap2</t>
  </si>
  <si>
    <t>Assemblies</t>
    <phoneticPr fontId="23" type="noConversion"/>
  </si>
  <si>
    <t>XP-EHH</t>
    <phoneticPr fontId="1" type="noConversion"/>
  </si>
  <si>
    <t>serum gamma-glutamyl transferase
cystatin c
platelet count
sex hormone-binding globulin
high density lipoprotein cholesterol</t>
    <phoneticPr fontId="1" type="noConversion"/>
  </si>
  <si>
    <t>-</t>
    <phoneticPr fontId="1" type="noConversion"/>
  </si>
  <si>
    <t>eosinophil count
eosinophil percentage of leukocytes
eosinophil percentage of granulocytes
neutrophil percentage of granulocytes
basophil count</t>
    <phoneticPr fontId="1" type="noConversion"/>
  </si>
  <si>
    <t>body height
sex hormone-binding globulin
testosterone
smoking initiation
age at menarche</t>
    <phoneticPr fontId="1" type="noConversion"/>
  </si>
  <si>
    <t>balding
lobe attachment
attached earlobe
body height
blood protein level</t>
    <phoneticPr fontId="1" type="noConversion"/>
  </si>
  <si>
    <t>alopecia
androgenetic alopecia
ovarian mucinous adenocarcinoma
keloid
rosacea severity</t>
    <phoneticPr fontId="1" type="noConversion"/>
  </si>
  <si>
    <t>vitamin d measurement
blood protein level
serum gamma-glutamyl transferase
sunburn
urate level</t>
    <phoneticPr fontId="1" type="noConversion"/>
  </si>
  <si>
    <t>eczema
allergic disease
childhood onset asthma
atopic asthma
atopic eczema</t>
    <phoneticPr fontId="1" type="noConversion"/>
  </si>
  <si>
    <t>DARS;LCT;LOC100507600;MCM6;MIR128-1;R3HDM1;UBXN4;ZRANB3</t>
    <phoneticPr fontId="1" type="noConversion"/>
  </si>
  <si>
    <t>multiple sclerosis
lung adenocarcinoma
non-small cell lung carcinoma
colorectal cancer
coronary artery disease</t>
    <phoneticPr fontId="1" type="noConversion"/>
  </si>
  <si>
    <t>TESPA1</t>
    <phoneticPr fontId="1" type="noConversion"/>
  </si>
  <si>
    <t>vaginal microbiome
serum metabolite</t>
    <phoneticPr fontId="1" type="noConversion"/>
  </si>
  <si>
    <t>eczema
childhood onset asthma
allergic rhinitis
atopic asthma
atopic eczema</t>
    <phoneticPr fontId="1" type="noConversion"/>
  </si>
  <si>
    <t>blood protein level
body height
n-acetyl-d-glucosamine kinase
appendicular lean mass
appetite-regulating hormone</t>
    <phoneticPr fontId="1" type="noConversion"/>
  </si>
  <si>
    <t>Physical position (GRCh38)</t>
    <phoneticPr fontId="1" type="noConversion"/>
  </si>
  <si>
    <t>AA</t>
    <phoneticPr fontId="1" type="noConversion"/>
  </si>
  <si>
    <t>EAS*</t>
    <phoneticPr fontId="1" type="noConversion"/>
  </si>
  <si>
    <t>-</t>
    <phoneticPr fontId="1" type="noConversion"/>
  </si>
  <si>
    <t>rs1219941</t>
    <phoneticPr fontId="1" type="noConversion"/>
  </si>
  <si>
    <t>ENTPD1-AS1</t>
    <phoneticPr fontId="1" type="noConversion"/>
  </si>
  <si>
    <t>lymphocyte count
body height
blood protein level
ectonucleoside triphosphate diphosphohydrolase 1
sex hormone-binding globulin</t>
    <phoneticPr fontId="1" type="noConversion"/>
  </si>
  <si>
    <t>diverticular disease</t>
    <phoneticPr fontId="1" type="noConversion"/>
  </si>
  <si>
    <t>CUX2</t>
    <phoneticPr fontId="1" type="noConversion"/>
  </si>
  <si>
    <t>atrial fibrillation
coronary artery disease
hypertension
gout
type 1 diabetes mellitus</t>
    <phoneticPr fontId="1" type="noConversion"/>
  </si>
  <si>
    <t>rs186976874</t>
    <phoneticPr fontId="1" type="noConversion"/>
  </si>
  <si>
    <t>chr15:52316005-52482727</t>
    <phoneticPr fontId="1" type="noConversion"/>
  </si>
  <si>
    <t>MYO5A</t>
    <phoneticPr fontId="1" type="noConversion"/>
  </si>
  <si>
    <t>blood protein level
secretogranin-3
sex hormone-binding globulin
mean platelet volume
educational attainment</t>
    <phoneticPr fontId="1" type="noConversion"/>
  </si>
  <si>
    <t xml:space="preserve">specific learning disability 
global developmental delay 
intellectual disability 
ataxia 
autosomal recessive inheritance </t>
    <phoneticPr fontId="1" type="noConversion"/>
  </si>
  <si>
    <t>CDC42SE2</t>
    <phoneticPr fontId="1" type="noConversion"/>
  </si>
  <si>
    <t>crohn's disease
inflammatory bowel disease
adolescent idiopathic scoliosis
atopic eczema
alzheimer disease</t>
    <phoneticPr fontId="1" type="noConversion"/>
  </si>
  <si>
    <t>SLC24A5</t>
    <phoneticPr fontId="1" type="noConversion"/>
  </si>
  <si>
    <t>skin pigmentation
hair colour
eye colour
smoking initiation
educational attainment</t>
    <phoneticPr fontId="1" type="noConversion"/>
  </si>
  <si>
    <t>adolescent idiopathic scoliosis
insomnia
attention deficit hyperactivity disorder
major depressive disorder
pulmonary arterial hypertension</t>
    <phoneticPr fontId="1" type="noConversion"/>
  </si>
  <si>
    <t>rs2555364</t>
    <phoneticPr fontId="1" type="noConversion"/>
  </si>
  <si>
    <t>platelet crit
platelet count
eosinophil count
lymphocyte count
myeloid white cell count</t>
    <phoneticPr fontId="1" type="noConversion"/>
  </si>
  <si>
    <t>hypothyroidism
autoimmune thyroid disease
autoimmune disease
coronary artery disease
cardiovascular disease</t>
    <phoneticPr fontId="1" type="noConversion"/>
  </si>
  <si>
    <t>inguinal hernia
hernia
diverticular disease
carpal tunnel syndrome
vitiligo</t>
    <phoneticPr fontId="1" type="noConversion"/>
  </si>
  <si>
    <t>blood protein level
body height
complement c2
eosinophil count
blood protein</t>
    <phoneticPr fontId="1" type="noConversion"/>
  </si>
  <si>
    <t>rheumatoid arthritis
covid-19
type 1 diabetes mellitus
asthma
multiple sclerosis</t>
    <phoneticPr fontId="1" type="noConversion"/>
  </si>
  <si>
    <t>body height
appendicular lean mass
body weights and measures
body surface area
bmi-adjusted hip circumference</t>
    <phoneticPr fontId="1" type="noConversion"/>
  </si>
  <si>
    <t>non-melanoma skin carcinoma
developmental dysplasia of the hip
abnormality of refraction
pain
osteoarthritis</t>
    <phoneticPr fontId="1" type="noConversion"/>
  </si>
  <si>
    <t>rs4911181</t>
    <phoneticPr fontId="1" type="noConversion"/>
  </si>
  <si>
    <t>mean reticulocyte volume
mean corpuscular volume
mean corpuscular hemoglobin concentration
monocyte count
mean corpuscular hemoglobin</t>
    <phoneticPr fontId="1" type="noConversion"/>
  </si>
  <si>
    <t>b-cell acute lymphoblastic leukemia
systemic lupus erythematosus
oral ulcer
acute lymphoblastic leukemia
inflammatory bowel disease</t>
    <phoneticPr fontId="1" type="noConversion"/>
  </si>
  <si>
    <t>CFAP251</t>
    <phoneticPr fontId="1" type="noConversion"/>
  </si>
  <si>
    <t>mean platelet volume
platelet
platelet count
platelet component distribution width
platelet crit
urinary metabolite</t>
    <phoneticPr fontId="1" type="noConversion"/>
  </si>
  <si>
    <t xml:space="preserve">venous thromboembolism
coronary artery disease
</t>
    <phoneticPr fontId="1" type="noConversion"/>
  </si>
  <si>
    <t>acute myeloid leukemia
keratoconus
sudden cardiac arrest
covid-19</t>
    <phoneticPr fontId="1" type="noConversion"/>
  </si>
  <si>
    <t>coronary artery disease
prostate carcinoma
crohn's disease
myocardial infarction
cleft lip</t>
    <phoneticPr fontId="1" type="noConversion"/>
  </si>
  <si>
    <t>PRKCH</t>
    <phoneticPr fontId="1" type="noConversion"/>
  </si>
  <si>
    <t>balding
vascular endothelial growth factor
gut microbiome
obesity
hip circumference</t>
    <phoneticPr fontId="1" type="noConversion"/>
  </si>
  <si>
    <t>rheumatoid arthritis
adolescent idiopathic scoliosis
marginal zone b-cell lymphoma
asthma
neurofibrillary tangles</t>
    <phoneticPr fontId="1" type="noConversion"/>
  </si>
  <si>
    <t>PRH1;PRH1-PRR4;TAS2R30;TAS2R43;TAS2R46</t>
    <phoneticPr fontId="1" type="noConversion"/>
  </si>
  <si>
    <t>TAS2R14; PRH1; PRH1-PRR4</t>
    <phoneticPr fontId="1" type="noConversion"/>
  </si>
  <si>
    <t>sensory perception of bitter taste
taste liking
blood protein
age at menopause
tea consumption</t>
    <phoneticPr fontId="1" type="noConversion"/>
  </si>
  <si>
    <t>coronary artery disease</t>
    <phoneticPr fontId="1" type="noConversion"/>
  </si>
  <si>
    <t>rs2923235</t>
    <phoneticPr fontId="1" type="noConversion"/>
  </si>
  <si>
    <t>social interaction
body mass index</t>
    <phoneticPr fontId="1" type="noConversion"/>
  </si>
  <si>
    <t>uveal melanoma
parkinson disease
covid-19
color vision disorder</t>
    <phoneticPr fontId="1" type="noConversion"/>
  </si>
  <si>
    <t>body height
galactonate
gut microbiome
total cholesterol
low density lipoprotein cholesterol</t>
    <phoneticPr fontId="1" type="noConversion"/>
  </si>
  <si>
    <t>sudden cardiac arrest
type 2 diabetes mellitus
acute myeloid leukemia</t>
    <phoneticPr fontId="1" type="noConversion"/>
  </si>
  <si>
    <t>C10orf126</t>
    <phoneticPr fontId="1" type="noConversion"/>
  </si>
  <si>
    <t>body height
heel bone mineral density
blood urea nitrogen
carbonic anhydrase-related protein 10
serum urea</t>
    <phoneticPr fontId="1" type="noConversion"/>
  </si>
  <si>
    <t>cataract
adolescent idiopathic scoliosis
colorectal cancer
attention deficit hyperactivity disorder
autism spectrum disorder</t>
    <phoneticPr fontId="1" type="noConversion"/>
  </si>
  <si>
    <t>rs7069247</t>
    <phoneticPr fontId="1" type="noConversion"/>
  </si>
  <si>
    <t>body height
educational attainment
self reported educational attainment
neurofibrillary tangles
mathematical ability</t>
    <phoneticPr fontId="1" type="noConversion"/>
  </si>
  <si>
    <t>adolescent idiopathic scoliosis
attention deficit hyperactivity disorder
autism spectrum disorder
schizophrenia
obsessive-compulsive disorder</t>
    <phoneticPr fontId="1" type="noConversion"/>
  </si>
  <si>
    <t>HLA-DQB1</t>
    <phoneticPr fontId="1" type="noConversion"/>
  </si>
  <si>
    <t>blood protein level
body height
complement c2
autoimmune thyroid disease
blood protein</t>
    <phoneticPr fontId="1" type="noConversion"/>
  </si>
  <si>
    <t>smoking initiation
body height
mathematical ability
smoking status
age at initiation of smoking</t>
    <phoneticPr fontId="1" type="noConversion"/>
  </si>
  <si>
    <t>prostate carcinoma
anxiety
depressive symptom
unipolar depression
attention deficit hyperactivity disorder</t>
    <phoneticPr fontId="1" type="noConversion"/>
  </si>
  <si>
    <t>-</t>
    <phoneticPr fontId="1" type="noConversion"/>
  </si>
  <si>
    <t>-</t>
    <phoneticPr fontId="1" type="noConversion"/>
  </si>
  <si>
    <t>multiple sclerosis
myopia
coronary artery disease
hodgkins lymphoma
multiple myeloma
chronic lymphocytic leukemia</t>
    <phoneticPr fontId="1" type="noConversion"/>
  </si>
  <si>
    <t>nasopharyngeal neoplasm
migraine disorder
type 2 diabetes mellitus
gout
schizophrenia</t>
    <phoneticPr fontId="1" type="noConversion"/>
  </si>
  <si>
    <t>systolic blood pressure
educational attainment
self reported educational attainment
platelet component distribution width
cognitive function</t>
    <phoneticPr fontId="1" type="noConversion"/>
  </si>
  <si>
    <t>abnormality of refraction
rheumatoid arthritis
schizophrenia
dementia</t>
    <phoneticPr fontId="1" type="noConversion"/>
  </si>
  <si>
    <t>-</t>
    <phoneticPr fontId="1" type="noConversion"/>
  </si>
  <si>
    <t>rs188225515</t>
    <phoneticPr fontId="1" type="noConversion"/>
  </si>
  <si>
    <t>monocyte count
monocyte percentage of leukocytes
neutrophil count
granulocyte percentage of myeloid white cells
body height</t>
    <phoneticPr fontId="1" type="noConversion"/>
  </si>
  <si>
    <t>heel bone mineral density
bone density
alkaline phosphatase
brain volume
neuroimaging</t>
    <phoneticPr fontId="1" type="noConversion"/>
  </si>
  <si>
    <t>colorectal cancer
colorectal adenoma
macula
orofacial cleft
ischemic stroke</t>
    <phoneticPr fontId="1" type="noConversion"/>
  </si>
  <si>
    <t>multiple sclerosis
attention deficit hyperactivity disorder
autism spectrum disorder
heart failure
erythema nodosum</t>
    <phoneticPr fontId="1" type="noConversion"/>
  </si>
  <si>
    <t>ABCE1,ACAD10,ADAM1A,ALDH2,ANAPC10,AP1M1,ATXN2,BLNK,BRAP,BTNL2,C10ORF126,C6ORF10,CC2D2B,CCDC104,CCNJ,CEP250,CUX2,DARS,DIRAS2,EHBP1,ENTPD1-AS1,FAM109A,GDF5,GPATCH1,HCG23,HLA-DQA1,HLA-DQB1,HLA-DRA,HLA-DRB1,HLA-DRB5,HLA-DRB6,IKZF1,LOC100130451,MAPKAPK5,MAPKAPK5-AS1,MIR1289-1,MIR3157,NAGK,OTUD4,PNPT1,PRKCH,PRR23C,R3HDM1,RAB3GAP1,RAPGEF6,RHPN2,SH2B3,SLC12A1,SLC24A5,SLC28A3,SMEK2,SPAG16,TAS2R43,UBXN4,UQCC1,WDPCP,WDR66,ZNF518A,ZRANB3,</t>
  </si>
  <si>
    <t>ACAD10,ADAM1A,ALDH2,ANAPC10,ATXN2,BRAP,BTNL2,C6ORF10,CCNJ,CUX2,DARS,EHBP1,FAM109A,GPATCH1,HCG23,HLA-DQA1,HLA-DQB1,HLA-DRA,HLA-DRB1,HLA-DRB5,HLA-DRB6,IKZF1,LCT,LOC100507600,MAPKAPK5,MAPKAPK5-AS1,MCM6,MIR128-1,PNPT1,PRR23C,PSMD9,R3HDM1,RAB3GAP1,SH2B3,SLC24A5,SLC28A3,SMEK2,SPAG16,STAP1,UBXN4,WDPCP,WDR66,ZNF518A,ZRANB3,</t>
  </si>
  <si>
    <t>ACAD10,ADAM1A,ALDH2,AP1M1,ATXN2,BRAP,CEP250,CUX2,DARS,EHBP1,FAM109A,GDF5,GPATCH1,HCG23,HLA-DQA1,HLA-DQB1,HLA-DRA,HLA-DRB1,HLA-DRB5,HLA-DRB6,IKZF1,LCT,LOC100507600,MAPKAPK5,MCM6,MIR6761,PSMD9,R3HDM1,RAB3GAP1,RAPGEF6,SH2B3,SLC28A3,TAS2R43,WDPCP,WDR66,ZRANB3,</t>
  </si>
  <si>
    <t>ACAD10,ADAM1A,ALDH2,AP1M1,ATXN2,BRAP,BTNL2,C6ORF10,CC2D2B,CCNJ,CDC42SE2,CEP250,CTXN2,DARS,ENTPD1-AS1,FAM109A,GPATCH1,HCG23,HLA-DQA1,HLA-DQB1,HLA-DRA,HLA-DRB1,HLA-DRB5,HLA-DRB6,IKZF1,MAPKAPK5,MCM6,NAGK,RAPGEF6,SH2B3,SLC12A1,SLC24A5,UBXN4,UQCC1,WDR66,</t>
  </si>
  <si>
    <t>ADAM1A,ALDH2,ATXN2,BRAP,BTNL2,CC2D2B,CCNJ,DARS,ENTPD1-AS1,FAM109A,GPATCH1,HCG23,HLA-DQA1,HLA-DQB1,HLA-DRA,HLA-DRB1,HLA-DRB5,HLA-DRB6,IKZF1,LCT,LOC100507600,MAPKAPK5,MCM6,MYO5A,NAGK,PNPT1,PRH1,PRH1-PRR4,RAPGEF6,SH2B3,UBXN4,WDPCP,WDR66,ZNF518A,</t>
  </si>
  <si>
    <t>ACAD10,ADAM1A,ALDH2,ATXN2,BRAP,CDC42SE2,CUX2,DARS,FAM109A,FLG-AS1,GPATCH1,HCG23,HLA-DQA1,HLA-DQB1,HLA-DRA,HLA-DRB1,HLA-DRB5,HLA-DRB6,HRNR,IKZF1,LCT,LOC100507600,MAPKAPK5,MCM6,MIR6761,NAGK,R3HDM1,RAPGEF6,SH2B3,SLC24A5,UBXN4,WDR66,ZRANB3,</t>
  </si>
  <si>
    <t>ADAM1A,ALDH2,ATXN2,BLNK,BRAP,C6ORF10,CC2D2B,CEP250,CRNN,ENTPD1-AS1,FAM109A,FLG,FLG-AS1,GDF5,HCG23,HLA-DQA1,HLA-DQB1,HLA-DRA,HLA-DRB1,HLA-DRB5,HLA-DRB6,IKZF1,LCT,MAPKAPK5,MIR1289-1,PRH1,PSMD9,SH2B3,SLC28A3,UQCC1,WDR66,</t>
  </si>
  <si>
    <t>ACAD10,ADAM1A,ALDH2,ATXN2,BRAP,BTNL2,C6ORF10,CDC42SE2,CUX2,FAM109A,GPATCH1,HCG23,HLA-DQA1,HLA-DQB1,HLA-DRA,HLA-DRB1,HLA-DRB5,HLA-DRB6,IKZF1,LCT,LOC100507600,MAPKAPK5,MCM6,MIR6761,PSMD9,R3HDM1,RAB3GAP1,RAPGEF6,SH2B3,SLC28A3,WDR66,</t>
  </si>
  <si>
    <t>ALDH2,ANAPC10,BTNL2,C6ORF10,CC2D2B,CCNJ,CEP250,CUX2,ENTPD1-AS1,GDF5,GPATCH1,HCG23,HLA-DQA1,HLA-DQB1,HLA-DRA,HLA-DRB1,HLA-DRB5,HLA-DRB6,MAPKAPK5,MIR3157,MIR6761,OTUD4,PNPT1,PSMD9,SLC12A1,SLC28A3,SMEK2,UQCC1,WDPCP,ZNF518A,ZRANB3,</t>
  </si>
  <si>
    <t>asthma</t>
  </si>
  <si>
    <t>ADAM1A,ALDH2,ATXN2,BRAP,BTNL2,C6ORF10,CDC42SE2,CRNN,FAM109A,FLG,FLG2,FLG-AS1,GPATCH1,HCG23,HLA-DQA1,HLA-DQB1,HLA-DRA,HLA-DRB1,HLA-DRB5,HLA-DRB6,HRNR,IKZF1,PRKCH,RAPGEF6,RPTN,S100A11,SH2B3,TCHH,TCHHL1,TESPA1,WDPCP,</t>
  </si>
  <si>
    <t>ABCE1,ALDH2,ANAPC10,ATXN2,CEP250,CUX2,DARS,EHBP1,GDF5,HCG23,HLA-DQA1,HLA-DQB1,HLA-DRA,HLA-DRB1,HLA-DRB5,HLA-DRB6,LCT,LOC100507600,MAPKAPK5,MCM6,MIR6761,OTUD4,PNPT1,PRR23C,PSMD9,RAB3GAP1,RAPGEF6,SLC28A3,UBXN4,UQCC1,</t>
  </si>
  <si>
    <t>ABCE1,ADAM1A,ALDH2,ANAPC10,ATXN2,BRAP,BTNL2,C6ORF10,CEP250,FAM109A,GDF5,GPATCH1,HCG23,HLA-DQA1,HLA-DQB1,HLA-DRA,HLA-DRB1,HLA-DRB5,HLA-DRB6,MAPKAPK5,MIR1289-1,NAGK,OTUD4,PHACTR3,PNPT1,SH2B3,SLC28A3,SMEK2,UQCC1,</t>
  </si>
  <si>
    <t>ABCE1,ACAD10,ADAM1A,ALDH2,ANAPC10,ATXN2,BRAP,CC2D2B,CCDC104,CUX2,FAM109A,GPATCH1,HLA-DQA1,HLA-DQB1,HLA-DRB1,HLA-DRB5,HLA-DRB6,IKZF1,MAPKAPK5,MAPKAPK5-AS1,PHACTR3,PNPT1,PSMD9,SH2B3,SMEK2,UQCC1,WDPCP,WDR66,</t>
  </si>
  <si>
    <t>ADAM1A,ALDH2,ATXN2,BRAP,C6ORF10,CUX2,DARS,FAM109A,FLG-AS1,GPATCH1,HCG23,HLA-DQA1,HLA-DQB1,HLA-DRA,HLA-DRB1,HLA-DRB5,HLA-DRB6,HRNR,IKZF1,LCT,MAPKAPK5,MCM6,R3HDM1,RAB3GAP1,RAPGEF6,SH2B3,UBXN4,ZRANB3,</t>
  </si>
  <si>
    <t>ACAD10,ADAM1A,ALDH2,AP1M1,ATXN2,BRAP,BTNL2,C6ORF10,CUX2,EHBP1,FAM109A,HCG23,HLA-DQA1,HLA-DQB1,HLA-DRA,HLA-DRB1,HLA-DRB5,HLA-DRB6,MAPKAPK5,MCM6,MIR6761,PRR23C,PSMD9,RAPGEF6,SH2B3,TAS2R43,UBXN4,WDR66,</t>
  </si>
  <si>
    <t>ACAD10,ADAM1A,ALDH2,AP1M1,ATXN2,BRAP,CUX2,DARS,DIRAS2,ENTPD1-AS1,FAM109A,GPATCH1,HLA-DQA1,HLA-DQB1,HLA-DRA,HLA-DRB1,HLA-DRB5,HLA-DRB6,IKZF1,MAPKAPK5,MCM6,OTUD4,PSMD9,RAPGEF6,SH2B3,UBXN4,WDR66,</t>
  </si>
  <si>
    <t>ABCE1,ADAM1A,ALDH2,ANAPC10,ATXN2,CDC42SE2,CEP250,DARS,FAM109A,GDF5,GPATCH1,HLA-DQA1,HLA-DQB1,HLA-DRA,HLA-DRB1,HLA-DRB5,HLA-DRB6,IKZF1,MCM6,MYO5A,OTUD4,PRR23A,RAPGEF6,RHPN2,SH2B3,UBXN4,UQCC1,</t>
  </si>
  <si>
    <t>ACAD10,ADAM1A,ALDH2,ANAPC10,ATXN2,BLNK,BRAP,CC2D2B,CCNJ,CUX2,ENTPD1-AS1,FAM109A,GPATCH1,HLA-DQA1,HLA-DQB1,HLA-DRA,HLA-DRB1,HLA-DRB5,HLA-DRB6,IKZF1,MAPKAPK5,MIR3157,OTUD4,PSMD9,SH2B3,WDR66,ZNF518A,</t>
  </si>
  <si>
    <t>ACAD10,ADAM1A,ALDH2,AP1M1,ATXN2,BRAP,C6ORF10,CUX2,DARS,FAM109A,GPATCH1,HCG23,HLA-DQA1,HLA-DQB1,HLA-DRA,HLA-DRB1,HLA-DRB5,HLA-DRB6,IKZF1,LOC100130451,MAPKAPK5,MCM6,NAGK,PSMD9,RAPGEF6,SH2B3,WDR66,</t>
  </si>
  <si>
    <t>ADAM1A,ALDH2,AP1M1,ATXN2,BRAP,CUX2,DARS,EHBP1,FAM109A,HCG23,HLA-DQA1,HLA-DQB1,HLA-DRA,HLA-DRB1,HLA-DRB5,HLA-DRB6,IKZF1,MAPKAPK5,MCM6,PSMD9,RAB3GAP1,SH2B3,UBXN4,WDPCP,WDR66,ZRANB3,</t>
  </si>
  <si>
    <t>ATXN2,BLNK,BTNL2,CEP250,CUX2,DARS,FLG,GDF5,HLA-DQA1,HLA-DQB1,HLA-DRB1,IKZF1,MAPKAPK5,MYO5A,PNPT1,PRKCH,RAB3GAP1,SH2B3,SLC12A1,SLC24A5,WDPCP,</t>
  </si>
  <si>
    <t>ATXN2,BTNL2,CEP250,CUX2,DARS,FLG,GDF5,HLA-DQA1,HLA-DQB1,HLA-DRB1,IKZF1,MAPKAPK5,MYO5A,PNPT1,RAB3GAP1,SH2B3,SLC12A1,SLC24A5,WDPCP,</t>
  </si>
  <si>
    <t>BLNK,CEP250,DARS,FLG,FLG2,GDF5,HLA-DQA1,HLA-DQB1,LCT,MAPKAPK5,MYO5A,PNPT1,RAB3GAP1,SLC12A1,SLC24A5,TCHH,WDPCP,WDR66,</t>
  </si>
  <si>
    <t>ALDH2,BLNK,BTNL2,FLG,FLG2,GDF5,HLA-DQA1,HLA-DQB1,HLA-DRA,HLA-DRB1,IKZF1,MAPKAPK5,MYO5A,RAB3GAP1,SH2B3,SLC24A5,TCHH,WDPCP,</t>
  </si>
  <si>
    <t>ATXN2,BLNK,BTNL2,CEP250,DARS,FLG,GDF5,HLA-DQB1,HLA-DRB1,IKZF1,MAPKAPK5,MYO5A,PNPT1,RAB3GAP1,SH2B3,SLC24A5,WDPCP,</t>
  </si>
  <si>
    <t>ATXN2,CEP250,CUX2,DARS,FLG,GDF5,HLA-DQA1,HLA-DQB1,HLA-DRB1,IKZF1,MYO5A,PNPT1,RAB3GAP1,SH2B3,SLC12A1,SLC24A5,WDPCP,</t>
  </si>
  <si>
    <t>ATXN2,BLNK,BTNL2,CEP250,DARS,GDF5,HLA-DQB1,HLA-DRB1,IKZF1,MAPKAPK5,MYO5A,PNPT1,RAB3GAP1,SH2B3,SLC24A5,WDPCP,</t>
  </si>
  <si>
    <t>ATXN2,BLNK,BTNL2,CUX2,DARS,HLA-DQA1,HLA-DQB1,HLA-DRB1,MAPKAPK5,MYO5A,PNPT1,PRKCH,RAB3GAP1,SH2B3,WDPCP,</t>
  </si>
  <si>
    <t>ATXN2,BLNK,BTNL2,DARS,GDF5,HLA-DQA1,HLA-DQB1,HLA-DRA,HLA-DRB1,IKZF1,MAPKAPK5,MYO5A,PNPT1,RAB3GAP1,WDPCP,</t>
  </si>
  <si>
    <t>ALDH2,BLNK,BTNL2,FLG,FLG2,GDF5,HLA-DQB1,HLA-DRA,HLA-DRB1,IKZF1,MYO5A,RAB3GAP1,SH2B3,SLC24A5,</t>
  </si>
  <si>
    <t>ATXN2,BLNK,BTNL2,DARS,GDF5,HLA-DQA1,HLA-DQB1,HLA-DRB1,MAPKAPK5,MYO5A,PNPT1,RAB3GAP1,SLC12A1,WDPCP,</t>
  </si>
  <si>
    <t>ATXN2,BLNK,BTNL2,HLA-DQA1,HLA-DQB1,HLA-DRB1,IKZF1,LCT,MCM6,PNPT1,RAB3GAP1,SH2B3,SLC12A1,WDPCP,</t>
  </si>
  <si>
    <t>ALDH2,BLNK,BTNL2,HLA-DQA1,HLA-DQB1,HLA-DRB1,IKZF1,LCT,MCM6,MYO5A,PNPT1,SH2B3,SLC12A1,WDPCP,</t>
  </si>
  <si>
    <t>ATXN2,BLNK,BTNL2,GDF5,HLA-DQA1,HLA-DQB1,HLA-DRB1,IKZF1,MAPKAPK5,PNPT1,RAB3GAP1,SLC12A1,WDPCP,</t>
  </si>
  <si>
    <t>ALDH2,BTNL2,FLG,FLG2,GDF5,HLA-DQB1,HLA-DRA,HLA-DRB1,IKZF1,MYO5A,RAB3GAP1,SH2B3,SLC24A5,</t>
  </si>
  <si>
    <t>ATXN2,BTNL2,FLG,HLA-DQA1,HLA-DQB1,HLA-DRB1,IKZF1,MAPKAPK5,PNPT1,RAB3GAP1,SLC12A1,WDPCP,WDR66,</t>
  </si>
  <si>
    <t>ATXN2,BLNK,BTNL2,GDF5,HLA-DQA1,HLA-DQB1,HLA-DRB1,IKZF1,MAPKAPK5,MYO5A,PNPT1,RAB3GAP1,WDPCP,</t>
  </si>
  <si>
    <t>ATXN2,BLNK,BTNL2,HLA-DQA1,HLA-DQB1,HLA-DRB1,IKZF1,LCT,MCM6,PNPT1,RAB3GAP1,SLC12A1,WDPCP,</t>
  </si>
  <si>
    <t>mortality/aging</t>
  </si>
  <si>
    <t>ABCE1,ANAPC10,AP1M1,ATXN2,C6ORF10,CC2D2B,DARS,EHBP1,FAM109A,HLA-DRA,LCT,MCM6,NAGK,OTUD4,PRR23B,PSMD9,RHPN2,S100A11,SLC28A3,TCHHL1,TESPA1,UBXN4,ZRANB3,</t>
  </si>
  <si>
    <t>Phenotypes</t>
  </si>
  <si>
    <t>Counts</t>
  </si>
  <si>
    <t>Genes</t>
  </si>
  <si>
    <t>physical/physiological measures</t>
  </si>
  <si>
    <t>immunity/inflammation response</t>
    <phoneticPr fontId="1" type="noConversion"/>
  </si>
  <si>
    <t>nervous system</t>
    <phoneticPr fontId="1" type="noConversion"/>
  </si>
  <si>
    <t>metabolism measures</t>
  </si>
  <si>
    <t>reproductive system</t>
  </si>
  <si>
    <t>other</t>
    <phoneticPr fontId="1" type="noConversion"/>
  </si>
  <si>
    <t>physical/physiological measures</t>
    <phoneticPr fontId="1" type="noConversion"/>
  </si>
  <si>
    <t>Categories</t>
    <phoneticPr fontId="1" type="noConversion"/>
  </si>
  <si>
    <t>body height</t>
  </si>
  <si>
    <t>body mass index</t>
  </si>
  <si>
    <t>low density lipoprotein cholesterol measurement</t>
  </si>
  <si>
    <t>lymphocyte count</t>
  </si>
  <si>
    <t>blood protein measurement</t>
  </si>
  <si>
    <t>leukocyte count</t>
  </si>
  <si>
    <t>protein measurement</t>
  </si>
  <si>
    <t>high density lipoprotein cholesterol measurement</t>
  </si>
  <si>
    <t>bmi-adjusted waist circumference</t>
  </si>
  <si>
    <t>vital capacity</t>
  </si>
  <si>
    <t>bmi-adjusted hip circumference</t>
  </si>
  <si>
    <t>systolic blood pressure</t>
  </si>
  <si>
    <t>neutrophil count</t>
  </si>
  <si>
    <t>coronary artery disease</t>
  </si>
  <si>
    <t>platelet count</t>
  </si>
  <si>
    <t>neuroimaging measurement</t>
  </si>
  <si>
    <t>mean corpuscular volume</t>
  </si>
  <si>
    <t>eosinophil count</t>
  </si>
  <si>
    <t>total cholesterol measurement</t>
  </si>
  <si>
    <t>Abnormality of the nervous system</t>
  </si>
  <si>
    <t>Abnormal nervous system physiology</t>
  </si>
  <si>
    <t>Autosomal recessive inheritance</t>
  </si>
  <si>
    <t>Abnormality of the integument</t>
  </si>
  <si>
    <t>Abnormality of the eye</t>
  </si>
  <si>
    <t>Abnormality of mental function</t>
  </si>
  <si>
    <t>Abnormal eye physiology</t>
  </si>
  <si>
    <t>Morphological central nervous system abnormality</t>
  </si>
  <si>
    <t>Abnormal nervous system morphology</t>
  </si>
  <si>
    <t>Abnormality of the head</t>
  </si>
  <si>
    <t>Abnormality of head or neck</t>
  </si>
  <si>
    <t>Abnormality of the skin</t>
  </si>
  <si>
    <t>Abnormality of the musculoskeletal system</t>
  </si>
  <si>
    <t>Abnormality of the digestive system</t>
  </si>
  <si>
    <t>Abnormality of metabolism/homeostasis</t>
  </si>
  <si>
    <t>Growth abnormality</t>
  </si>
  <si>
    <t>Abnormal skin morphology</t>
  </si>
  <si>
    <t>Abnormality of the genitourinary system</t>
  </si>
  <si>
    <t>Abnormality of the face</t>
  </si>
  <si>
    <t>Abnormality of digestive system physiology</t>
  </si>
  <si>
    <t>integument phenotype</t>
  </si>
  <si>
    <t>immune system phenotype</t>
  </si>
  <si>
    <t>behavior/neurological phenotype</t>
  </si>
  <si>
    <t>hematopoietic system phenotype</t>
  </si>
  <si>
    <t>growth/size/body region phenotype</t>
  </si>
  <si>
    <t>Increased vaccinia virus (VACV) infection</t>
  </si>
  <si>
    <t>endocrine/exocrine gland phenotype</t>
  </si>
  <si>
    <t>homeostasis/metabolism phenotype</t>
  </si>
  <si>
    <t>nervous system phenotype</t>
  </si>
  <si>
    <t>Decreased vaccinia virus (VACV) infection</t>
  </si>
  <si>
    <t>reproductive system phenotype</t>
  </si>
  <si>
    <t>skeleton phenotype</t>
  </si>
  <si>
    <t>vision/eye phenotype</t>
  </si>
  <si>
    <t>renal/urinary system phenotype</t>
  </si>
  <si>
    <t>cardiovascular system phenotype</t>
  </si>
  <si>
    <t>ALDH2,ATXN2,BTNL2,CRNN,DIRAS2,FAM109A,FLG2,FLG,HLA-DQA1,HLA-DQB1,HLA-DRB5,IKZF1,MYEF2,MYO5A,PRH1,PRR23C,PSMD9,R3HDM1,RAB3GAP1,RAPGEF6,RHPN2,RPTN,S100A11,SLC24A5,SLC28A3,SPAG16,TAS2R43,TCHHL1,TESPA1,UQCC1,WDPCP,WDR66,ZNF518A,ZRANB3,</t>
  </si>
  <si>
    <t>ABCE1,ALDH2,ANAPC10,AP1M1,ATXN2,BLNK,BRAP,CUX2,DARS,EHBP1,GDF5,GPATCH1,HLA-DQB1,IKZF1,MAPKAPK5,MCM6,MYEF2,MYO5A,OTUD4,PNPT1,PRKCH,RHPN2,SLC12A1,TCHHL1,WDPCP,</t>
  </si>
  <si>
    <t>ABCE1,ACAD10,ALDH2,BLNK,BTNL2,GDF5,HLA-DQA1,HLA-DQB1,IKZF1,MCM6,MYO5A,NAGK,PNPT1,PRKCH,RAB3GAP1,RAPGEF6,SH2B3,SLC12A1,SLC28A3,SMEK2,TESPA1,</t>
  </si>
  <si>
    <t>ABCE1,ACAD10,ALDH2,BLNK,BRAP,BTNL2,GDF5,HLA-DQA1,HLA-DQB1,IKZF1,MYO5A,NAGK,PRKCH,RAPGEF6,SH2B3,SLC12A1,SLC28A3,SMEK2,TESPA1,</t>
  </si>
  <si>
    <t>ABCE1,ACAD10,ALDH2,ATXN2,BRAP,BTNL2,CCDC104,HLA-DQB1,HRNR,NAGK,PRKCH,RAB3GAP1,RAPGEF6,RHPN2,SLC12A1,SLC24A5,SLC28A3,SMEK2,ZRANB3,</t>
  </si>
  <si>
    <t>ALDH2,ATXN2,BLNK,BRAP,CCDC104,DARS,GDF5,HLA-DQB1,IKZF1,MCM6,MYO5A,PRKCH,RAPGEF6,SH2B3,SLC12A1,SLC24A5,SMEK2,WDPCP,</t>
  </si>
  <si>
    <t>ABCE1,ADAM1A,ALDH2,ATXN2,CEP250,GDF5,HLA-DQB1,R3HDM1,RAPGEF6,S100A11,SLC12A1,SMEK2,SPAG16,STAP1,</t>
  </si>
  <si>
    <t>ABCE1,ALDH2,ATXN2,BTNL2,CEP250,HLA-DQA1,HLA-DQB1,IKZF1,PRKCH,R3HDM1,RAPGEF6,SMEK2,SPAG16,TESPA1,</t>
  </si>
  <si>
    <t>ALDH2,ATXN2,BRAP,CCNJ,CEP250,GDF5,HLA-DQB1,MYO5A,PRKCH,RAB3GAP1,SLC12A1,SLC24A5,SMEK2,TCHH,</t>
  </si>
  <si>
    <t>ABCE1,ALDH2,ATXN2,BRAP,CEP250,CUX2,DARS,HLA-DQB1,MYO5A,RAB3GAP1,SLC24A5,WDPCP,</t>
  </si>
  <si>
    <t>ABCE1,ALDH2,CEP250,LCT,MYO5A,PRKCH,SLC24A5,SMEK2,WDPCP,</t>
  </si>
  <si>
    <t>ALDH2,AP1M1,BLNK,BRAP,CEP250,HLA-DQB1,IKZF1,SLC12A1,WDPCP,</t>
  </si>
  <si>
    <t>ALDH2,GDF5,HLA-DRB1,HLA-DRB5,PNPT1,R3HDM1,SLC12A1,SMEK2,</t>
  </si>
  <si>
    <t>ANAPC10,BLNK,EHBP1,GDF5,GPATCH1,PSMD9,RAPGEF6,UBXN4,</t>
  </si>
  <si>
    <t>ALDH2,BLNK,BTNL2,IKZF1,MAPKAPK5,MCM6,PRKCH,</t>
  </si>
  <si>
    <t>ALDH2,HLA-DQB1,RHPN2,SLC12A1,SMEK2,WDPCP,</t>
  </si>
  <si>
    <t>ANAPC10,HLA-DQA1,IKZF1,MAPKAPK5,MCM6,MYEF2,</t>
  </si>
  <si>
    <t>IKZF1,MAPKAPK5,MYO5A,PRKCH,SLC12A1,SLC24A5,</t>
  </si>
  <si>
    <t>ANAPC10,ATXN2,CC2D2B,DARS,MCM6,OTUD4,</t>
  </si>
  <si>
    <t>neoplasm</t>
    <phoneticPr fontId="1" type="noConversion"/>
  </si>
  <si>
    <t>other</t>
    <phoneticPr fontId="1" type="noConversion"/>
  </si>
  <si>
    <t>other</t>
    <phoneticPr fontId="1" type="noConversion"/>
  </si>
  <si>
    <t>cardiovascular system</t>
  </si>
  <si>
    <t>Resistant to vaccinia virus (VACV-A4L) infection</t>
  </si>
  <si>
    <t>Reduced mammosphere formation</t>
  </si>
  <si>
    <t>Increased ionizing radiation sensitivity</t>
  </si>
  <si>
    <t>metabolism measures</t>
    <phoneticPr fontId="1" type="noConversion"/>
  </si>
  <si>
    <t>μ1</t>
    <phoneticPr fontId="23" type="noConversion"/>
  </si>
  <si>
    <t>μ2</t>
    <phoneticPr fontId="23" type="noConversion"/>
  </si>
  <si>
    <t>σ1</t>
    <phoneticPr fontId="23" type="noConversion"/>
  </si>
  <si>
    <t>σ2</t>
    <phoneticPr fontId="23" type="noConversion"/>
  </si>
  <si>
    <t>p</t>
    <phoneticPr fontId="23" type="noConversion"/>
  </si>
  <si>
    <t>μ</t>
    <phoneticPr fontId="23" type="noConversion"/>
  </si>
  <si>
    <t>σ</t>
    <phoneticPr fontId="23" type="noConversion"/>
  </si>
  <si>
    <t>CMKE</t>
    <phoneticPr fontId="23" type="noConversion"/>
  </si>
  <si>
    <t>CMKH</t>
    <phoneticPr fontId="23" type="noConversion"/>
  </si>
  <si>
    <t>CMKU</t>
    <phoneticPr fontId="23" type="noConversion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</si>
  <si>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  <phoneticPr fontId="23" type="noConversion"/>
  </si>
  <si>
    <t>Gene counts</t>
    <phoneticPr fontId="1" type="noConversion"/>
  </si>
  <si>
    <t>Top 20 of gene functions based on Human Phenotype Ontology</t>
    <phoneticPr fontId="1" type="noConversion"/>
  </si>
  <si>
    <t>Top 20 of gene functions based on Mouse Genome Informatics (MGI)</t>
    <phoneticPr fontId="1" type="noConversion"/>
  </si>
  <si>
    <t>Top 20 of gene functions based on GWAS Catalog</t>
    <phoneticPr fontId="1" type="noConversion"/>
  </si>
  <si>
    <t>Category</t>
  </si>
  <si>
    <t>TMEM136</t>
  </si>
  <si>
    <t>ARHGEF12</t>
  </si>
  <si>
    <t>HLA-DRB1</t>
  </si>
  <si>
    <t>intron_variant,non_coding_transcript_variant</t>
  </si>
  <si>
    <t>AL450992.6</t>
  </si>
  <si>
    <t>SPTLC1P4</t>
  </si>
  <si>
    <t>3_prime_UTR_variant</t>
  </si>
  <si>
    <t>missense_variant</t>
  </si>
  <si>
    <t>Consequence</t>
    <phoneticPr fontId="1" type="noConversion"/>
  </si>
  <si>
    <t>Gene</t>
  </si>
  <si>
    <t>Archaic allele</t>
    <phoneticPr fontId="1" type="noConversion"/>
  </si>
  <si>
    <t>Neanderthal
introgression</t>
    <phoneticPr fontId="1" type="noConversion"/>
  </si>
  <si>
    <t>Region-1</t>
    <phoneticPr fontId="1" type="noConversion"/>
  </si>
  <si>
    <t>T</t>
    <phoneticPr fontId="1" type="noConversion"/>
  </si>
  <si>
    <t>Region-2</t>
    <phoneticPr fontId="1" type="noConversion"/>
  </si>
  <si>
    <t>Region-3</t>
    <phoneticPr fontId="1" type="noConversion"/>
  </si>
  <si>
    <t>Region-4</t>
    <phoneticPr fontId="1" type="noConversion"/>
  </si>
  <si>
    <t>Region-5</t>
    <phoneticPr fontId="1" type="noConversion"/>
  </si>
  <si>
    <t>Denisovan 
introgression</t>
    <phoneticPr fontId="1" type="noConversion"/>
  </si>
  <si>
    <t>Region-6</t>
    <phoneticPr fontId="1" type="noConversion"/>
  </si>
  <si>
    <t>Region-7</t>
    <phoneticPr fontId="1" type="noConversion"/>
  </si>
  <si>
    <t>regulatory_region_variant</t>
    <phoneticPr fontId="1" type="noConversion"/>
  </si>
  <si>
    <t>Super population</t>
    <phoneticPr fontId="1" type="noConversion"/>
  </si>
  <si>
    <t>1KGP</t>
    <phoneticPr fontId="1" type="noConversion"/>
  </si>
  <si>
    <t>GAsP</t>
    <phoneticPr fontId="1" type="noConversion"/>
  </si>
  <si>
    <t>SG10K</t>
    <phoneticPr fontId="1" type="noConversion"/>
  </si>
  <si>
    <t>SEA3K</t>
    <phoneticPr fontId="1" type="noConversion"/>
  </si>
  <si>
    <t>HGDP</t>
    <phoneticPr fontId="1" type="noConversion"/>
  </si>
  <si>
    <t>HGDP</t>
    <phoneticPr fontId="1" type="noConversion"/>
  </si>
  <si>
    <t>HGDP</t>
    <phoneticPr fontId="1" type="noConversion"/>
  </si>
  <si>
    <t>HGDP</t>
    <phoneticPr fontId="1" type="noConversion"/>
  </si>
  <si>
    <t>Super-population</t>
  </si>
  <si>
    <t>SEA3K</t>
    <phoneticPr fontId="23" type="noConversion"/>
  </si>
  <si>
    <t>MSEA</t>
    <phoneticPr fontId="23" type="noConversion"/>
  </si>
  <si>
    <t>EAS</t>
    <phoneticPr fontId="23" type="noConversion"/>
  </si>
  <si>
    <t>AMR</t>
    <phoneticPr fontId="23" type="noConversion"/>
  </si>
  <si>
    <t>EUR</t>
    <phoneticPr fontId="23" type="noConversion"/>
  </si>
  <si>
    <t>SAS</t>
    <phoneticPr fontId="23" type="noConversion"/>
  </si>
  <si>
    <t>1KGP</t>
    <phoneticPr fontId="23" type="noConversion"/>
  </si>
  <si>
    <t>Population</t>
    <phoneticPr fontId="1" type="noConversion"/>
  </si>
  <si>
    <t>Body height</t>
    <phoneticPr fontId="1" type="noConversion"/>
  </si>
  <si>
    <t>Hair shape</t>
    <phoneticPr fontId="1" type="noConversion"/>
  </si>
  <si>
    <t>Nose height</t>
    <phoneticPr fontId="1" type="noConversion"/>
  </si>
  <si>
    <t>Nose width</t>
    <phoneticPr fontId="1" type="noConversion"/>
  </si>
  <si>
    <r>
      <t>Q</t>
    </r>
    <r>
      <rPr>
        <b/>
        <vertAlign val="subscript"/>
        <sz val="10"/>
        <color theme="1"/>
        <rFont val="Arial"/>
        <family val="2"/>
      </rPr>
      <t>B</t>
    </r>
    <r>
      <rPr>
        <b/>
        <sz val="10"/>
        <color theme="1"/>
        <rFont val="Arial"/>
        <family val="2"/>
      </rPr>
      <t xml:space="preserve"> statistics</t>
    </r>
    <phoneticPr fontId="1" type="noConversion"/>
  </si>
  <si>
    <t>Qx statistics</t>
    <phoneticPr fontId="1" type="noConversion"/>
  </si>
  <si>
    <t>f(MSEA)-f(CHS)</t>
    <phoneticPr fontId="1" type="noConversion"/>
  </si>
  <si>
    <t>P-value</t>
    <phoneticPr fontId="1" type="noConversion"/>
  </si>
  <si>
    <t>include CEU</t>
    <phoneticPr fontId="1" type="noConversion"/>
  </si>
  <si>
    <t>exclude CEU</t>
    <phoneticPr fontId="1" type="noConversion"/>
  </si>
  <si>
    <t>beta</t>
    <phoneticPr fontId="1" type="noConversion"/>
  </si>
  <si>
    <t>MSEA*</t>
    <phoneticPr fontId="1" type="noConversion"/>
  </si>
  <si>
    <t>NaN</t>
  </si>
  <si>
    <t>Term</t>
  </si>
  <si>
    <t>%</t>
  </si>
  <si>
    <t>FDR</t>
  </si>
  <si>
    <t>GOTERM_MF_DIRECT</t>
  </si>
  <si>
    <t>GO:0005096~GTPase activator activity</t>
    <phoneticPr fontId="23" type="noConversion"/>
  </si>
  <si>
    <t>RAP1GAP2, USP6NL, TBC1D19, RABGAP1L, TBCD, AGAP1, ARHGEF10L, ADAP1, TIAM2, ACAP3, ABR, ADGRB3, SGSM2, TBC1D10C, PGAM5, RGS12, TBC1D12, DOCK1, TBC1D22A</t>
  </si>
  <si>
    <t>GOTERM_BP_DIRECT</t>
  </si>
  <si>
    <t>GO:0090630~activation of GTPase activity</t>
  </si>
  <si>
    <t>USP6NL, TIAM2, TIAM1, ARHGEF10, ABR, SGSM2, ARHGEF16, TBC1D10C, AGAP1, TBC1D12, TBC1D22A</t>
  </si>
  <si>
    <t>GOTERM_CC_DIRECT</t>
  </si>
  <si>
    <t>GO:0031012~extracellular matrix</t>
  </si>
  <si>
    <t>FBN3, LRRC15, LAMA1, ELFN2, CPN2, ADAMTS16, ADAMTSL1, ADAMTS14, BMPER, LRRTM4, ADAMTSL3, FSHR, LRIG2, MUC4, WNT3</t>
  </si>
  <si>
    <t>GO:0005085~guanyl-nucleotide exchange factor activity</t>
  </si>
  <si>
    <t>ARHGEF10, ARHGEF16, KNDC1, ARHGEF10L, TIAM2, TIAM1, AKAP13, ABR, RASGEF1B, MCF2L, ARHGEF3, DOCK1, RAPGEF6, CYTH1</t>
  </si>
  <si>
    <t>GO:0045202~synapse</t>
  </si>
  <si>
    <t>ITGB1, TENM2, RPH3AL, PTPRN2, MUSK, PRKCE, TIAM2, TIAM1, SDK1, CPEB1, OMP, PCLO, PTPRZ1, RPS6KA2, CAPN5, EXOC4, RGS12, CNTN4, ERC1, WASF2, PAK5</t>
  </si>
  <si>
    <t>GO:0016236~macroautophagy</t>
  </si>
  <si>
    <t>PRKN, VPS41, KLHL3, CHMP4A, TMEM74, PGAM5, ZFYVE1, ATG7</t>
  </si>
  <si>
    <t>GO:0005886~plasma membrane</t>
  </si>
  <si>
    <t>USP6NL, VIPR2, ATP8A2, NPFFR1, SPPL2B, CTNND2, SLC4A3, GPR173, FAM174B, TBC1D10C, MALRD1, ANKS1B, GPR78, MUSK, CACNA2D1, PRKCE, ARRDC2, COG3, KCNK15, PRKCA, SCAMP1, HCFC2, OR2T6, OSCAR, OR2T4, TIAM1, ADGRB3, FEZ1, SCNN1A, CHMP4A, CFTR, SKAP2, GRIA2, EPB41, MGST1, ITPR2, MGST2, CACNA1D, ITPR3, CSF2RA, MCHR2, CACNA1H, NKAIN2, C3, DPP6, SNTG2, NKAIN3, GRK5, TSPAN8, GALR1, PIP5K1C, WNT3, MFAP3L, RAP1GAP2, GSDMD, TCAF1, CEP112, ACE, PTPRN2, PARVB, ADAP1, CYLD, SDK1, OR2AJ1, TARM1, OR2Z1, CNTN4, ITGB1, TENM2, WDR1, PIGN, GRIK3, ELFN2, C8B, LITAF, AP2A2, ADAMTSL1, RASGEF1B, MCF2L, CHMP1A, LRRFIP1, DLGAP2, TRPC6, ADGRV1, ABCC2, DCC, OR2H1, CKAP4, TMIGD3, SLCO4A1, FSHR, B3GNT3, EXOC4, DOCK1, RAPGEF6, ARF6, TMPRSS9, LRRC15, TEX101, ATP10B, TMEM74, LRP2, P2RY8, IL1RL2, GNG2, FCHO1, PTPRZ1, TMEM65, LRIG2, ATP9B, MUC4, CYTH1, PAK5, GPR158, WWOX, NEGR1, PCDH9, RYK, KCNB1, KCNIP4, MYO16, PPP1CA, TJP1, RGS12, OR11A1, TACC2, HCN2</t>
  </si>
  <si>
    <t>GO:0005829~cytosol</t>
  </si>
  <si>
    <t>USP6NL, SRP19, PDCD6, PCMT1, HPGDS, RPS6KA2, TBC1D10C, ARFIP1, WASHC1, ANKS1B, MEF2A, PRKCE, MCCC1, COG3, AFAP1, KAZN, PRKCA, HCFC2, FBXO11, TIAM2, CNBD2, TIAM1, OMP, FANCD2, SCNN1A, CHMP4A, PPIA, CFTR, OPTN, MAD1L1, SKAP2, COX19, IDI1, PSMD13, EPB41, PDE1A, IREB2, ADH6, ABR, SPAST, GRK5, BTBD2, PRDM16, CEP72, MOV10L1, PIP5K1C, SMYD3, ATG7, RAP1GAP2, GSDMD, CDK19, BCL11A, PARVB, ADAP1, CNOT4, CYLD, LSM7, CPEB1, DAB1, NABP1, NDUFAF1, TP73, INTS11, C2CD3, WDR1, PIGN, CDCA7L, TCHH, PRKAG2, ARHGEF10L, AP2A2, OSBPL10, AKAP13, MCF2L, CHMP1A, UBXN7, LRRFIP1, ZNF641, ARHGEF10, KLF12, PCYT1A, DCC, KRTAP5-6, ARHGEF16, NGB, NSUN6, PPP2R5C, BPGM, QTRT1, IRF4, ARHGEF3, EXOC4, DOCK1, RAPGEF6, SFI1, ARF6, PRKN, KRTAP21-2, NXN, TYMS, PDE11A, FCHO1, POLR2F, STAT6, DISC1, PCNT, WASF2, CYTH1, PAK5, IL32, LMLN, WWOX, KCNIP4, WWP2, PPP2R3B, KLHL3, USP29, PEX14, ARCN1, PPP1CA, TJP1, KLF7, SPATA33, VPS41, RGS12, NAA15, TACC2</t>
  </si>
  <si>
    <t>GO:0005813~centrosome</t>
  </si>
  <si>
    <t>RAP1GAP2, ARHGEF10, DYNC2I1, CCDC187, CEP112, C2CD3, SPPL2B, TBCD, CROCC2, CYLD, MPHOSPH9, SPAST, FEZ1, CHMP1A, EXOC4, CEP72, ERC1, TACC2, DISC1, PCNT, RAPGEF6, MAD1L1, ANKS1B</t>
  </si>
  <si>
    <t>GO:0046581~intercellular canaliculus</t>
  </si>
  <si>
    <t>TJP1, ABCC2, MTDH</t>
  </si>
  <si>
    <t>GO:0005856~cytoskeleton</t>
  </si>
  <si>
    <t>AUTS2, EPB41, CIMAP1D, PRKCE, TCHH, DCLK2, KAZN, KLHL3, SGCZ, CKAP4, OSBPL10, CYLD, SNTG2, PCLO, TCP11L2, TACC2, LRRFIP1, WASF2, DBN1</t>
  </si>
  <si>
    <t>GO:0043197~dendritic spine</t>
  </si>
  <si>
    <t>ITGB1, TIAM1, GRIA2, ABR, TENM2, LAMA2, CTTNBP2, ANKS1B, PPP1CA</t>
  </si>
  <si>
    <t>GO:0030425~dendrite</t>
  </si>
  <si>
    <t>GRIA2, TENM2, RTN1, NEGR1, ELOVL5, KCNB1, CTNND2, KCNIP4, GRIK3, KNDC1, LRP2, CPEB1, FEZ1, RGS12, HCN2, TP63, DBN1</t>
  </si>
  <si>
    <t>GO:0030426~growth cone</t>
  </si>
  <si>
    <t>TIAM2, ACAP3, TENM2, AUTS2, PCDH9, FEZ1, LRIG2, DBN1</t>
  </si>
  <si>
    <t>GO:0009898~cytoplasmic side of plasma membrane</t>
  </si>
  <si>
    <t>CYLD, EPB41, CHMP4A, AP2A2, LITAF, CYTH1, SHROOM4</t>
  </si>
  <si>
    <t>GO:0043235~receptor complex</t>
  </si>
  <si>
    <t>ITGB1, PTPRN2, ADGRV1, MUSK, RYK, FSHR, ITPR2, ITPR3, LRP2, CSF2RA</t>
  </si>
  <si>
    <t>GO:0051056~regulation of small GTPase mediated signal transduction</t>
  </si>
  <si>
    <t>RAP1GAP2, TIAM2, TIAM1, ARHGEF10, ABR, AKAP13, MCF2L, ARHGEF3, ARHGEF10L</t>
  </si>
  <si>
    <t>GO:0016020~membrane</t>
  </si>
  <si>
    <t>VIPR2, SPPL2B, EMC10, SLC4A3, ZFYVE1, GPR173, TBC1D10C, CYP1B1, MALRD1, CHID1, GPR78, COG3, SCAMP1, TIAM2, COL4A2, ADGRB3, TSNARE1, ADTRP, PPIA, CFTR, SMIM3, GRIA2, FBN3, PSMD13, MGST1, ILDR2, ITPR2, MGST2, ITPR3, CSF2RA, CACNA1H, MTDH, ABR, DPP6, SPAST, TSPAN8, MAN2A1, GALR1, SSR1, KDSR, SMYD3, MFAP3L, GSDMD, RABGAP1L, ACE, PTPRN2, CPEB1, REEP5, ITGB1, TENM2, PIGN, CDCA7L, PRKAG2, MED16, ELFN2, C8B, SYNE2, ACSM2B, OSBPL10, AKAP13, PCLO, SPTLC2, LRRTM4, ERC1, TRPC6, ADGRV1, ABCC2, ELOVL5, NXPE1, PPP2R5C, NAALADL2, CKAP4, TMIGD3, CYP2A7, SLCO4A1, IRF4, FSHR, EXOC4, ARF6, TMPRSS9, OCA2, LAMA2, LAMA1, ATP10B, LRP2, P2RY8, IL1RL2, GNG2, PTPRZ1, TMEM65, PCNT, CSMD1, MUC4, IL32, LMLN, RNF24, RYK, B3GAT1, WWP2, RNF32-DT, PEX14, ARCN1, MPHOSPH9, TAFA5, VPS41, LHFPL6, NPIPB3, NAA15, COQ8A</t>
  </si>
  <si>
    <t>GO:0014069~postsynaptic density</t>
  </si>
  <si>
    <t>PRKN, GRIA2, CPEB1, PCLO, RTN1, CTNND2, DISC1, DLGAP2, DBN1, ANKS1B</t>
  </si>
  <si>
    <t>GO:0005874~microtubule</t>
  </si>
  <si>
    <t>TIAM1, CYLD, KIF28P, SPAST, FEZ1, DNAH5, RASSF5, DCDC2C, NUSAP1, TBCD, DISC1, PCNT</t>
  </si>
  <si>
    <t>GO:0005789~endoplasmic reticulum membrane</t>
  </si>
  <si>
    <t>GRIA2, OCA2, RTN1, PIGN, PDCD6, MGST1, ILDR2, ATP10B, MGST2, ITPR2, EMC10, ITPR3, DNAJC25, ZFYVE1, LMF1, MTDH, SPAST, SPTLC2, CYP1B1, SSR1, KDSR, PCYT1A, PNPLA7, ELOVL5, B3GAT1, CYP4F11, CKAP4, ARCN1, CYP2A7, REEP5, CFTR</t>
  </si>
  <si>
    <t>GO:0048471~perinuclear region of cytoplasm</t>
  </si>
  <si>
    <t>RAP1GAP2, ITGB1, PRKN, CDK19, KCNB1, PDCD6, SYNRG, PRKCE, PRKCA, ZFYVE1, USP29, MYO16, SYNE2, CKAP4, MTDH, HRNR, CYLD, DAB1, SPAST, DISC1, ATP9B, OPTN</t>
  </si>
  <si>
    <t>GO:0031527~filopodium membrane</t>
  </si>
  <si>
    <t>TBC1D10C, SYNE2, ARF6</t>
  </si>
  <si>
    <t>GO:0005737~cytoplasm</t>
  </si>
  <si>
    <t>DYNC2I1, PDCD6, CTNND2, PCMT1, HPGDS, RPS6KA2, RASSF5, CAPN5, NUSAP1, TP63, PKNOX2, RBFOX1, RBFOX3, PRKCE, ARRDC2, PRKCA, HCFC2, FBXO11, ACAP3, FEZ1, ZFP42, SCNN1A, CHMP4A, DNA2, TSSK4, PPIA, CFTR, OPTN, MAD1L1, SKAP2, IDI1, IREB2, AGAP1, ITPR3, KLK6, MTDH, GRK1, VCPIP1, SNTG2, SPAST, GRK5, DEAF1, MIER2, MOV10L1, HIVEP3, ATG7, RREB1, MFAP3L, RAP1GAP2, CEP112, ZFHX3, ACE, AUTS2, BCL11A, SYNRG, TBCD, DCLK2, PARVB, ADAP1, HRNR, CPEB1, DAB1, ZFP64, TP73, RAD9A, ITGB1, INTS11, CDCA7L, PRKAG2, SYNE2, ADAMTSL1, AKAP13, MCF2L, TCP11L2, WDR7, ERC1, LRRFIP1, METTL16, LMCD1, TRPC6, ADGRV1, COMMD10, NSUN6, DUSP8, SHROOM4, CYP2A7, ARHGEF3, EXOC4, DOCK1, RAPGEF6, DBN1, ARF6, PRKN, DNAH5, TYMS, SCAF8, MROH5, FCHO1, DCDC2C, STAT6, LRIG2, PCNT, CYTH1, PAK5, LMLN, WWOX, RPH3AL, RYK, KCNIP4, WWP2, RNF32-DT, SGCZ, MYO16, PPP1CA, TJP1, TAFA5, SPATA33, SGSM2, RGS12, NAA15, TACC2</t>
  </si>
  <si>
    <t>GO:0043025~neuronal cell body</t>
  </si>
  <si>
    <t>GRIA2, RTN1, NEGR1, MUSK, ELOVL5, PDE1A, KCNIP4, KNDC1, ITPR3, ADAMTSL1, TIAM1, OMP, FEZ1</t>
  </si>
  <si>
    <t>GO:0030424~axon</t>
  </si>
  <si>
    <t>MUSK, KCNB1, GRIK3, LRP2, ADAMTSL1, SDK1, ABR, OMP, PCLO, SPAST, FEZ1, CNTN4, HCN2</t>
  </si>
  <si>
    <t>GO:0001650~fibrillar center</t>
  </si>
  <si>
    <t>DEAF1, CDCA7L, NFIC, POLR2F, RREB1, PEX14, MTDH</t>
  </si>
  <si>
    <t>GO:0016529~sarcoplasmic reticulum</t>
  </si>
  <si>
    <t>CACNA2D1, ITPR2, ITPR3, SYNE2</t>
  </si>
  <si>
    <t>GO:0043204~perikaryon</t>
  </si>
  <si>
    <t>TIAM2, RBFOX3, KCNB1, CTNND2, GRIK3, KNDC1, PPP1CA</t>
  </si>
  <si>
    <t>GO:0015629~actin cytoskeleton</t>
  </si>
  <si>
    <t>AKAP13, AUTS2, CTTNBP2, SPPL2B, AFAP1, PARVB, WASF2, SHROOM4, DBN1, PKNOX2</t>
  </si>
  <si>
    <t>GO:0012505~endomembrane system</t>
  </si>
  <si>
    <t>CHID1, ATP8A2, MCF2L, CHMP1A, ATP10B, TSNARE1, ADTRP</t>
  </si>
  <si>
    <t>GO:0098793~presynapse</t>
  </si>
  <si>
    <t>PRKN, CADPS2, RPH3AL, PIP5K1C, DISC1, PPP1CA, ARF6</t>
  </si>
  <si>
    <t>GO:0005891~voltage-gated calcium channel complex</t>
  </si>
  <si>
    <t>CACNA2D1, CACNA1D, CACNA1H</t>
  </si>
  <si>
    <t>GO:0001533~cornified envelope</t>
  </si>
  <si>
    <t>TCHH, KAZN, KLK6, HRNR</t>
  </si>
  <si>
    <t>GO:0098978~glutamatergic synapse</t>
  </si>
  <si>
    <t>CADPS2, CTTNBP2, GRIK3, PPP1CA, TIAM1, ABR, PCLO, TNR, DISC1, DOCK1, DLGAP2, DBN1, ARF6</t>
  </si>
  <si>
    <t>GO:0005739~mitochondrion</t>
  </si>
  <si>
    <t>PRKN, COX19, NDUFB4, IREB2, MGST1, ABAT, TYMS, ZFYVE1, SYNE2, ACSM2B, KLK6, TMEM65, ENOSF1, NACC2, CYP1B1, NT5M, PUSL1, DISC1, PAK5, MUTYH, WWOX, PRKCE, MCCC1, PRKCA, SDHA, ACSF3, OXR1, LARS2, HPDL, PACS2, SPATA33, PGAM5, NDUFAF1, DNA2, COQ8A</t>
  </si>
  <si>
    <t>GO:0007409~axonogenesis</t>
  </si>
  <si>
    <t>KLF7, DAB1, ATP8A2, SPAST, PTPRZ1, RYK, DCC, CNTN4</t>
  </si>
  <si>
    <t>GO:0008584~male gonad development</t>
  </si>
  <si>
    <t>ACE, FSHR, ZFP42, RNF38, CYP1B1, LRP2, UTF1, CSMD1</t>
  </si>
  <si>
    <t>GO:0007411~axon guidance</t>
  </si>
  <si>
    <t>KLF7, SDK1, TENM2, LAMA2, RYK, DCC, FEZ1, TNR, CNTN4, BMP7, WNT3</t>
  </si>
  <si>
    <t>GO:2000171~negative regulation of dendrite development</t>
  </si>
  <si>
    <t>BCL11A, DCC, ARF6</t>
  </si>
  <si>
    <t>GO:0007264~small GTPase-mediated signal transduction</t>
  </si>
  <si>
    <t>TIAM2, TIAM1, ABR, DAB1, KNDC1, DOCK1, RAPGEF6</t>
  </si>
  <si>
    <t>GO:0061337~cardiac conduction</t>
  </si>
  <si>
    <t>MEF2A, TMEM65, SLC4A3</t>
  </si>
  <si>
    <t>GO:0007520~myoblast fusion</t>
  </si>
  <si>
    <t>ITGB1, ADGRB3, DOCK1, CACNA1H</t>
  </si>
  <si>
    <t>GO:0060998~regulation of dendritic spine development</t>
  </si>
  <si>
    <t>SDK1, DISC1, ARF6</t>
  </si>
  <si>
    <t>GO:0010976~positive regulation of neuron projection development</t>
  </si>
  <si>
    <t>ATP8A2, MUSK, NEGR1, BCL11A, FEZ1, DISC1, ARF6</t>
  </si>
  <si>
    <t>GO:0007605~sensory perception of sound</t>
  </si>
  <si>
    <t>TJP1, ADGRV1, WDR1, CACNA1D, LRIG2, LRP2, SOBP, FBXO11</t>
  </si>
  <si>
    <t>GO:0050773~regulation of dendrite development</t>
  </si>
  <si>
    <t>BCL11A, KNDC1, DBN1</t>
  </si>
  <si>
    <t>GO:0006957~complement activation, alternative pathway</t>
  </si>
  <si>
    <t>CFD, C3, C8B</t>
  </si>
  <si>
    <t>GO:0048813~dendrite morphogenesis</t>
  </si>
  <si>
    <t>ITGB1, RERE, MEF2A, KLF7</t>
  </si>
  <si>
    <t>GO:0021691~cerebellar Purkinje cell layer maturation</t>
  </si>
  <si>
    <t>RERE, ARCN1</t>
  </si>
  <si>
    <t>GO:0090148~membrane fission</t>
  </si>
  <si>
    <t>SPAST, CHMP1A, EXOC4, CHMP4A</t>
  </si>
  <si>
    <t>GO:0035025~positive regulation of Rho protein signal transduction</t>
  </si>
  <si>
    <t>P2RY8, AKAP13, MCF2L, ARHGEF3</t>
  </si>
  <si>
    <t>GO:1901379~regulation of potassium ion transmembrane transport</t>
  </si>
  <si>
    <t>DPP6, KCNIP4, CACNA1D</t>
  </si>
  <si>
    <t>GO:0035249~synaptic transmission, glutamatergic</t>
  </si>
  <si>
    <t>PRKN, GRIA2, GRIK3, TNR</t>
  </si>
  <si>
    <t>GO:0098609~cell-cell adhesion</t>
  </si>
  <si>
    <t>ITGB1, TJP1, TENM2, ADGRV1, NEGR1, DCC, CTNND2, PIP5K1C, PPP1CA</t>
  </si>
  <si>
    <t>GO:0050808~synapse organization</t>
  </si>
  <si>
    <t>ADAMTSL1, MUSK, CTNND2, TNR, CNTN4</t>
  </si>
  <si>
    <t>GO:0008585~female gonad development</t>
  </si>
  <si>
    <t>FSHR, ZFP42, CSMD1</t>
  </si>
  <si>
    <t>GO:1902774~late endosome to lysosome transport</t>
  </si>
  <si>
    <t>VPS41, CHMP1A, CHMP4A</t>
  </si>
  <si>
    <t>GO:0031468~nuclear membrane reassembly</t>
  </si>
  <si>
    <t>SPAST, CHMP1A, CHMP4A</t>
  </si>
  <si>
    <t>GO:0035846~oviduct epithelium development</t>
  </si>
  <si>
    <t>C3, CSMD1</t>
  </si>
  <si>
    <t>GO:0007165~signal transduction</t>
  </si>
  <si>
    <t>GRIA2, TENM2, VIPR2, PDE1A, CTNND2, LRRC39, ITPR2, C3, GRK1, ABR, GPR173, IL1RL2, HPGDS, PDE11A, GRK5, RASSF5, RPS6KA2, CAPN5, TCP11L2, STAT6, PCNT, PAK5, IL32, RYK, PRKCE, PPP2R5C, TMIGD3, OMP, RGS12, DOCK1, OPTN, SKAP2</t>
  </si>
  <si>
    <t>GO:0008277~regulation of G protein-coupled receptor signaling pathway</t>
  </si>
  <si>
    <t>GRK1, GRK5, RGS12, GPR158</t>
  </si>
  <si>
    <t>GO:0030036~actin cytoskeleton organization</t>
  </si>
  <si>
    <t>TJP1, ARHGEF10, AUTS2, EPB41, ARHGEF10L, PARVB, PIP5K1C, WASF2, SHROOM4</t>
  </si>
  <si>
    <t>GO:0016079~synaptic vesicle exocytosis</t>
  </si>
  <si>
    <t>CADPS2, PCLO, PIP5K1C</t>
  </si>
  <si>
    <t>GO:0061003~positive regulation of dendritic spine morphogenesis</t>
  </si>
  <si>
    <t>TIAM1, CUX2, DBN1</t>
  </si>
  <si>
    <t>GO:0007188~adenylate cyclase-modulating G protein-coupled receptor signaling pathway</t>
  </si>
  <si>
    <t>VIPR2, GRK5, CACNA1D, WASF2</t>
  </si>
  <si>
    <t>GO:0006887~exocytosis</t>
  </si>
  <si>
    <t>CADPS2, RPH3AL, KCNB1, EXOC4, SCAMP1, WASHC1</t>
  </si>
  <si>
    <t>GO:1903901~negative regulation of viral life cycle</t>
  </si>
  <si>
    <t>IL32, PPIA</t>
  </si>
  <si>
    <t>GO:0046466~membrane lipid catabolic process</t>
  </si>
  <si>
    <t>MGST2, CYP1B1</t>
  </si>
  <si>
    <t>GO:0061734~parkin-mediated stimulation of mitophagy in response to mitochondrial depolarization</t>
  </si>
  <si>
    <t>PRKN, OPTN</t>
  </si>
  <si>
    <t>GO:0021942~radial glia guided migration of Purkinje cell</t>
  </si>
  <si>
    <t>RERE, DAB1</t>
  </si>
  <si>
    <t>GO:0006366~transcription by RNA polymerase II</t>
  </si>
  <si>
    <t>DEAF1, NFIC, POLR2F, WWP2, CDK12, MED16, RREB1, TP63, SOX5</t>
  </si>
  <si>
    <t>GO:0007626~locomotory behavior</t>
  </si>
  <si>
    <t>HPGDS, NEGR1, ABAT, SOBP, PAK5</t>
  </si>
  <si>
    <t>GO:0045332~phospholipid translocation</t>
  </si>
  <si>
    <t>ATP8A2, ATP10B, ATP9B</t>
  </si>
  <si>
    <t>GO:0006623~protein targeting to vacuole</t>
  </si>
  <si>
    <t>FBN3, VPS41, VPS8</t>
  </si>
  <si>
    <t>GO:0071320~cellular response to cAMP</t>
  </si>
  <si>
    <t>CYP1B1, ITPR2, HCN2, CFTR</t>
  </si>
  <si>
    <t>GO:0050890~cognition</t>
  </si>
  <si>
    <t>CUX2, SOBP, SHROOM4, GPR158</t>
  </si>
  <si>
    <t>GO:0072659~protein localization to plasma membrane</t>
  </si>
  <si>
    <t>DPP6, PACS2, KCNB1, KCNIP4, RAPGEF6, GPR158, ARF6</t>
  </si>
  <si>
    <t>GO:0045766~positive regulation of angiogenesis</t>
  </si>
  <si>
    <t>ITGB1, C3, PDCD6, CYP1B1, PRKCA, EMC10, MTDH</t>
  </si>
  <si>
    <t>GO:0015031~protein transport</t>
  </si>
  <si>
    <t>CADPS2, RABGAP1L, ARRDC2, AGAP1, LRP2, SCAMP1, ARCN1, CHMP1A, EXOC4, CHMP4A, ERC1, ATG7, WASHC1</t>
  </si>
  <si>
    <t>GO:1902017~regulation of cilium assembly</t>
  </si>
  <si>
    <t>ADAMTS16, CYLD, SYNE2</t>
  </si>
  <si>
    <t>GO:1903078~positive regulation of protein localization to plasma membrane</t>
  </si>
  <si>
    <t>ITGB1, PRKCE, ARHGEF16, ARF6</t>
  </si>
  <si>
    <t>GO:1905806~regulation of synapse pruning</t>
  </si>
  <si>
    <t>ITGB1, ADGRB3</t>
  </si>
  <si>
    <t>GO:1905274~regulation of modification of postsynaptic actin cytoskeleton</t>
  </si>
  <si>
    <t>TIAM1, CTTNBP2</t>
  </si>
  <si>
    <t>GO:0048790~maintenance of presynaptic active zone structure</t>
  </si>
  <si>
    <t>PCLO, ERC1</t>
  </si>
  <si>
    <t>GO:0072583~clathrin-dependent endocytosis</t>
  </si>
  <si>
    <t>FCHO1, PIP5K1C, AP2A2</t>
  </si>
  <si>
    <t>GO:0098703~calcium ion import across plasma membrane</t>
  </si>
  <si>
    <t>GO:0045665~negative regulation of neuron differentiation</t>
  </si>
  <si>
    <t>ITGB1, CNTN4, BMP7, TP73</t>
  </si>
  <si>
    <t>GO:0000287~magnesium ion binding</t>
  </si>
  <si>
    <t>ITGB1, IDI1, HPGDS, ATP8A2, PDCD6, RPS6KA2, ENOSF1, XYLT2, ATP10B, MOV10L1, TSSK4, ATP9B</t>
  </si>
  <si>
    <t>GO:0070679~inositol 1,4,5 trisphosphate binding</t>
  </si>
  <si>
    <t>TRPC6, ITPR2, ITPR3</t>
  </si>
  <si>
    <t>GO:0046872~metal ion binding</t>
  </si>
  <si>
    <t>RERE, ITGB1, ATP8A2, XYLT2, ZRSR2P1, ABAT, SOBP, PEPD, ZFYVE1, ACSM2B, AKAP13, RASSF5, MDP1, TP63, ZNF641, CADPS2, KLF12, MUSK, CACNA2D1, PRKCE, MCCC1, NGB, EBF2, PRKCA, QTRT1, HPDL, ACAP3, ZFP41, ZFP42, DNA2, OPTN, PRKN, IDI1, EXD3, ZNF670, PDE1A, RNF38, IREB2, ATP10B, AGAP1, CACNA1D, CACNA1H, ADAMTS16, ADAMTS14, PDE11A, YBEY, DEAF1, MAN2A1, VPS8, PRDM16, HIVEP3, NT5M, SMYD3, ATP9B, RREB1, MUTYH, LMLN, RPH3AL, ACE, BCL11A, B3GAT1, ADAP1, PPP1CA, GALNS, CNOT4, CPEB1, ZFP64, VPS41, TP73</t>
  </si>
  <si>
    <t>GO:0003779~actin binding</t>
  </si>
  <si>
    <t>ITGB1, PRKN, SNTG2, ACE, EPB41, AFAP1, KLHL3, PARVB, WASF2, WASHC1, SYNE2, DBN1</t>
  </si>
  <si>
    <t>GO:0000166~nucleotide binding</t>
  </si>
  <si>
    <t>ABCC2, ATP10B, NT5M, ATP9B, ACSF3, CFTR, ACSM2B</t>
  </si>
  <si>
    <t>GO:0030165~PDZ domain binding</t>
  </si>
  <si>
    <t>PRKN, SNTG2, ARHGEF16, EXOC4, ERC1, CFTR</t>
  </si>
  <si>
    <t>GO:0017124~SH3 domain binding</t>
  </si>
  <si>
    <t>PRKN, CTTNBP2, AFAP1, LRP2, DOCK1, WASF2, RAD9A</t>
  </si>
  <si>
    <t>GO:0008528~G protein-coupled peptide receptor activity</t>
  </si>
  <si>
    <t>VIPR2, GALR1, FSHR, MCHR2</t>
  </si>
  <si>
    <t>GO:0140326~ATPase-coupled intramembrane lipid transporter activity</t>
  </si>
  <si>
    <t>GO:0005220~inositol 1,4,5-trisphosphate-gated calcium channel activity</t>
  </si>
  <si>
    <t>ITPR2, ITPR3</t>
  </si>
  <si>
    <t>GO:0050699~WW domain binding</t>
  </si>
  <si>
    <t>SCNN1A, LITAF, TP63</t>
  </si>
  <si>
    <t>GO:0098882~structural constituent of presynaptic active zone</t>
  </si>
  <si>
    <t>GO:0086007~voltage-gated calcium channel activity involved in cardiac muscle cell action potential</t>
  </si>
  <si>
    <t>CACNA2D1, CACNA1D</t>
  </si>
  <si>
    <t>GO:0043533~inositol 1,3,4,5 tetrakisphosphate binding</t>
  </si>
  <si>
    <t>ITPR3, ADAP1</t>
  </si>
  <si>
    <t>GO:0004364~glutathione transferase activity</t>
  </si>
  <si>
    <t>HPGDS, MGST1, MGST2</t>
  </si>
  <si>
    <t>Gene Counts</t>
    <phoneticPr fontId="1" type="noConversion"/>
  </si>
  <si>
    <t>dIAF statistics</t>
    <phoneticPr fontId="1" type="noConversion"/>
  </si>
  <si>
    <t>Type</t>
  </si>
  <si>
    <t>ACAP3;MIR6726</t>
  </si>
  <si>
    <t>MSEA_DEL_00145</t>
  </si>
  <si>
    <t>ACAP3;INTS11;MIR6727;PUSL1</t>
  </si>
  <si>
    <t>MSEA_DEL_00399</t>
  </si>
  <si>
    <t>MSEA_DEL_00465</t>
  </si>
  <si>
    <t>GFOD3P;TP73</t>
  </si>
  <si>
    <t>MSEA_DEL_00583</t>
  </si>
  <si>
    <t>MSEA_DEL_00643</t>
  </si>
  <si>
    <t>HGSVC_DEL_00277</t>
  </si>
  <si>
    <t>HGSVC_DEL_00300</t>
  </si>
  <si>
    <t>ARHGEF10L</t>
  </si>
  <si>
    <t>MSEA_DEL_00762</t>
  </si>
  <si>
    <t>MSEA_DEL_00836</t>
  </si>
  <si>
    <t>MSEA_DEL_00845</t>
  </si>
  <si>
    <t>GRIK3</t>
  </si>
  <si>
    <t>MSEA_DEL_00873</t>
  </si>
  <si>
    <t>HIVEP3</t>
  </si>
  <si>
    <t>MSEA_DEL_00888</t>
  </si>
  <si>
    <t>MSEA_DEL_00989</t>
  </si>
  <si>
    <t>MSEA_DEL_01350</t>
  </si>
  <si>
    <t>LINC01632</t>
  </si>
  <si>
    <t>MSEA_DEL_02105</t>
  </si>
  <si>
    <t>MSEA_DEL_02110</t>
  </si>
  <si>
    <t>CCDST;HRNR</t>
  </si>
  <si>
    <t>MSEA_DEL_02113</t>
  </si>
  <si>
    <t>MSEA_DEL_02184</t>
  </si>
  <si>
    <t>HGSVC_DEL_00971</t>
  </si>
  <si>
    <t>ILDR2</t>
  </si>
  <si>
    <t>MSEA_DEL_02240</t>
  </si>
  <si>
    <t>HGSVC_DEL_01018</t>
  </si>
  <si>
    <t>RABGAP1L</t>
  </si>
  <si>
    <t>MSEA_DEL_02272</t>
  </si>
  <si>
    <t>TNR</t>
  </si>
  <si>
    <t>MSEA_DEL_02304</t>
  </si>
  <si>
    <t>MSEA_DEL_02543</t>
  </si>
  <si>
    <t>MSEA_DEL_02578</t>
  </si>
  <si>
    <t>MSEA_DEL_02627</t>
  </si>
  <si>
    <t>COQ8A</t>
  </si>
  <si>
    <t>MSEA_DEL_02644</t>
  </si>
  <si>
    <t>MSEA_DEL_02894</t>
  </si>
  <si>
    <t>MSEA_DEL_02957</t>
  </si>
  <si>
    <t>ZNF670</t>
  </si>
  <si>
    <t>MSEA_DEL_03010</t>
  </si>
  <si>
    <t>MSEA_DEL_21116</t>
  </si>
  <si>
    <t>MSEA_DEL_21256</t>
  </si>
  <si>
    <t>MSEA_DEL_21258</t>
  </si>
  <si>
    <t>MSEA_DEL_21293</t>
  </si>
  <si>
    <t>MSEA_DEL_21672</t>
  </si>
  <si>
    <t>MSEA_DEL_21719</t>
  </si>
  <si>
    <t>CYP1B1;CYP1B1-AS1</t>
  </si>
  <si>
    <t>MSEA_DEL_21778</t>
  </si>
  <si>
    <t>MSEA_DEL_21796</t>
  </si>
  <si>
    <t>FBXO11</t>
  </si>
  <si>
    <t>MSEA_DEL_21849</t>
  </si>
  <si>
    <t>MSEA_DEL_22076</t>
  </si>
  <si>
    <t>MSEA_DEL_22621</t>
  </si>
  <si>
    <t>MSEA_DEL_22774</t>
  </si>
  <si>
    <t>MSEA_DEL_22788</t>
  </si>
  <si>
    <t>HGSVC_DEL_10542</t>
  </si>
  <si>
    <t>CYP4F27P</t>
  </si>
  <si>
    <t>MSEA_DEL_23268</t>
  </si>
  <si>
    <t>MSEA_DEL_23284</t>
  </si>
  <si>
    <t>PDE11A</t>
  </si>
  <si>
    <t>MSEA_DEL_23312</t>
  </si>
  <si>
    <t>PDE1A</t>
  </si>
  <si>
    <t>MSEA_DEL_23400</t>
  </si>
  <si>
    <t>LINC01827</t>
  </si>
  <si>
    <t>MSEA_DEL_23940</t>
  </si>
  <si>
    <t>CNTN4</t>
  </si>
  <si>
    <t>MSEA_DEL_28330</t>
  </si>
  <si>
    <t>HGSVC_DEL_12856</t>
  </si>
  <si>
    <t>LMCD1;LMCD1-AS1</t>
  </si>
  <si>
    <t>MSEA_DEL_28426</t>
  </si>
  <si>
    <t>MSEA_DEL_28509</t>
  </si>
  <si>
    <t>MSEA_DEL_28531</t>
  </si>
  <si>
    <t>MSEA_DEL_28533</t>
  </si>
  <si>
    <t>HPRC_DEL_00597</t>
  </si>
  <si>
    <t>CACNA1D</t>
  </si>
  <si>
    <t>MSEA_DEL_28679</t>
  </si>
  <si>
    <t>MSEA_DEL_28896</t>
  </si>
  <si>
    <t>MSEA_DEL_28914</t>
  </si>
  <si>
    <t>LINC02008</t>
  </si>
  <si>
    <t>MSEA_DEL_29324</t>
  </si>
  <si>
    <t>LINC00882</t>
  </si>
  <si>
    <t>MSEA_DEL_29327</t>
  </si>
  <si>
    <t>CCDC54-AS1;DUBR</t>
  </si>
  <si>
    <t>MSEA_DEL_29530</t>
  </si>
  <si>
    <t>MSEA_DEL_29668</t>
  </si>
  <si>
    <t>HMGN2P13</t>
  </si>
  <si>
    <t>MSEA_DEL_29771</t>
  </si>
  <si>
    <t>HGSVC_DEL_13790</t>
  </si>
  <si>
    <t>MSEA_DEL_29960</t>
  </si>
  <si>
    <t>MSEA_DEL_29990</t>
  </si>
  <si>
    <t>HGSVC_DEL_13935</t>
  </si>
  <si>
    <t>CPN2;LRRC15</t>
  </si>
  <si>
    <t>MSEA_DEL_30172</t>
  </si>
  <si>
    <t>MSEA_DEL_30305</t>
  </si>
  <si>
    <t>RN7SL738P;UBXN7</t>
  </si>
  <si>
    <t>MSEA_DEL_30967</t>
  </si>
  <si>
    <t>RNA5SP155;WDR1</t>
  </si>
  <si>
    <t>MSEA_DEL_31087</t>
  </si>
  <si>
    <t>KCNIP4</t>
  </si>
  <si>
    <t>MSEA_DEL_32001</t>
  </si>
  <si>
    <t>HGSVC_DEL_14794</t>
  </si>
  <si>
    <t>HPGDS</t>
  </si>
  <si>
    <t>MSEA_DEL_32078</t>
  </si>
  <si>
    <t>ADH6</t>
  </si>
  <si>
    <t>MSEA_DEL_32300</t>
  </si>
  <si>
    <t>HGSVC_DEL_14962</t>
  </si>
  <si>
    <t>MSEA_DEL_32356</t>
  </si>
  <si>
    <t>SNHG27</t>
  </si>
  <si>
    <t>HGSVC_DEL_14992</t>
  </si>
  <si>
    <t>MSEA_DEL_32421</t>
  </si>
  <si>
    <t>NAA15;RNU6-1214P</t>
  </si>
  <si>
    <t>MSEA_DEL_32525</t>
  </si>
  <si>
    <t>MSEA_DEL_32564</t>
  </si>
  <si>
    <t>GRIA2</t>
  </si>
  <si>
    <t>HGSVC_DEL_15205</t>
  </si>
  <si>
    <t>MFAP3L</t>
  </si>
  <si>
    <t>MSEA_DEL_33607</t>
  </si>
  <si>
    <t>CEP72</t>
  </si>
  <si>
    <t>MSEA_DEL_33869</t>
  </si>
  <si>
    <t>MSEA_DEL_33870</t>
  </si>
  <si>
    <t>MSEA_DEL_33901</t>
  </si>
  <si>
    <t>CCT6P2</t>
  </si>
  <si>
    <t>MSEA_DEL_34066</t>
  </si>
  <si>
    <t>RNU6-660P</t>
  </si>
  <si>
    <t>MSEA_DEL_34266</t>
  </si>
  <si>
    <t>MSEA_DEL_35637</t>
  </si>
  <si>
    <t>LINC01338</t>
  </si>
  <si>
    <t>HGSVC_DEL_16214</t>
  </si>
  <si>
    <t>KIAA0825</t>
  </si>
  <si>
    <t>MSEA_DEL_35823</t>
  </si>
  <si>
    <t>REEP5;SRP19;XBP1P1;ZRSR2P1</t>
  </si>
  <si>
    <t>HGSVC_DEL_16346</t>
  </si>
  <si>
    <t>MSEA_DEL_35966</t>
  </si>
  <si>
    <t>MSEA_DEL_35967</t>
  </si>
  <si>
    <t>MSEA_DEL_36073</t>
  </si>
  <si>
    <t>MSEA_DEL_36120</t>
  </si>
  <si>
    <t>MSEA_DEL_36175</t>
  </si>
  <si>
    <t>TENM2</t>
  </si>
  <si>
    <t>MSEA_DEL_36313</t>
  </si>
  <si>
    <t>FAM153A</t>
  </si>
  <si>
    <t>MSEA_DEL_36350</t>
  </si>
  <si>
    <t>MSEA_DEL_36483</t>
  </si>
  <si>
    <t>MSEA_DEL_36549</t>
  </si>
  <si>
    <t>IRF4</t>
  </si>
  <si>
    <t>HGSVC_DEL_16887</t>
  </si>
  <si>
    <t>RREB1</t>
  </si>
  <si>
    <t>MSEA_DEL_36738</t>
  </si>
  <si>
    <t>SSR1</t>
  </si>
  <si>
    <t>MSEA_DEL_36769</t>
  </si>
  <si>
    <t>MSEA_DEL_36792</t>
  </si>
  <si>
    <t>MSEA_DEL_36929</t>
  </si>
  <si>
    <t>OR11A1;OR2H1</t>
  </si>
  <si>
    <t>MSEA_DEL_36949</t>
  </si>
  <si>
    <t>HLA-U</t>
  </si>
  <si>
    <t>MSEA_DEL_37083</t>
  </si>
  <si>
    <t>MSEA_DEL_37143</t>
  </si>
  <si>
    <t>MSEA_DEL_37192</t>
  </si>
  <si>
    <t>MSEA_DEL_37227</t>
  </si>
  <si>
    <t>MSEA_DEL_38334</t>
  </si>
  <si>
    <t>MSEA_DEL_38366</t>
  </si>
  <si>
    <t>MSEA_DEL_38384</t>
  </si>
  <si>
    <t>MSEA_DEL_38426</t>
  </si>
  <si>
    <t>MSEA_DEL_38622</t>
  </si>
  <si>
    <t>MSEA_DEL_38723</t>
  </si>
  <si>
    <t>HGSVC_DEL_17608</t>
  </si>
  <si>
    <t>HGSVC_DEL_17659</t>
  </si>
  <si>
    <t>PCMT1</t>
  </si>
  <si>
    <t>TIAM2</t>
  </si>
  <si>
    <t>HGSVC_DEL_17767</t>
  </si>
  <si>
    <t>MSEA_DEL_39008</t>
  </si>
  <si>
    <t>HGSVC_DEL_17822</t>
  </si>
  <si>
    <t>PRKN</t>
  </si>
  <si>
    <t>MSEA_DEL_39152</t>
  </si>
  <si>
    <t>RPS6KA2;RPS6KA2-AS1</t>
  </si>
  <si>
    <t>MSEA_DEL_39482</t>
  </si>
  <si>
    <t>ADAP1;COX19</t>
  </si>
  <si>
    <t>HGSVC_DEL_18096</t>
  </si>
  <si>
    <t>MAD1L1</t>
  </si>
  <si>
    <t>MSEA_DEL_40147</t>
  </si>
  <si>
    <t>SDK1</t>
  </si>
  <si>
    <t>MSEA_DEL_40245</t>
  </si>
  <si>
    <t>MSEA_DEL_40379</t>
  </si>
  <si>
    <t>MSEA_DEL_40522</t>
  </si>
  <si>
    <t>PPIA</t>
  </si>
  <si>
    <t>MSEA_DEL_41425</t>
  </si>
  <si>
    <t>IMMP2L</t>
  </si>
  <si>
    <t>MSEA_DEL_41453</t>
  </si>
  <si>
    <t>MSEA_DEL_41459</t>
  </si>
  <si>
    <t>CFTR;CTTNBP2</t>
  </si>
  <si>
    <t>MSEA_DEL_41530</t>
  </si>
  <si>
    <t>MSEA_DEL_41556</t>
  </si>
  <si>
    <t>EXOC4</t>
  </si>
  <si>
    <t>MSEA_DEL_41563</t>
  </si>
  <si>
    <t>BPGM</t>
  </si>
  <si>
    <t>MSEA_DEL_41657</t>
  </si>
  <si>
    <t>TCAF1</t>
  </si>
  <si>
    <t>HGSVC_DEL_19167</t>
  </si>
  <si>
    <t>MSEA_DEL_41856</t>
  </si>
  <si>
    <t>DPP6</t>
  </si>
  <si>
    <t>HGSVC_DEL_19281</t>
  </si>
  <si>
    <t>MSEA_DEL_42297</t>
  </si>
  <si>
    <t>MSEA_DEL_42322</t>
  </si>
  <si>
    <t>MSEA_DEL_42869</t>
  </si>
  <si>
    <t>CSMD1</t>
  </si>
  <si>
    <t>MSEA_DEL_42924</t>
  </si>
  <si>
    <t>HGSVC_DEL_19787</t>
  </si>
  <si>
    <t>GULOP</t>
  </si>
  <si>
    <t>MSEA_DEL_43496</t>
  </si>
  <si>
    <t>HGSVC_DEL_20045</t>
  </si>
  <si>
    <t>MYBL1;VCPIP1</t>
  </si>
  <si>
    <t>MSEA_DEL_43576</t>
  </si>
  <si>
    <t>MSEA_DEL_43750</t>
  </si>
  <si>
    <t>MTDH</t>
  </si>
  <si>
    <t>MSEA_DEL_43811</t>
  </si>
  <si>
    <t>OXR1</t>
  </si>
  <si>
    <t>MSEA_DEL_44027</t>
  </si>
  <si>
    <t>LINC02055</t>
  </si>
  <si>
    <t>MSEA_DEL_44062</t>
  </si>
  <si>
    <t>HPRC_DEL_00924</t>
  </si>
  <si>
    <t>MSEA_DEL_44208</t>
  </si>
  <si>
    <t>MSEA_DEL_44249</t>
  </si>
  <si>
    <t>MSEA_DEL_44443</t>
  </si>
  <si>
    <t>IMP3P1</t>
  </si>
  <si>
    <t>MSEA_DEL_44485</t>
  </si>
  <si>
    <t>HGSVC_DEL_20863</t>
  </si>
  <si>
    <t>MSEA_DEL_44638</t>
  </si>
  <si>
    <t>MSEA_DEL_45334</t>
  </si>
  <si>
    <t>MSEA_DEL_45427</t>
  </si>
  <si>
    <t>MUSK</t>
  </si>
  <si>
    <t>MSEA_DEL_45870</t>
  </si>
  <si>
    <t>EXD3</t>
  </si>
  <si>
    <t>HGSVC_DEL_01632</t>
  </si>
  <si>
    <t>MSEA_DEL_03600</t>
  </si>
  <si>
    <t>OPTN</t>
  </si>
  <si>
    <t>MSEA_DEL_03635</t>
  </si>
  <si>
    <t>MSEA_DEL_03643</t>
  </si>
  <si>
    <t>MALRD1</t>
  </si>
  <si>
    <t>MSEA_DEL_03660</t>
  </si>
  <si>
    <t>MSEA_DEL_03753</t>
  </si>
  <si>
    <t>ITGB1;ITGB1-DT</t>
  </si>
  <si>
    <t>MSEA_DEL_04703</t>
  </si>
  <si>
    <t>ADAMTS14</t>
  </si>
  <si>
    <t>MSEA_DEL_04834</t>
  </si>
  <si>
    <t>MSEA_DEL_04911</t>
  </si>
  <si>
    <t>MSEA_DEL_04942</t>
  </si>
  <si>
    <t>RBM20</t>
  </si>
  <si>
    <t>MSEA_DEL_05047</t>
  </si>
  <si>
    <t>MSEA_DEL_05095</t>
  </si>
  <si>
    <t>MSEA_DEL_05125</t>
  </si>
  <si>
    <t>LINC02646</t>
  </si>
  <si>
    <t>HGSVC_DEL_02528</t>
  </si>
  <si>
    <t>KNDC1;UTF1</t>
  </si>
  <si>
    <t>MSEA_DEL_05618</t>
  </si>
  <si>
    <t>B4GALNT4</t>
  </si>
  <si>
    <t>MSEA_DEL_05667</t>
  </si>
  <si>
    <t>DEAF1</t>
  </si>
  <si>
    <t>MSEA_DEL_05801</t>
  </si>
  <si>
    <t>DUSP8</t>
  </si>
  <si>
    <t>MSEA_DEL_05816</t>
  </si>
  <si>
    <t>KRTAP5-6</t>
  </si>
  <si>
    <t>MSEA_DEL_06115</t>
  </si>
  <si>
    <t>MSEA_DEL_06379</t>
  </si>
  <si>
    <t>MSEA_DEL_06464</t>
  </si>
  <si>
    <t>PPP1CA;RAD9A;TBC1D10C</t>
  </si>
  <si>
    <t>MSEA_DEL_06485</t>
  </si>
  <si>
    <t>MSEA_DEL_06554</t>
  </si>
  <si>
    <t>CAPN5;OMP</t>
  </si>
  <si>
    <t>MIR4300HG</t>
  </si>
  <si>
    <t>MSEA_DEL_06747</t>
  </si>
  <si>
    <t>MSEA_DEL_06837</t>
  </si>
  <si>
    <t>HGSVC_DEL_03187</t>
  </si>
  <si>
    <t>FEZ1</t>
  </si>
  <si>
    <t>MSEA_DEL_07352</t>
  </si>
  <si>
    <t>SOX5</t>
  </si>
  <si>
    <t>MSEA_DEL_07803</t>
  </si>
  <si>
    <t>H1-7;ZNF641</t>
  </si>
  <si>
    <t>HGSVC_DEL_03790</t>
  </si>
  <si>
    <t>STAT6</t>
  </si>
  <si>
    <t>MSEA_DEL_07907</t>
  </si>
  <si>
    <t>HGSVC_DEL_03884</t>
  </si>
  <si>
    <t>MSEA_DEL_08057</t>
  </si>
  <si>
    <t>HGSVC_DEL_03913</t>
  </si>
  <si>
    <t>LINC02822</t>
  </si>
  <si>
    <t>MSEA_DEL_08207</t>
  </si>
  <si>
    <t>MSEA_DEL_08229</t>
  </si>
  <si>
    <t>HCFC2</t>
  </si>
  <si>
    <t>MSEA_DEL_08246</t>
  </si>
  <si>
    <t>CKAP4;TCP11L2</t>
  </si>
  <si>
    <t>MSEA_DEL_08620</t>
  </si>
  <si>
    <t>MSEA_DEL_08662</t>
  </si>
  <si>
    <t>MSEA_DEL_08726</t>
  </si>
  <si>
    <t>EP400</t>
  </si>
  <si>
    <t>MSEA_DEL_08910</t>
  </si>
  <si>
    <t>MSEA_DEL_10647</t>
  </si>
  <si>
    <t>MSEA_DEL_10772</t>
  </si>
  <si>
    <t>LHFPL6</t>
  </si>
  <si>
    <t>MSEA_DEL_10780</t>
  </si>
  <si>
    <t>MSEA_DEL_10988</t>
  </si>
  <si>
    <t>MSEA_DEL_11007</t>
  </si>
  <si>
    <t>OR7E104P</t>
  </si>
  <si>
    <t>MSEA_DEL_11015</t>
  </si>
  <si>
    <t>MSEA_DEL_11024</t>
  </si>
  <si>
    <t>MSEA_DEL_11083</t>
  </si>
  <si>
    <t>MSEA_DEL_11321</t>
  </si>
  <si>
    <t>COL4A2</t>
  </si>
  <si>
    <t>HGSVC_DEL_04993</t>
  </si>
  <si>
    <t>MCF2L</t>
  </si>
  <si>
    <t>MSEA_DEL_12088</t>
  </si>
  <si>
    <t>MSEA_DEL_12107</t>
  </si>
  <si>
    <t>MSEA_DEL_12224</t>
  </si>
  <si>
    <t>MSEA_DEL_12290</t>
  </si>
  <si>
    <t>MSEA_DEL_12325</t>
  </si>
  <si>
    <t>MSEA_DEL_12333</t>
  </si>
  <si>
    <t>MSEA_DEL_12378</t>
  </si>
  <si>
    <t>MSEA_DEL_12385</t>
  </si>
  <si>
    <t>LINC01303;LINC03033</t>
  </si>
  <si>
    <t>MSEA_DEL_13688</t>
  </si>
  <si>
    <t>TJP1</t>
  </si>
  <si>
    <t>MSEA_DEL_13771</t>
  </si>
  <si>
    <t>NDUFAF1;NUSAP1</t>
  </si>
  <si>
    <t>MSEA_DEL_14069</t>
  </si>
  <si>
    <t>MSEA_DEL_14082</t>
  </si>
  <si>
    <t>GOLGA6FP;RN7SL214P</t>
  </si>
  <si>
    <t>MSEA_DEL_14096</t>
  </si>
  <si>
    <t>MSEA_DEL_14097</t>
  </si>
  <si>
    <t>MSEA_DEL_14119</t>
  </si>
  <si>
    <t>CPEB1</t>
  </si>
  <si>
    <t>HGSVC_DEL_06114</t>
  </si>
  <si>
    <t>ADAMTSL3;RNU6-1339P</t>
  </si>
  <si>
    <t>MSEA_DEL_14236</t>
  </si>
  <si>
    <t>MSEA_DEL_14270</t>
  </si>
  <si>
    <t>LINC02351</t>
  </si>
  <si>
    <t>HGSVC_DEL_06233</t>
  </si>
  <si>
    <t>MEF2A</t>
  </si>
  <si>
    <t>MSEA_DEL_14363</t>
  </si>
  <si>
    <t>MSEA_DEL_14659</t>
  </si>
  <si>
    <t>MSEA_DEL_14687</t>
  </si>
  <si>
    <t>RBFOX1</t>
  </si>
  <si>
    <t>MSEA_DEL_14693</t>
  </si>
  <si>
    <t>HGSVC_DEL_06417</t>
  </si>
  <si>
    <t>MSEA_DEL_14737</t>
  </si>
  <si>
    <t>ABAT</t>
  </si>
  <si>
    <t>MSEA_DEL_14781</t>
  </si>
  <si>
    <t>MSEA_DEL_14823</t>
  </si>
  <si>
    <t>HGSVC_DEL_06487</t>
  </si>
  <si>
    <t>MSEA_DEL_14849</t>
  </si>
  <si>
    <t>MSEA_DEL_14873</t>
  </si>
  <si>
    <t>ACSM2B</t>
  </si>
  <si>
    <t>NPIPB3</t>
  </si>
  <si>
    <t>MSEA_DEL_15355</t>
  </si>
  <si>
    <t>CYLD</t>
  </si>
  <si>
    <t>MSEA_DEL_15508</t>
  </si>
  <si>
    <t>MSEA_DEL_15526</t>
  </si>
  <si>
    <t>LOHAN2;ZFHX3</t>
  </si>
  <si>
    <t>MSEA_DEL_15544</t>
  </si>
  <si>
    <t>MSEA_DEL_15557</t>
  </si>
  <si>
    <t>MSEA_DEL_15930</t>
  </si>
  <si>
    <t>ACSF3;LINC00304</t>
  </si>
  <si>
    <t>MSEA_DEL_15931</t>
  </si>
  <si>
    <t>MSEA_DEL_16006</t>
  </si>
  <si>
    <t>CHMP1A;SPATA33</t>
  </si>
  <si>
    <t>MSEA_DEL_16089</t>
  </si>
  <si>
    <t>MSEA_DEL_16195</t>
  </si>
  <si>
    <t>RPH3AL;RPH3AL-AS1</t>
  </si>
  <si>
    <t>MSEA_DEL_16371</t>
  </si>
  <si>
    <t>METTL16</t>
  </si>
  <si>
    <t>MSEA_DEL_16458</t>
  </si>
  <si>
    <t>MSEA_DEL_16508</t>
  </si>
  <si>
    <t>ZZEF1</t>
  </si>
  <si>
    <t>MSEA_DEL_16665</t>
  </si>
  <si>
    <t>MSEA_DEL_17050</t>
  </si>
  <si>
    <t>MSEA_DEL_17196</t>
  </si>
  <si>
    <t>XYLT2</t>
  </si>
  <si>
    <t>MSEA_DEL_17201</t>
  </si>
  <si>
    <t>MSEA_DEL_17308</t>
  </si>
  <si>
    <t>MSEA_DEL_17473</t>
  </si>
  <si>
    <t>CYTH1</t>
  </si>
  <si>
    <t>MSEA_DEL_17495</t>
  </si>
  <si>
    <t>RBFOX3</t>
  </si>
  <si>
    <t>MSEA_DEL_17865</t>
  </si>
  <si>
    <t>ENOSF1;TYMS</t>
  </si>
  <si>
    <t>MSEA_DEL_17929</t>
  </si>
  <si>
    <t>MSEA_DEL_18606</t>
  </si>
  <si>
    <t>MSEA_DEL_18607</t>
  </si>
  <si>
    <t>MSEA_DEL_18608</t>
  </si>
  <si>
    <t>MSEA_DEL_18746</t>
  </si>
  <si>
    <t>MSEA_DEL_18836</t>
  </si>
  <si>
    <t>PIGN</t>
  </si>
  <si>
    <t>MSEA_DEL_18838</t>
  </si>
  <si>
    <t>MSEA_DEL_18846</t>
  </si>
  <si>
    <t>MSEA_DEL_19019</t>
  </si>
  <si>
    <t>LINC00683</t>
  </si>
  <si>
    <t>MSEA_DEL_19226</t>
  </si>
  <si>
    <t>MSEA_DEL_19409</t>
  </si>
  <si>
    <t>WBP1LP11</t>
  </si>
  <si>
    <t>MSEA_DEL_19685</t>
  </si>
  <si>
    <t>LSM7;SPPL2B</t>
  </si>
  <si>
    <t>HGSVC_DEL_08719</t>
  </si>
  <si>
    <t>MSEA_DEL_19890</t>
  </si>
  <si>
    <t>MSEA_DEL_20035</t>
  </si>
  <si>
    <t>B3GNT3;FCHO1</t>
  </si>
  <si>
    <t>MSEA_DEL_20038</t>
  </si>
  <si>
    <t>HGSVC_DEL_08950</t>
  </si>
  <si>
    <t>ARRDC2</t>
  </si>
  <si>
    <t>HGSVC_DEL_09095</t>
  </si>
  <si>
    <t>PEPD</t>
  </si>
  <si>
    <t>MSEA_DEL_20426</t>
  </si>
  <si>
    <t>TEX101</t>
  </si>
  <si>
    <t>MSEA_DEL_20508</t>
  </si>
  <si>
    <t>NTN5;SEC1P</t>
  </si>
  <si>
    <t>MSEA_DEL_20585</t>
  </si>
  <si>
    <t>EMC10;MYREM</t>
  </si>
  <si>
    <t>MSEA_DEL_20913</t>
  </si>
  <si>
    <t>HGSVC_DEL_11324</t>
  </si>
  <si>
    <t>RNF24</t>
  </si>
  <si>
    <t>MSEA_DEL_24392</t>
  </si>
  <si>
    <t>MSEA_DEL_25429</t>
  </si>
  <si>
    <t>CNBD2</t>
  </si>
  <si>
    <t>MSEA_DEL_25593</t>
  </si>
  <si>
    <t>MSEA_DEL_25677</t>
  </si>
  <si>
    <t>MSEA_DEL_26647</t>
  </si>
  <si>
    <t>MSEA_DEL_26648</t>
  </si>
  <si>
    <t>MSEA_DEL_26669</t>
  </si>
  <si>
    <t>HGSVC_DEL_12029</t>
  </si>
  <si>
    <t>KRTAP21-2;KRTAP21-4P</t>
  </si>
  <si>
    <t>MSEA_DEL_26716</t>
  </si>
  <si>
    <t>MSEA_DEL_27030</t>
  </si>
  <si>
    <t>MSEA_DEL_27108</t>
  </si>
  <si>
    <t>MSEA_DEL_27182</t>
  </si>
  <si>
    <t>PCNT</t>
  </si>
  <si>
    <t>MSEA_DEL_27647</t>
  </si>
  <si>
    <t>CES5AP1</t>
  </si>
  <si>
    <t>MSEA_DEL_27710</t>
  </si>
  <si>
    <t>MSEA_DEL_27711</t>
  </si>
  <si>
    <t>SFI1</t>
  </si>
  <si>
    <t>MSEA_DEL_27757</t>
  </si>
  <si>
    <t>MIR6820;POLR2F</t>
  </si>
  <si>
    <t>MSEA_DEL_27918</t>
  </si>
  <si>
    <t>HGSVC_DEL_12625</t>
  </si>
  <si>
    <t>MSEA_DEL_46186</t>
  </si>
  <si>
    <t>MSEA_DEL_46271</t>
  </si>
  <si>
    <t>HGSVC_DEL_21486</t>
  </si>
  <si>
    <t>SHOX</t>
  </si>
  <si>
    <t>MSEA_DEL_46312</t>
  </si>
  <si>
    <t>MSEA_DEL_46388</t>
  </si>
  <si>
    <t>MSEA_DEL_46458</t>
  </si>
  <si>
    <t>MSEA_DEL_46483</t>
  </si>
  <si>
    <t>MSEA_DEL_46554</t>
  </si>
  <si>
    <t>MSEA_DEL_46626</t>
  </si>
  <si>
    <t>MSEA_DEL_47107</t>
  </si>
  <si>
    <t>SHROOM4</t>
  </si>
  <si>
    <t>MSEA_DEL_47552</t>
  </si>
  <si>
    <t>HGSVC_DEL_22310</t>
  </si>
  <si>
    <t>EOLA2;EOLA2-DT</t>
  </si>
  <si>
    <t>MSEA_INS_00494</t>
  </si>
  <si>
    <t>TTC34</t>
  </si>
  <si>
    <t>HGSVC_INS_00103</t>
  </si>
  <si>
    <t>MSEA_INS_00813</t>
  </si>
  <si>
    <t>MSEA_INS_00852</t>
  </si>
  <si>
    <t>ARHGEF16</t>
  </si>
  <si>
    <t>MSEA_INS_00865</t>
  </si>
  <si>
    <t>MEGF6</t>
  </si>
  <si>
    <t>MSEA_INS_00966</t>
  </si>
  <si>
    <t>MSEA_INS_01092</t>
  </si>
  <si>
    <t>RERE</t>
  </si>
  <si>
    <t>MSEA_INS_01500</t>
  </si>
  <si>
    <t>EPB41</t>
  </si>
  <si>
    <t>HGSVC_INS_00493</t>
  </si>
  <si>
    <t>LITATS1</t>
  </si>
  <si>
    <t>MSEA_INS_01771</t>
  </si>
  <si>
    <t>HPDL;MUTYH</t>
  </si>
  <si>
    <t>HGSVC_INS_00648</t>
  </si>
  <si>
    <t>MSEA_INS_01905</t>
  </si>
  <si>
    <t>LINC01753;LINC01755;PIGQP1</t>
  </si>
  <si>
    <t>MSEA_INS_01915</t>
  </si>
  <si>
    <t>MSEA_INS_02070</t>
  </si>
  <si>
    <t>MSEA_INS_02090</t>
  </si>
  <si>
    <t>MSEA_INS_02365</t>
  </si>
  <si>
    <t>LRRC39</t>
  </si>
  <si>
    <t>HGSVC_INS_00988</t>
  </si>
  <si>
    <t>HGSVC_INS_01054</t>
  </si>
  <si>
    <t>MSEA_INS_02539</t>
  </si>
  <si>
    <t>LRIG2;LRIG2-DT</t>
  </si>
  <si>
    <t>MSEA_INS_03231</t>
  </si>
  <si>
    <t>MSEA_INS_03786</t>
  </si>
  <si>
    <t>MSEA_INS_03873</t>
  </si>
  <si>
    <t>MSEA_INS_04037</t>
  </si>
  <si>
    <t>MSEA_INS_04063</t>
  </si>
  <si>
    <t>MSEA_INS_04149</t>
  </si>
  <si>
    <t>MSEA_INS_04229</t>
  </si>
  <si>
    <t>MIR181A1HG</t>
  </si>
  <si>
    <t>HGSVC_INS_01659</t>
  </si>
  <si>
    <t>RASSF5;RPL7AP20</t>
  </si>
  <si>
    <t>MSEA_INS_04404</t>
  </si>
  <si>
    <t>GAPDHP24</t>
  </si>
  <si>
    <t>MSEA_INS_04505</t>
  </si>
  <si>
    <t>HGSVC_INS_01843</t>
  </si>
  <si>
    <t>DISC1</t>
  </si>
  <si>
    <t>MSEA_INS_04804</t>
  </si>
  <si>
    <t>GREM2</t>
  </si>
  <si>
    <t>MSEA_INS_04879</t>
  </si>
  <si>
    <t>CATSPERE</t>
  </si>
  <si>
    <t>KIF28P;LINC01341</t>
  </si>
  <si>
    <t>HGSVC_INS_02047</t>
  </si>
  <si>
    <t>MSEA_INS_05066</t>
  </si>
  <si>
    <t>MSEA_INS_05078</t>
  </si>
  <si>
    <t>CLK3P2;OR2AJ1;OR2X1P</t>
  </si>
  <si>
    <t>HGSVC_INS_02077</t>
  </si>
  <si>
    <t>OR2T6</t>
  </si>
  <si>
    <t>MSEA_INS_05143</t>
  </si>
  <si>
    <t>HGSVC_INS_12718</t>
  </si>
  <si>
    <t>LINC01865</t>
  </si>
  <si>
    <t>MSEA_INS_29651</t>
  </si>
  <si>
    <t>LINC01939</t>
  </si>
  <si>
    <t>MSEA_INS_29956</t>
  </si>
  <si>
    <t>MSEA_INS_30094</t>
  </si>
  <si>
    <t>DCDC2C</t>
  </si>
  <si>
    <t>MSEA_INS_30554</t>
  </si>
  <si>
    <t>SPAST</t>
  </si>
  <si>
    <t>MSEA_INS_30610</t>
  </si>
  <si>
    <t>MSEA_INS_30628</t>
  </si>
  <si>
    <t>HPRC_INS_01044</t>
  </si>
  <si>
    <t>EPCAM-DT</t>
  </si>
  <si>
    <t>MSEA_INS_30729</t>
  </si>
  <si>
    <t>HPRC_INS_01046</t>
  </si>
  <si>
    <t>FSHR</t>
  </si>
  <si>
    <t>MSEA_INS_30792</t>
  </si>
  <si>
    <t>MSEA_INS_30799</t>
  </si>
  <si>
    <t>MSEA_INS_30816</t>
  </si>
  <si>
    <t>BCL11A</t>
  </si>
  <si>
    <t>MSEA_INS_31057</t>
  </si>
  <si>
    <t>LRRTM4</t>
  </si>
  <si>
    <t>HGSVC_INS_13814</t>
  </si>
  <si>
    <t>MSEA_INS_32710</t>
  </si>
  <si>
    <t>MSEA_INS_32805</t>
  </si>
  <si>
    <t>HGSVC_INS_14452</t>
  </si>
  <si>
    <t>NABP1</t>
  </si>
  <si>
    <t>MSEA_INS_33117</t>
  </si>
  <si>
    <t>KLF7;MIR2355</t>
  </si>
  <si>
    <t>HGSVC_INS_14678</t>
  </si>
  <si>
    <t>SLC4A3</t>
  </si>
  <si>
    <t>MSEA_INS_33307</t>
  </si>
  <si>
    <t>AGAP1</t>
  </si>
  <si>
    <t>LINC02991</t>
  </si>
  <si>
    <t>MSEA_INS_33956</t>
  </si>
  <si>
    <t>CROCC2;TANAR</t>
  </si>
  <si>
    <t>HGSVC_INS_15012</t>
  </si>
  <si>
    <t>LINC01237;LINC01880</t>
  </si>
  <si>
    <t>HGSVC_INS_16964</t>
  </si>
  <si>
    <t>FANCD2</t>
  </si>
  <si>
    <t>MSEA_INS_39557</t>
  </si>
  <si>
    <t>ATG7</t>
  </si>
  <si>
    <t>MSEA_INS_39780</t>
  </si>
  <si>
    <t>OSBPL10</t>
  </si>
  <si>
    <t>MSEA_INS_39933</t>
  </si>
  <si>
    <t>LARS2;LARS2-AS1</t>
  </si>
  <si>
    <t>MSEA_INS_40063</t>
  </si>
  <si>
    <t>ARHGEF3</t>
  </si>
  <si>
    <t>MSEA_INS_40192</t>
  </si>
  <si>
    <t>SUCLG2-DT</t>
  </si>
  <si>
    <t>MSEA_INS_40681</t>
  </si>
  <si>
    <t>HGSVC_INS_17773</t>
  </si>
  <si>
    <t>MSEA_INS_40819</t>
  </si>
  <si>
    <t>NDUFB4</t>
  </si>
  <si>
    <t>MSEA_INS_41074</t>
  </si>
  <si>
    <t>MSEA_INS_41409</t>
  </si>
  <si>
    <t>MSEA_INS_41517</t>
  </si>
  <si>
    <t>MCCC1;MCCC1-AS1</t>
  </si>
  <si>
    <t>MSEA_INS_41582</t>
  </si>
  <si>
    <t>HGSVC_INS_18531</t>
  </si>
  <si>
    <t>MUC4</t>
  </si>
  <si>
    <t>HGSVC_INS_18554</t>
  </si>
  <si>
    <t>PCYT1A</t>
  </si>
  <si>
    <t>MSEA_INS_42054</t>
  </si>
  <si>
    <t>HPRC_INS_01459</t>
  </si>
  <si>
    <t>LMLN</t>
  </si>
  <si>
    <t>MSEA_INS_42172</t>
  </si>
  <si>
    <t>MSEA_INS_42180</t>
  </si>
  <si>
    <t>HGSVC_INS_18658</t>
  </si>
  <si>
    <t>HGSVC_INS_18659</t>
  </si>
  <si>
    <t>MSEA_INS_42372</t>
  </si>
  <si>
    <t>UVSSA</t>
  </si>
  <si>
    <t>MSEA_INS_42380</t>
  </si>
  <si>
    <t>MSEA_INS_42512</t>
  </si>
  <si>
    <t>RGS12</t>
  </si>
  <si>
    <t>MSEA_INS_42637</t>
  </si>
  <si>
    <t>MSEA_INS_42695</t>
  </si>
  <si>
    <t>AFAP1</t>
  </si>
  <si>
    <t>MSEA_INS_42728</t>
  </si>
  <si>
    <t>CPZ;GPR78</t>
  </si>
  <si>
    <t>MSEA_INS_42733</t>
  </si>
  <si>
    <t>MSEA_INS_43040</t>
  </si>
  <si>
    <t>MSEA_INS_43075</t>
  </si>
  <si>
    <t>TBC1D19</t>
  </si>
  <si>
    <t>NWD2</t>
  </si>
  <si>
    <t>MSEA_INS_43708</t>
  </si>
  <si>
    <t>HGSVC_INS_19339</t>
  </si>
  <si>
    <t>HGSVC_INS_19340</t>
  </si>
  <si>
    <t>MSEA_INS_43789</t>
  </si>
  <si>
    <t>MSEA_INS_43996</t>
  </si>
  <si>
    <t>RASGEF1B</t>
  </si>
  <si>
    <t>MSEA_INS_44330</t>
  </si>
  <si>
    <t>MSEA_INS_44494</t>
  </si>
  <si>
    <t>MSEA_INS_44542</t>
  </si>
  <si>
    <t>MAML3;MGST2</t>
  </si>
  <si>
    <t>HGSVC_INS_20079</t>
  </si>
  <si>
    <t>MSEA_INS_44648</t>
  </si>
  <si>
    <t>DCLK2</t>
  </si>
  <si>
    <t>MSEA_INS_45053</t>
  </si>
  <si>
    <t>MSEA_INS_45308</t>
  </si>
  <si>
    <t>F11-AS1</t>
  </si>
  <si>
    <t>MSEA_INS_45309</t>
  </si>
  <si>
    <t>HGSVC_INS_20545</t>
  </si>
  <si>
    <t>ZFP42</t>
  </si>
  <si>
    <t>MSEA_INS_45552</t>
  </si>
  <si>
    <t>MSEA_INS_45576</t>
  </si>
  <si>
    <t>HGSVC_INS_20625</t>
  </si>
  <si>
    <t>SDHA</t>
  </si>
  <si>
    <t>MSEA_INS_45940</t>
  </si>
  <si>
    <t>PDCD6;PPP4R2P1</t>
  </si>
  <si>
    <t>MSEA_INS_46466</t>
  </si>
  <si>
    <t>HPRC_INS_01610</t>
  </si>
  <si>
    <t>MSEA_INS_46505</t>
  </si>
  <si>
    <t>MSEA_INS_46535</t>
  </si>
  <si>
    <t>ADAMTS16</t>
  </si>
  <si>
    <t>MSEA_INS_46561</t>
  </si>
  <si>
    <t>MSEA_INS_46670</t>
  </si>
  <si>
    <t>MSEA_INS_46696</t>
  </si>
  <si>
    <t>DNAH5</t>
  </si>
  <si>
    <t>HGSVC_INS_21092</t>
  </si>
  <si>
    <t>OSMR-DT</t>
  </si>
  <si>
    <t>MSEA_INS_48358</t>
  </si>
  <si>
    <t>SCAMP1;SCAMP1-AS1</t>
  </si>
  <si>
    <t>MSEA_INS_48501</t>
  </si>
  <si>
    <t>MSEA_INS_48506</t>
  </si>
  <si>
    <t>ADGRV1</t>
  </si>
  <si>
    <t>MSEA_INS_48507</t>
  </si>
  <si>
    <t>HGSVC_INS_21586</t>
  </si>
  <si>
    <t>FAM174A-DT</t>
  </si>
  <si>
    <t>MSEA_INS_48709</t>
  </si>
  <si>
    <t>MAN2A1</t>
  </si>
  <si>
    <t>MSEA_INS_48744</t>
  </si>
  <si>
    <t>MSEA_INS_48762</t>
  </si>
  <si>
    <t>COMMD10</t>
  </si>
  <si>
    <t>MSEA_INS_48986</t>
  </si>
  <si>
    <t>KLHL3</t>
  </si>
  <si>
    <t>HGSVC_INS_21945</t>
  </si>
  <si>
    <t>MSEA_INS_49177</t>
  </si>
  <si>
    <t>HGSVC_INS_22045</t>
  </si>
  <si>
    <t>ATP10B</t>
  </si>
  <si>
    <t>MSEA_INS_49222</t>
  </si>
  <si>
    <t>MSEA_INS_49309</t>
  </si>
  <si>
    <t>HGSVC_INS_22192</t>
  </si>
  <si>
    <t>HPRC_INS_01674</t>
  </si>
  <si>
    <t>DBN1</t>
  </si>
  <si>
    <t>HPRC_INS_01675</t>
  </si>
  <si>
    <t>MSEA_INS_49768</t>
  </si>
  <si>
    <t>HGSVC_INS_22326</t>
  </si>
  <si>
    <t>MSEA_INS_50143</t>
  </si>
  <si>
    <t>MSEA_INS_50398</t>
  </si>
  <si>
    <t>OR11A1;OR2H1;UBDP1</t>
  </si>
  <si>
    <t>MSEA_INS_51693</t>
  </si>
  <si>
    <t>ADGRB3</t>
  </si>
  <si>
    <t>MSEA_INS_51934</t>
  </si>
  <si>
    <t>MSEA_INS_52005</t>
  </si>
  <si>
    <t>MCHR2</t>
  </si>
  <si>
    <t>HGSVC_INS_23211</t>
  </si>
  <si>
    <t>MSEA_INS_52081</t>
  </si>
  <si>
    <t>HGSVC_INS_23273</t>
  </si>
  <si>
    <t>CDC40;METTL24</t>
  </si>
  <si>
    <t>MSEA_INS_52154</t>
  </si>
  <si>
    <t>CDK19</t>
  </si>
  <si>
    <t>MSEA_INS_52281</t>
  </si>
  <si>
    <t>MSEA_INS_52304</t>
  </si>
  <si>
    <t>HGSVC_INS_23496</t>
  </si>
  <si>
    <t>AHI1-DT</t>
  </si>
  <si>
    <t>MSEA_INS_52404</t>
  </si>
  <si>
    <t>MSEA_INS_52605</t>
  </si>
  <si>
    <t>SCAF8</t>
  </si>
  <si>
    <t>MSEA_INS_53050</t>
  </si>
  <si>
    <t>HGSVC_INS_23855</t>
  </si>
  <si>
    <t>MSEA_INS_53285</t>
  </si>
  <si>
    <t>MSEA_INS_53386</t>
  </si>
  <si>
    <t>MSEA_INS_53449</t>
  </si>
  <si>
    <t>MSEA_INS_53580</t>
  </si>
  <si>
    <t>MSEA_INS_53613</t>
  </si>
  <si>
    <t>FAM120B</t>
  </si>
  <si>
    <t>MSEA_INS_54017</t>
  </si>
  <si>
    <t>C7orf50</t>
  </si>
  <si>
    <t>MSEA_INS_54043</t>
  </si>
  <si>
    <t>MSEA_INS_54086</t>
  </si>
  <si>
    <t>MSEA_INS_54087</t>
  </si>
  <si>
    <t>MSEA_INS_54089</t>
  </si>
  <si>
    <t>MSEA_INS_54091</t>
  </si>
  <si>
    <t>HGSVC_INS_24247</t>
  </si>
  <si>
    <t>MSEA_INS_54374</t>
  </si>
  <si>
    <t>MSEA_INS_54503</t>
  </si>
  <si>
    <t>MSEA_INS_54510</t>
  </si>
  <si>
    <t>HGSVC_INS_24490</t>
  </si>
  <si>
    <t>BMPER</t>
  </si>
  <si>
    <t>MSEA_INS_54713</t>
  </si>
  <si>
    <t>VPS41</t>
  </si>
  <si>
    <t>MSEA_INS_55469</t>
  </si>
  <si>
    <t>AUTS2</t>
  </si>
  <si>
    <t>PMS2P7;Y_RNA</t>
  </si>
  <si>
    <t>HGSVC_INS_24974</t>
  </si>
  <si>
    <t>CACNA2D1</t>
  </si>
  <si>
    <t>MSEA_INS_55656</t>
  </si>
  <si>
    <t>PCLO</t>
  </si>
  <si>
    <t>HGSVC_INS_25003</t>
  </si>
  <si>
    <t>HGSVC_INS_25320</t>
  </si>
  <si>
    <t>PTPRZ1</t>
  </si>
  <si>
    <t>MSEA_INS_56130</t>
  </si>
  <si>
    <t>CADPS2</t>
  </si>
  <si>
    <t>MSEA_INS_56248</t>
  </si>
  <si>
    <t>CNOT4</t>
  </si>
  <si>
    <t>HGSVC_INS_25545</t>
  </si>
  <si>
    <t>MSEA_INS_56440</t>
  </si>
  <si>
    <t>MSEA_INS_56480</t>
  </si>
  <si>
    <t>PRKAG2</t>
  </si>
  <si>
    <t>MSEA_INS_56750</t>
  </si>
  <si>
    <t>RNF32-DT</t>
  </si>
  <si>
    <t>MSEA_INS_56763</t>
  </si>
  <si>
    <t>MSEA_INS_56892</t>
  </si>
  <si>
    <t>PTPRN2</t>
  </si>
  <si>
    <t>MSEA_INS_57035</t>
  </si>
  <si>
    <t>MSEA_INS_57106</t>
  </si>
  <si>
    <t>MSEA_INS_57150</t>
  </si>
  <si>
    <t>MSEA_INS_57337</t>
  </si>
  <si>
    <t>VIPR2</t>
  </si>
  <si>
    <t>HPRC_INS_01982</t>
  </si>
  <si>
    <t>ARHGEF10</t>
  </si>
  <si>
    <t>MSEA_INS_57954</t>
  </si>
  <si>
    <t>MSEA_INS_58191</t>
  </si>
  <si>
    <t>SGCZ</t>
  </si>
  <si>
    <t>MSEA_INS_58347</t>
  </si>
  <si>
    <t>EBF2</t>
  </si>
  <si>
    <t>MSEA_INS_58449</t>
  </si>
  <si>
    <t>HGSVC_INS_26576</t>
  </si>
  <si>
    <t>NKAIN3</t>
  </si>
  <si>
    <t>HGSVC_INS_26577</t>
  </si>
  <si>
    <t>MSEA_INS_58769</t>
  </si>
  <si>
    <t>C8orf34</t>
  </si>
  <si>
    <t>HGSVC_INS_26640</t>
  </si>
  <si>
    <t>LINC01603</t>
  </si>
  <si>
    <t>MSEA_INS_59187</t>
  </si>
  <si>
    <t>MSEA_INS_59208</t>
  </si>
  <si>
    <t>TMEM74</t>
  </si>
  <si>
    <t>MSEA_INS_59314</t>
  </si>
  <si>
    <t>HAS2-AS1</t>
  </si>
  <si>
    <t>TMEM65</t>
  </si>
  <si>
    <t>MSEA_INS_59431</t>
  </si>
  <si>
    <t>MSEA_INS_59511</t>
  </si>
  <si>
    <t>MSEA_INS_59653</t>
  </si>
  <si>
    <t>MROH5</t>
  </si>
  <si>
    <t>MSEA_INS_59752</t>
  </si>
  <si>
    <t>MSEA_INS_59757</t>
  </si>
  <si>
    <t>HGSVC_INS_27401</t>
  </si>
  <si>
    <t>ZFP41</t>
  </si>
  <si>
    <t>HGSVC_INS_27470</t>
  </si>
  <si>
    <t>FAM138C;MIR1302-9;MIR1302-9HG;WASHC1</t>
  </si>
  <si>
    <t>MSEA_INS_60194</t>
  </si>
  <si>
    <t>HGSVC_INS_27609</t>
  </si>
  <si>
    <t>MSEA_INS_60299</t>
  </si>
  <si>
    <t>MSEA_INS_61173</t>
  </si>
  <si>
    <t>MSEA_INS_61276</t>
  </si>
  <si>
    <t>MSEA_INS_61475</t>
  </si>
  <si>
    <t>HGSVC_INS_28260</t>
  </si>
  <si>
    <t>DNAJC25</t>
  </si>
  <si>
    <t>HGSVC_INS_28557</t>
  </si>
  <si>
    <t>NACC2</t>
  </si>
  <si>
    <t>MSEA_INS_62160</t>
  </si>
  <si>
    <t>CCDC187</t>
  </si>
  <si>
    <t>MSEA_INS_62191</t>
  </si>
  <si>
    <t>MSEA_INS_62339</t>
  </si>
  <si>
    <t>PNPLA7</t>
  </si>
  <si>
    <t>MSEA_INS_62411</t>
  </si>
  <si>
    <t>IL9RP1</t>
  </si>
  <si>
    <t>HGSVC_INS_02141</t>
  </si>
  <si>
    <t>DIP2C</t>
  </si>
  <si>
    <t>HGSVC_INS_02196</t>
  </si>
  <si>
    <t>IDI1;IDI2-AS1</t>
  </si>
  <si>
    <t>MSEA_INS_05479</t>
  </si>
  <si>
    <t>HGSVC_INS_02256</t>
  </si>
  <si>
    <t>MSEA_INS_05671</t>
  </si>
  <si>
    <t>MSEA_INS_05761</t>
  </si>
  <si>
    <t>USP6NL</t>
  </si>
  <si>
    <t>HGSVC_INS_02489</t>
  </si>
  <si>
    <t>GPR158</t>
  </si>
  <si>
    <t>HGSVC_INS_02573</t>
  </si>
  <si>
    <t>DNA2</t>
  </si>
  <si>
    <t>HGSVC_INS_02885</t>
  </si>
  <si>
    <t>NPFFR1</t>
  </si>
  <si>
    <t>MSEA_INS_07333</t>
  </si>
  <si>
    <t>MSEA_INS_07340</t>
  </si>
  <si>
    <t>MSEA_INS_07427</t>
  </si>
  <si>
    <t>MSEA_INS_07468</t>
  </si>
  <si>
    <t>MSEA_INS_07504</t>
  </si>
  <si>
    <t>ABCC2</t>
  </si>
  <si>
    <t>HGSVC_INS_03277</t>
  </si>
  <si>
    <t>GRK5</t>
  </si>
  <si>
    <t>MSEA_INS_07786</t>
  </si>
  <si>
    <t>TACC2</t>
  </si>
  <si>
    <t>MSEA_INS_07913</t>
  </si>
  <si>
    <t>DOCK1</t>
  </si>
  <si>
    <t>HGSVC_INS_03432</t>
  </si>
  <si>
    <t>HGSVC_INS_03618</t>
  </si>
  <si>
    <t>COX8BP;PSMD13</t>
  </si>
  <si>
    <t>MSEA_INS_08699</t>
  </si>
  <si>
    <t>MSEA_INS_08714</t>
  </si>
  <si>
    <t>AP2A2</t>
  </si>
  <si>
    <t>FAM99A</t>
  </si>
  <si>
    <t>MSEA_INS_09084</t>
  </si>
  <si>
    <t>MIR8070</t>
  </si>
  <si>
    <t>MSEA_INS_09424</t>
  </si>
  <si>
    <t>MSEA_INS_09712</t>
  </si>
  <si>
    <t>TMEM138</t>
  </si>
  <si>
    <t>MSEA_INS_09717</t>
  </si>
  <si>
    <t>HGSVC_INS_04221</t>
  </si>
  <si>
    <t>FAUP4;NEAT1</t>
  </si>
  <si>
    <t>HGSVC_INS_04300</t>
  </si>
  <si>
    <t>FAM168A</t>
  </si>
  <si>
    <t>MSEA_INS_10016</t>
  </si>
  <si>
    <t>MSEA_INS_10080</t>
  </si>
  <si>
    <t>MSEA_INS_10232</t>
  </si>
  <si>
    <t>TRPC6</t>
  </si>
  <si>
    <t>MSEA_INS_10335</t>
  </si>
  <si>
    <t>MSEA_INS_10516</t>
  </si>
  <si>
    <t>ARCN1</t>
  </si>
  <si>
    <t>MSEA_INS_10600</t>
  </si>
  <si>
    <t>MSEA_INS_10637</t>
  </si>
  <si>
    <t>PKNOX2</t>
  </si>
  <si>
    <t>MSEA_INS_10819</t>
  </si>
  <si>
    <t>B3GAT1;GLB1L2</t>
  </si>
  <si>
    <t>MSEA_INS_10853</t>
  </si>
  <si>
    <t>MSEA_INS_11004</t>
  </si>
  <si>
    <t>ERC1</t>
  </si>
  <si>
    <t>HGSVC_INS_04996</t>
  </si>
  <si>
    <t>SCNN1A</t>
  </si>
  <si>
    <t>MSEA_INS_11340</t>
  </si>
  <si>
    <t>MGST1</t>
  </si>
  <si>
    <t>MSEA_INS_11468</t>
  </si>
  <si>
    <t>ITPR2</t>
  </si>
  <si>
    <t>DDX23</t>
  </si>
  <si>
    <t>MSEA_INS_12067</t>
  </si>
  <si>
    <t>TSPAN8</t>
  </si>
  <si>
    <t>MSEA_INS_12076</t>
  </si>
  <si>
    <t>HGSVC_INS_05651</t>
  </si>
  <si>
    <t>MSEA_INS_12242</t>
  </si>
  <si>
    <t>HGSVC_INS_05812</t>
  </si>
  <si>
    <t>MSEA_INS_12427</t>
  </si>
  <si>
    <t>MSEA_INS_12429</t>
  </si>
  <si>
    <t>MSEA_INS_12566</t>
  </si>
  <si>
    <t>MSEA_INS_12587</t>
  </si>
  <si>
    <t>LINC01234</t>
  </si>
  <si>
    <t>MSEA_INS_12743</t>
  </si>
  <si>
    <t>MSEA_INS_13396</t>
  </si>
  <si>
    <t>PGAM5</t>
  </si>
  <si>
    <t>MSEA_INS_15551</t>
  </si>
  <si>
    <t>MSEA_INS_15852</t>
  </si>
  <si>
    <t>MSEA_INS_15959</t>
  </si>
  <si>
    <t>MSEA_INS_16010</t>
  </si>
  <si>
    <t>LINC00378</t>
  </si>
  <si>
    <t>MSEA_INS_16078</t>
  </si>
  <si>
    <t>MSEA_INS_16092</t>
  </si>
  <si>
    <t>PCDH9</t>
  </si>
  <si>
    <t>MSEA_INS_16141</t>
  </si>
  <si>
    <t>HPRC_INS_00447</t>
  </si>
  <si>
    <t>MSEA_INS_16584</t>
  </si>
  <si>
    <t>HGSVC_INS_07104</t>
  </si>
  <si>
    <t>MSEA_INS_17005</t>
  </si>
  <si>
    <t>MSEA_INS_17176</t>
  </si>
  <si>
    <t>GRK1</t>
  </si>
  <si>
    <t>HGSVC_INS_07335</t>
  </si>
  <si>
    <t>CFAP97D2</t>
  </si>
  <si>
    <t>MSEA_INS_17522</t>
  </si>
  <si>
    <t>CHMP4A;MDP1;TSSK4</t>
  </si>
  <si>
    <t>MSEA_INS_17523</t>
  </si>
  <si>
    <t>HGSVC_INS_07633</t>
  </si>
  <si>
    <t>ARF6</t>
  </si>
  <si>
    <t>MSEA_INS_17885</t>
  </si>
  <si>
    <t>MSEA_INS_17999</t>
  </si>
  <si>
    <t>SYNE2</t>
  </si>
  <si>
    <t>ZFYVE1</t>
  </si>
  <si>
    <t>HGSVC_INS_07851</t>
  </si>
  <si>
    <t>HGSVC_INS_07858</t>
  </si>
  <si>
    <t>MIR1260A;NGB</t>
  </si>
  <si>
    <t>MSEA_INS_18133</t>
  </si>
  <si>
    <t>MSEA_INS_18548</t>
  </si>
  <si>
    <t>PPP2R5C</t>
  </si>
  <si>
    <t>MSEA_INS_18673</t>
  </si>
  <si>
    <t>HGSVC_INS_08190</t>
  </si>
  <si>
    <t>PACS2;RPS20P33</t>
  </si>
  <si>
    <t>MSEA_INS_19612</t>
  </si>
  <si>
    <t>OCA2</t>
  </si>
  <si>
    <t>MSEA_INS_19739</t>
  </si>
  <si>
    <t>MSEA_INS_19774</t>
  </si>
  <si>
    <t>CCDC32</t>
  </si>
  <si>
    <t>MSEA_INS_19891</t>
  </si>
  <si>
    <t>HGSVC_INS_08546</t>
  </si>
  <si>
    <t>LINC00926</t>
  </si>
  <si>
    <t>MSEA_INS_20017</t>
  </si>
  <si>
    <t>RORA</t>
  </si>
  <si>
    <t>MSEA_INS_20220</t>
  </si>
  <si>
    <t>IREB2</t>
  </si>
  <si>
    <t>MSEA_INS_20241</t>
  </si>
  <si>
    <t>MSEA_INS_20314</t>
  </si>
  <si>
    <t>AKAP13</t>
  </si>
  <si>
    <t>MSEA_INS_20459</t>
  </si>
  <si>
    <t>FAM174B</t>
  </si>
  <si>
    <t>LMF1</t>
  </si>
  <si>
    <t>MSEA_INS_21077</t>
  </si>
  <si>
    <t>HGSVC_INS_09029</t>
  </si>
  <si>
    <t>CACNA1H</t>
  </si>
  <si>
    <t>MSEA_INS_21236</t>
  </si>
  <si>
    <t>IL32;RNU1-125P</t>
  </si>
  <si>
    <t>MSEA_INS_21519</t>
  </si>
  <si>
    <t>MSEA_INS_22275</t>
  </si>
  <si>
    <t>HGSVC_INS_09793</t>
  </si>
  <si>
    <t>C16orf95</t>
  </si>
  <si>
    <t>GALNS</t>
  </si>
  <si>
    <t>FAM157C</t>
  </si>
  <si>
    <t>MSEA_INS_23447</t>
  </si>
  <si>
    <t>NXN</t>
  </si>
  <si>
    <t>MSEA_INS_23488</t>
  </si>
  <si>
    <t>MSEA_INS_23630</t>
  </si>
  <si>
    <t>SGSM2</t>
  </si>
  <si>
    <t>HPRC_INS_00738</t>
  </si>
  <si>
    <t>MSEA_INS_24376</t>
  </si>
  <si>
    <t>CDK12</t>
  </si>
  <si>
    <t>HGSVC_INS_10421</t>
  </si>
  <si>
    <t>HGSVC_INS_10491</t>
  </si>
  <si>
    <t>WNT3</t>
  </si>
  <si>
    <t>MSEA_INS_24627</t>
  </si>
  <si>
    <t>MSEA_INS_24666</t>
  </si>
  <si>
    <t>ACE</t>
  </si>
  <si>
    <t>HGSVC_INS_10635</t>
  </si>
  <si>
    <t>BPTFP1</t>
  </si>
  <si>
    <t>MSEA_INS_24686</t>
  </si>
  <si>
    <t>HGSVC_INS_10655</t>
  </si>
  <si>
    <t>PRKCA</t>
  </si>
  <si>
    <t>MSEA_INS_25204</t>
  </si>
  <si>
    <t>TBCD</t>
  </si>
  <si>
    <t>MSEA_INS_25205</t>
  </si>
  <si>
    <t>MSEA_INS_25206</t>
  </si>
  <si>
    <t>MSEA_INS_25207</t>
  </si>
  <si>
    <t>MSEA_INS_25438</t>
  </si>
  <si>
    <t>LINC01925</t>
  </si>
  <si>
    <t>MSEA_INS_25481</t>
  </si>
  <si>
    <t>MSEA_INS_25523</t>
  </si>
  <si>
    <t>MSEA_INS_26261</t>
  </si>
  <si>
    <t>MSEA_INS_26271</t>
  </si>
  <si>
    <t>MSEA_INS_26308</t>
  </si>
  <si>
    <t>MIR924HG</t>
  </si>
  <si>
    <t>MSEA_INS_26505</t>
  </si>
  <si>
    <t>DCC</t>
  </si>
  <si>
    <t>MSEA_INS_26558</t>
  </si>
  <si>
    <t>WDR7;WDR7-OT1</t>
  </si>
  <si>
    <t>HGSVC_INS_11500</t>
  </si>
  <si>
    <t>LINC01924</t>
  </si>
  <si>
    <t>MSEA_INS_26918</t>
  </si>
  <si>
    <t>GALR1</t>
  </si>
  <si>
    <t>HGSVC_INS_11641</t>
  </si>
  <si>
    <t>MSEA_INS_27000</t>
  </si>
  <si>
    <t>MSEA_INS_27058</t>
  </si>
  <si>
    <t>HGSVC_INS_11735</t>
  </si>
  <si>
    <t>MSEA_INS_27449</t>
  </si>
  <si>
    <t>FAM138F;MIR1302-11;WASH5P</t>
  </si>
  <si>
    <t>HGSVC_INS_11833</t>
  </si>
  <si>
    <t>MSEA_INS_27569</t>
  </si>
  <si>
    <t>CIMAP1D</t>
  </si>
  <si>
    <t>HCN2</t>
  </si>
  <si>
    <t>MSEA_INS_27679</t>
  </si>
  <si>
    <t>CFD;MED16</t>
  </si>
  <si>
    <t>HGSVC_INS_11902</t>
  </si>
  <si>
    <t>MSEA_INS_27803</t>
  </si>
  <si>
    <t>BTBD2</t>
  </si>
  <si>
    <t>MSEA_INS_27829</t>
  </si>
  <si>
    <t>TMPRSS9</t>
  </si>
  <si>
    <t>PIP5K1C</t>
  </si>
  <si>
    <t>MSEA_INS_27988</t>
  </si>
  <si>
    <t>MSEA_INS_28021</t>
  </si>
  <si>
    <t>C3</t>
  </si>
  <si>
    <t>NFILZ</t>
  </si>
  <si>
    <t>MSEA_INS_28136</t>
  </si>
  <si>
    <t>OR2Z1</t>
  </si>
  <si>
    <t>MSEA_INS_28179</t>
  </si>
  <si>
    <t>QTRT1</t>
  </si>
  <si>
    <t>MSEA_INS_28331</t>
  </si>
  <si>
    <t>CYP4F11</t>
  </si>
  <si>
    <t>MSEA_INS_28380</t>
  </si>
  <si>
    <t>JUND;MIR3188;RPL39P38</t>
  </si>
  <si>
    <t>MSEA_INS_28838</t>
  </si>
  <si>
    <t>MSEA_INS_28843</t>
  </si>
  <si>
    <t>CYP2A7</t>
  </si>
  <si>
    <t>MSEA_INS_29098</t>
  </si>
  <si>
    <t>KLK6</t>
  </si>
  <si>
    <t>HGSVC_INS_12595</t>
  </si>
  <si>
    <t>TARM1</t>
  </si>
  <si>
    <t>MSEA_INS_29171</t>
  </si>
  <si>
    <t>OSCAR</t>
  </si>
  <si>
    <t>MSEA_INS_29407</t>
  </si>
  <si>
    <t>MSEA_INS_29427</t>
  </si>
  <si>
    <t>USP29</t>
  </si>
  <si>
    <t>HGSVC_INS_15052</t>
  </si>
  <si>
    <t>Y_RNA</t>
  </si>
  <si>
    <t>HGSVC_INS_15198</t>
  </si>
  <si>
    <t>HGSVC_INS_15439</t>
  </si>
  <si>
    <t>KCNK15;KCNK15-AS1</t>
  </si>
  <si>
    <t>HGSVC_INS_15464</t>
  </si>
  <si>
    <t>KCNB1</t>
  </si>
  <si>
    <t>MSEA_INS_35813</t>
  </si>
  <si>
    <t>BMP7</t>
  </si>
  <si>
    <t>MSEA_INS_35887</t>
  </si>
  <si>
    <t>MSEA_INS_36162</t>
  </si>
  <si>
    <t>SLCO4A1;SLCO4A1-AS2</t>
  </si>
  <si>
    <t>MSEA_INS_36217</t>
  </si>
  <si>
    <t>HAR1A;HAR1B</t>
  </si>
  <si>
    <t>MSEA_INS_36518</t>
  </si>
  <si>
    <t>LINC03104</t>
  </si>
  <si>
    <t>MSEA_INS_37191</t>
  </si>
  <si>
    <t>MSEA_INS_37255</t>
  </si>
  <si>
    <t>HGSVC_INS_16108</t>
  </si>
  <si>
    <t>LINC01668</t>
  </si>
  <si>
    <t>MSEA_INS_37836</t>
  </si>
  <si>
    <t>YBEY</t>
  </si>
  <si>
    <t>HGSVC_INS_16472</t>
  </si>
  <si>
    <t>BPIFC</t>
  </si>
  <si>
    <t>HGSVC_INS_16516</t>
  </si>
  <si>
    <t>ELFN2</t>
  </si>
  <si>
    <t>HGSVC_INS_16567</t>
  </si>
  <si>
    <t>MEI1</t>
  </si>
  <si>
    <t>PARVB</t>
  </si>
  <si>
    <t>HGSVC_INS_16651</t>
  </si>
  <si>
    <t>TBC1D22A</t>
  </si>
  <si>
    <t>MSEA_INS_39083</t>
  </si>
  <si>
    <t>HGSVC_INS_16750</t>
  </si>
  <si>
    <t>MSEA_INS_39161</t>
  </si>
  <si>
    <t>MSEA_INS_39250</t>
  </si>
  <si>
    <t>MSEA_INS_39302</t>
  </si>
  <si>
    <t>GPR173</t>
  </si>
  <si>
    <t>MSEA_INS_64182</t>
  </si>
  <si>
    <t>MSEA_INS_64931</t>
  </si>
  <si>
    <t>CXorf51A</t>
  </si>
  <si>
    <t>HGSVC_INS_29812</t>
  </si>
  <si>
    <t>Type</t>
    <phoneticPr fontId="1" type="noConversion"/>
  </si>
  <si>
    <t xml:space="preserve"> Count </t>
    <phoneticPr fontId="1" type="noConversion"/>
  </si>
  <si>
    <t xml:space="preserve"> Percentage</t>
    <phoneticPr fontId="1" type="noConversion"/>
  </si>
  <si>
    <t>ALL</t>
    <phoneticPr fontId="1" type="noConversion"/>
  </si>
  <si>
    <t>SNVs</t>
    <phoneticPr fontId="1" type="noConversion"/>
  </si>
  <si>
    <t>Novel_SNVs</t>
    <phoneticPr fontId="1" type="noConversion"/>
  </si>
  <si>
    <t xml:space="preserve">Variants at autosome chromosomes </t>
    <phoneticPr fontId="1" type="noConversion"/>
  </si>
  <si>
    <t>Singleton*</t>
    <phoneticPr fontId="1" type="noConversion"/>
  </si>
  <si>
    <t>Doubleton</t>
    <phoneticPr fontId="1" type="noConversion"/>
  </si>
  <si>
    <t>Rare_variants</t>
    <phoneticPr fontId="1" type="noConversion"/>
  </si>
  <si>
    <t>Common_variants</t>
    <phoneticPr fontId="1" type="noConversion"/>
  </si>
  <si>
    <t>Very_common</t>
    <phoneticPr fontId="1" type="noConversion"/>
  </si>
  <si>
    <t>Novel_Singleton</t>
    <phoneticPr fontId="1" type="noConversion"/>
  </si>
  <si>
    <t>Novel_Rare_variants</t>
    <phoneticPr fontId="1" type="noConversion"/>
  </si>
  <si>
    <t>Novel_Very_common</t>
    <phoneticPr fontId="1" type="noConversion"/>
  </si>
  <si>
    <t xml:space="preserve">Type </t>
    <phoneticPr fontId="1" type="noConversion"/>
  </si>
  <si>
    <t xml:space="preserve">3_prime_UTR_truncation </t>
    <phoneticPr fontId="1" type="noConversion"/>
  </si>
  <si>
    <t xml:space="preserve">3_prime_UTR_variant </t>
    <phoneticPr fontId="1" type="noConversion"/>
  </si>
  <si>
    <t xml:space="preserve">5_prime_UTR_premature_start_codon_gain_variant </t>
    <phoneticPr fontId="1" type="noConversion"/>
  </si>
  <si>
    <t xml:space="preserve">5_prime_UTR_truncation </t>
    <phoneticPr fontId="1" type="noConversion"/>
  </si>
  <si>
    <t xml:space="preserve">5_prime_UTR_variant </t>
    <phoneticPr fontId="1" type="noConversion"/>
  </si>
  <si>
    <t xml:space="preserve">bidirectional_gene_fusion </t>
    <phoneticPr fontId="1" type="noConversion"/>
  </si>
  <si>
    <t xml:space="preserve">conservative_inframe_deletion </t>
    <phoneticPr fontId="1" type="noConversion"/>
  </si>
  <si>
    <t xml:space="preserve">conservative_inframe_insertion </t>
    <phoneticPr fontId="1" type="noConversion"/>
  </si>
  <si>
    <t xml:space="preserve">disruptive_inframe_deletion </t>
    <phoneticPr fontId="1" type="noConversion"/>
  </si>
  <si>
    <t xml:space="preserve">disruptive_inframe_insertion </t>
    <phoneticPr fontId="1" type="noConversion"/>
  </si>
  <si>
    <t xml:space="preserve">downstream_gene_variant </t>
    <phoneticPr fontId="1" type="noConversion"/>
  </si>
  <si>
    <t xml:space="preserve">exon_loss_variant </t>
    <phoneticPr fontId="1" type="noConversion"/>
  </si>
  <si>
    <t xml:space="preserve">frameshift_variant </t>
    <phoneticPr fontId="1" type="noConversion"/>
  </si>
  <si>
    <t xml:space="preserve">gene_fusion </t>
    <phoneticPr fontId="1" type="noConversion"/>
  </si>
  <si>
    <t xml:space="preserve">initiator_codon_variant </t>
    <phoneticPr fontId="1" type="noConversion"/>
  </si>
  <si>
    <t xml:space="preserve">intergenic_region </t>
    <phoneticPr fontId="1" type="noConversion"/>
  </si>
  <si>
    <t xml:space="preserve">intragenic_variant </t>
    <phoneticPr fontId="1" type="noConversion"/>
  </si>
  <si>
    <t xml:space="preserve">intron_variant </t>
    <phoneticPr fontId="1" type="noConversion"/>
  </si>
  <si>
    <t xml:space="preserve">missense_variant </t>
    <phoneticPr fontId="1" type="noConversion"/>
  </si>
  <si>
    <t xml:space="preserve">non_coding_transcript_exon_variant </t>
    <phoneticPr fontId="1" type="noConversion"/>
  </si>
  <si>
    <t xml:space="preserve">non_coding_transcript_variant </t>
    <phoneticPr fontId="1" type="noConversion"/>
  </si>
  <si>
    <t xml:space="preserve">rare_amino_acid_variant </t>
    <phoneticPr fontId="1" type="noConversion"/>
  </si>
  <si>
    <t xml:space="preserve">splice_acceptor_variant </t>
    <phoneticPr fontId="1" type="noConversion"/>
  </si>
  <si>
    <t xml:space="preserve">splice_donor_variant </t>
    <phoneticPr fontId="1" type="noConversion"/>
  </si>
  <si>
    <t xml:space="preserve">splice_region_variant </t>
    <phoneticPr fontId="1" type="noConversion"/>
  </si>
  <si>
    <t xml:space="preserve">start_lost </t>
    <phoneticPr fontId="1" type="noConversion"/>
  </si>
  <si>
    <t xml:space="preserve">start_retained_variant </t>
    <phoneticPr fontId="1" type="noConversion"/>
  </si>
  <si>
    <t xml:space="preserve">stop_gained </t>
    <phoneticPr fontId="1" type="noConversion"/>
  </si>
  <si>
    <t xml:space="preserve">stop_lost </t>
    <phoneticPr fontId="1" type="noConversion"/>
  </si>
  <si>
    <t xml:space="preserve">stop_retained_variant </t>
    <phoneticPr fontId="1" type="noConversion"/>
  </si>
  <si>
    <t xml:space="preserve">synonymous_variant </t>
    <phoneticPr fontId="1" type="noConversion"/>
  </si>
  <si>
    <t xml:space="preserve">transcript_ablation </t>
    <phoneticPr fontId="1" type="noConversion"/>
  </si>
  <si>
    <t xml:space="preserve">upstream_gene_variant </t>
    <phoneticPr fontId="1" type="noConversion"/>
  </si>
  <si>
    <t>SNVs: single-nucleotide variants.</t>
  </si>
  <si>
    <t>* only variants at autosome chromosomes were included in this statistic</t>
  </si>
  <si>
    <t>Unrelated samples</t>
    <phoneticPr fontId="1" type="noConversion"/>
  </si>
  <si>
    <t>Population</t>
    <phoneticPr fontId="1" type="noConversion"/>
  </si>
  <si>
    <t>QV</t>
    <phoneticPr fontId="23" type="noConversion"/>
  </si>
  <si>
    <t>Bonferroni P-value</t>
    <phoneticPr fontId="1" type="noConversion"/>
  </si>
  <si>
    <t>Benjamini P-value</t>
    <phoneticPr fontId="1" type="noConversion"/>
  </si>
  <si>
    <t>P value</t>
    <phoneticPr fontId="1" type="noConversion"/>
  </si>
  <si>
    <t>Skin color</t>
    <phoneticPr fontId="1" type="noConversion"/>
  </si>
  <si>
    <r>
      <rPr>
        <i/>
        <sz val="10"/>
        <color rgb="FFC00000"/>
        <rFont val="Arial"/>
        <family val="2"/>
      </rPr>
      <t>BTNL2;C6orf10;HCG23;</t>
    </r>
    <r>
      <rPr>
        <i/>
        <sz val="10"/>
        <color theme="1"/>
        <rFont val="Arial"/>
        <family val="2"/>
      </rPr>
      <t>HLA-DQA1;HLA-DRA;HLA-DRB1;HLA-DRB5;HLA-DRB6</t>
    </r>
    <phoneticPr fontId="1" type="noConversion"/>
  </si>
  <si>
    <r>
      <rPr>
        <i/>
        <sz val="10"/>
        <color rgb="FFC00000"/>
        <rFont val="Arial"/>
        <family val="2"/>
      </rPr>
      <t>BLNK;CC2D2B;CCNJ;</t>
    </r>
    <r>
      <rPr>
        <i/>
        <sz val="10"/>
        <color theme="1"/>
        <rFont val="Arial"/>
        <family val="2"/>
      </rPr>
      <t>ENTPD1-AS1;</t>
    </r>
    <r>
      <rPr>
        <i/>
        <sz val="10"/>
        <color rgb="FFC00000"/>
        <rFont val="Arial"/>
        <family val="2"/>
      </rPr>
      <t>MIR3157;ZNF518A</t>
    </r>
    <phoneticPr fontId="1" type="noConversion"/>
  </si>
  <si>
    <r>
      <rPr>
        <i/>
        <sz val="10"/>
        <color theme="1"/>
        <rFont val="Arial"/>
        <family val="2"/>
      </rPr>
      <t>ATXN2;CUX2;</t>
    </r>
    <r>
      <rPr>
        <i/>
        <sz val="10"/>
        <color rgb="FFC00000"/>
        <rFont val="Arial"/>
        <family val="2"/>
      </rPr>
      <t>FAM109A;</t>
    </r>
    <r>
      <rPr>
        <i/>
        <sz val="10"/>
        <color theme="1"/>
        <rFont val="Arial"/>
        <family val="2"/>
      </rPr>
      <t>SH2B3</t>
    </r>
    <phoneticPr fontId="1" type="noConversion"/>
  </si>
  <si>
    <r>
      <rPr>
        <i/>
        <sz val="10"/>
        <color theme="1"/>
        <rFont val="Arial"/>
        <family val="2"/>
      </rPr>
      <t>ACAD10;</t>
    </r>
    <r>
      <rPr>
        <i/>
        <sz val="10"/>
        <color rgb="FFC00000"/>
        <rFont val="Arial"/>
        <family val="2"/>
      </rPr>
      <t>ADAM1A;</t>
    </r>
    <r>
      <rPr>
        <i/>
        <sz val="10"/>
        <color theme="1"/>
        <rFont val="Arial"/>
        <family val="2"/>
      </rPr>
      <t>ALDH2;BRAP;MAPKAPK5;MAPKAPK5-AS1;</t>
    </r>
    <r>
      <rPr>
        <i/>
        <sz val="10"/>
        <color rgb="FFC00000"/>
        <rFont val="Arial"/>
        <family val="2"/>
      </rPr>
      <t>MIR6761</t>
    </r>
    <phoneticPr fontId="1" type="noConversion"/>
  </si>
  <si>
    <r>
      <rPr>
        <i/>
        <sz val="10"/>
        <color rgb="FFC00000"/>
        <rFont val="Arial"/>
        <family val="2"/>
      </rPr>
      <t>CRNN;FLG;FLG-AS1;FLG2;HRNR;RPTN;S100A11;</t>
    </r>
    <r>
      <rPr>
        <i/>
        <sz val="10"/>
        <color theme="1"/>
        <rFont val="Arial"/>
        <family val="2"/>
      </rPr>
      <t>TCHH;TCHHL1</t>
    </r>
    <phoneticPr fontId="1" type="noConversion"/>
  </si>
  <si>
    <r>
      <rPr>
        <vertAlign val="superscript"/>
        <sz val="10"/>
        <color rgb="FFC00000"/>
        <rFont val="Arial"/>
        <family val="2"/>
      </rPr>
      <t>a</t>
    </r>
    <r>
      <rPr>
        <sz val="10"/>
        <color rgb="FFC00000"/>
        <rFont val="Arial"/>
        <family val="2"/>
      </rPr>
      <t>The newly reported genes of this study are highlighted in dark red.</t>
    </r>
    <phoneticPr fontId="1" type="noConversion"/>
  </si>
  <si>
    <t>PS-region</t>
    <phoneticPr fontId="1" type="noConversion"/>
  </si>
  <si>
    <r>
      <t>Genes in PS-region (flanking +/- 500 Kbp)</t>
    </r>
    <r>
      <rPr>
        <b/>
        <vertAlign val="superscript"/>
        <sz val="10"/>
        <color theme="1"/>
        <rFont val="Arial"/>
        <family val="2"/>
      </rPr>
      <t>a</t>
    </r>
    <phoneticPr fontId="1" type="noConversion"/>
  </si>
  <si>
    <r>
      <t>Lead gene</t>
    </r>
    <r>
      <rPr>
        <b/>
        <vertAlign val="superscript"/>
        <sz val="10"/>
        <color theme="1"/>
        <rFont val="Arial"/>
        <family val="2"/>
      </rPr>
      <t>b</t>
    </r>
    <phoneticPr fontId="1" type="noConversion"/>
  </si>
  <si>
    <r>
      <t>Reported traits related to lead gene</t>
    </r>
    <r>
      <rPr>
        <b/>
        <vertAlign val="superscript"/>
        <sz val="10"/>
        <color theme="1"/>
        <rFont val="Arial"/>
        <family val="2"/>
      </rPr>
      <t>c</t>
    </r>
    <phoneticPr fontId="1" type="noConversion"/>
  </si>
  <si>
    <r>
      <t>Reported diseases related to lead gene</t>
    </r>
    <r>
      <rPr>
        <b/>
        <vertAlign val="superscript"/>
        <sz val="10"/>
        <color theme="1"/>
        <rFont val="Arial"/>
        <family val="2"/>
      </rPr>
      <t>c</t>
    </r>
    <phoneticPr fontId="1" type="noConversion"/>
  </si>
  <si>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The functions of gene were searched from GeneCard database, the GWAS Catalog and Human Phenotype Ontology (HPO) information of GeneCard database were used. Only top five traits/diseases with 'Best Score' were presented here, and more related traits/disease can be found in website: http://www.genecards.org/</t>
    </r>
    <phoneticPr fontId="1" type="noConversion"/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</si>
  <si>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Lead gene refers to the gene mapped with lead SNV</t>
    </r>
    <phoneticPr fontId="1" type="noConversion"/>
  </si>
  <si>
    <t>P-value: P-value of CMS score</t>
    <phoneticPr fontId="1" type="noConversion"/>
  </si>
  <si>
    <t>DA: derived allele</t>
    <phoneticPr fontId="1" type="noConversion"/>
  </si>
  <si>
    <t>AA: ancestral allele</t>
    <phoneticPr fontId="1" type="noConversion"/>
  </si>
  <si>
    <t>Lead SNV: SNV with the highest CMS score in the PS-region</t>
    <phoneticPr fontId="1" type="noConversion"/>
  </si>
  <si>
    <t>CHR:POS: position of lead SNV (chromosome and position in GRCh38)</t>
    <phoneticPr fontId="1" type="noConversion"/>
  </si>
  <si>
    <t>DAF: derived allele frequency</t>
    <phoneticPr fontId="1" type="noConversion"/>
  </si>
  <si>
    <t>MSEA_DEL_71</t>
  </si>
  <si>
    <t>MSEA_DEL_360</t>
  </si>
  <si>
    <t>MSEA_DEL_582</t>
  </si>
  <si>
    <t>MSEA_DEL_5979</t>
  </si>
  <si>
    <t>MSEA_DEL_7062</t>
  </si>
  <si>
    <t>MSEA_DEL_7346</t>
  </si>
  <si>
    <t>MSEA_DEL_7521</t>
  </si>
  <si>
    <t>MSEA_DEL_7891</t>
  </si>
  <si>
    <t>MSEA_DEL_7899</t>
  </si>
  <si>
    <t>MSEA_DEL_8340</t>
  </si>
  <si>
    <t>MSEA_DEL_8639</t>
  </si>
  <si>
    <t>MSEA_DEL_9428</t>
  </si>
  <si>
    <t>MSEA_DEL_9582</t>
  </si>
  <si>
    <t>MSEA_DEL_1128</t>
  </si>
  <si>
    <t>MSEA_DEL_1479</t>
  </si>
  <si>
    <t>MSEA_DEL_1513</t>
  </si>
  <si>
    <t>MSEA_DEL_1800</t>
  </si>
  <si>
    <t>MSEA_DEL_1873</t>
  </si>
  <si>
    <t>MSEA_DEL_2275</t>
  </si>
  <si>
    <t>MSEA_DEL_3135</t>
  </si>
  <si>
    <t>MSEA_DEL_3573</t>
  </si>
  <si>
    <t>MSEA_HPRC_INS_00382</t>
  </si>
  <si>
    <t>MSEA_HGSVC_INS_01253</t>
  </si>
  <si>
    <t>MSEA_HGSVC_INS_07890</t>
  </si>
  <si>
    <t>MSEA_HGSVC_INS_08103</t>
  </si>
  <si>
    <t>MSEA_HGSVC_INS_08496</t>
  </si>
  <si>
    <t>MSEA_HGSVC_INS_08567</t>
  </si>
  <si>
    <t>MSEA_HGSVC_INS_08632</t>
  </si>
  <si>
    <t>MSEA_HGSVC_INS_10507</t>
  </si>
  <si>
    <t>MSEA_HGSVC_INS_10891</t>
  </si>
  <si>
    <t>MSEA_HPRC_INS_04609</t>
  </si>
  <si>
    <t>MSEA_HGSVC_INS_11061</t>
  </si>
  <si>
    <t>MSEA_HGSVC_INS_12271</t>
  </si>
  <si>
    <t>MSEA_HGSVC_INS_12480</t>
  </si>
  <si>
    <t>MSEA_HGSVC_INS_12878</t>
  </si>
  <si>
    <t>MSEA_HGSVC_INS_13185</t>
  </si>
  <si>
    <t>MSEA_HPRC_INS_05654</t>
  </si>
  <si>
    <t>MSEA_HGSVC_INS_13529</t>
  </si>
  <si>
    <t>MSEA_HPRC_INS_05683</t>
  </si>
  <si>
    <t>MSEA_HGSVC_INS_13712</t>
  </si>
  <si>
    <t>MSEA_HGSVC_INS_13733</t>
  </si>
  <si>
    <t>MSEA_HPRC_INS_05796</t>
  </si>
  <si>
    <t>MSEA_HPRC_INS_05797</t>
  </si>
  <si>
    <t>MSEA_HPRC_INS_05915</t>
  </si>
  <si>
    <t>MSEA_HGSVC_INS_14132</t>
  </si>
  <si>
    <t>MSEA_HGSVC_INS_14436</t>
  </si>
  <si>
    <t>MSEA_HGSVC_INS_14449</t>
  </si>
  <si>
    <t>MSEA_HGSVC_INS_14668</t>
  </si>
  <si>
    <t>MSEA_HGSVC_INS_14741</t>
  </si>
  <si>
    <t>MSEA_HPRC_INS_06341</t>
  </si>
  <si>
    <t>MSEA_HGSVC_INS_15279</t>
  </si>
  <si>
    <t>MSEA_HPRC_INS_06499</t>
  </si>
  <si>
    <t>MSEA_HPRC_INS_06556</t>
  </si>
  <si>
    <t>MSEA_HGSVC_INS_01590</t>
  </si>
  <si>
    <t>MSEA_HPRC_INS_00660</t>
  </si>
  <si>
    <t>MSEA_HGSVC_INS_01836</t>
  </si>
  <si>
    <t>MSEA_HPRC_INS_00839</t>
  </si>
  <si>
    <t>MSEA_HGSVC_INS_02343</t>
  </si>
  <si>
    <t>MSEA_HGSVC_INS_02612</t>
  </si>
  <si>
    <t>MSEA_HGSVC_INS_02613</t>
  </si>
  <si>
    <t>MSEA_HPRC_INS_01250</t>
  </si>
  <si>
    <t>MSEA_HPRC_INS_01489</t>
  </si>
  <si>
    <t>MSEA_HPRC_INS_01658</t>
  </si>
  <si>
    <t>MSEA_HGSVC_INS_03790</t>
  </si>
  <si>
    <t>MSEA_HGSVC_INS_04159</t>
  </si>
  <si>
    <t>MSEA_HGSVC_INS_04168</t>
  </si>
  <si>
    <t>MSEA_HGSVC_INS_04247</t>
  </si>
  <si>
    <t>MSEA_HPRC_INS_01839</t>
  </si>
  <si>
    <t>MSEA_HPRC_INS_02123</t>
  </si>
  <si>
    <t>MSEA_HGSVC_INS_05402</t>
  </si>
  <si>
    <t>MSEA_HGSVC_INS_05486</t>
  </si>
  <si>
    <t>MSEA_HGSVC_INS_05596</t>
  </si>
  <si>
    <t>MSEA_HGSVC_INS_05866</t>
  </si>
  <si>
    <t>MSEA_HGSVC_INS_06442</t>
  </si>
  <si>
    <t>MSEA_HGSVC_INS_06638</t>
  </si>
  <si>
    <t>MSEA_HGSVC_INS_06674</t>
  </si>
  <si>
    <t>MSEA_HGSVC_INS_06678</t>
  </si>
  <si>
    <t>MSEA_HPRC_INS_02981</t>
  </si>
  <si>
    <t>MSEA_HPRC_INS_03034</t>
  </si>
  <si>
    <t>MSEA_HPRC_INS_03070</t>
  </si>
  <si>
    <t>MSEA_HGSVC_INS_08955</t>
  </si>
  <si>
    <t>MSEA_HPRC_INS_04035</t>
  </si>
  <si>
    <t>MSEA_HGSVC_INS_09627</t>
  </si>
  <si>
    <t>MSEA_HGSVC_INS_09652</t>
  </si>
  <si>
    <t>MSEA_HPRC_INS_04099</t>
  </si>
  <si>
    <t>MSEA_HPRC_INS_07019</t>
  </si>
  <si>
    <t>MSEA_HGSVC_INS_16533</t>
  </si>
  <si>
    <t>Chromosome</t>
    <phoneticPr fontId="1" type="noConversion"/>
  </si>
  <si>
    <t>SV start</t>
    <phoneticPr fontId="1" type="noConversion"/>
  </si>
  <si>
    <t>SV end</t>
    <phoneticPr fontId="1" type="noConversion"/>
  </si>
  <si>
    <t>SV length (bp)</t>
    <phoneticPr fontId="1" type="noConversion"/>
  </si>
  <si>
    <t>SV ID</t>
    <phoneticPr fontId="1" type="noConversion"/>
  </si>
  <si>
    <t>Central South Asia</t>
  </si>
  <si>
    <t>Frequency in MSEA</t>
    <phoneticPr fontId="1" type="noConversion"/>
  </si>
  <si>
    <t>Frequency in HGDP</t>
    <phoneticPr fontId="1" type="noConversion"/>
  </si>
  <si>
    <t>Differentiated frequency (MSEA-HGDP)</t>
    <phoneticPr fontId="1" type="noConversion"/>
  </si>
  <si>
    <t>Frequency in HGDP populations</t>
    <phoneticPr fontId="1" type="noConversion"/>
  </si>
  <si>
    <t>Frequency in MSEA populations</t>
    <phoneticPr fontId="1" type="noConversion"/>
  </si>
  <si>
    <t>* The GO terms with significant P-values after multiple-test correction (FDR) are highlighted.</t>
    <phoneticPr fontId="1" type="noConversion"/>
  </si>
  <si>
    <t>* The populations with significant P-values after Bonferroni correction (0.05/23=0.0022) are highlighted.</t>
    <phoneticPr fontId="1" type="noConversion"/>
  </si>
  <si>
    <t>Introgressed regions</t>
    <phoneticPr fontId="1" type="noConversion"/>
  </si>
  <si>
    <t>Chromosome</t>
    <phoneticPr fontId="1" type="noConversion"/>
  </si>
  <si>
    <t>Position (GRCh37)</t>
    <phoneticPr fontId="1" type="noConversion"/>
  </si>
  <si>
    <t>Frequency of introgression segments in MSEA populations</t>
    <phoneticPr fontId="1" type="noConversion"/>
  </si>
  <si>
    <t>Frequency of introgression segments in 1KGP populations</t>
    <phoneticPr fontId="1" type="noConversion"/>
  </si>
  <si>
    <t>Frequency of introgression adaptive allele in MSEA populations</t>
    <phoneticPr fontId="1" type="noConversion"/>
  </si>
  <si>
    <t>Frequency of introgression adaptive allele in 1KGP populations</t>
    <phoneticPr fontId="1" type="noConversion"/>
  </si>
  <si>
    <t>EAS</t>
    <phoneticPr fontId="1" type="noConversion"/>
  </si>
  <si>
    <t>1KGP</t>
    <phoneticPr fontId="1" type="noConversion"/>
  </si>
  <si>
    <t>Imputation error rate estimated by reference as</t>
    <phoneticPr fontId="1" type="noConversion"/>
  </si>
  <si>
    <r>
      <t>Note</t>
    </r>
    <r>
      <rPr>
        <sz val="10"/>
        <color rgb="FFFF0000"/>
        <rFont val="微软雅黑"/>
        <family val="2"/>
        <charset val="134"/>
      </rPr>
      <t>：</t>
    </r>
    <r>
      <rPr>
        <sz val="10"/>
        <color rgb="FFFF0000"/>
        <rFont val="Arial"/>
        <family val="2"/>
      </rPr>
      <t>* Three failed-QC individuals are highlighted in red.</t>
    </r>
  </si>
  <si>
    <t>INDELs</t>
    <phoneticPr fontId="1" type="noConversion"/>
  </si>
  <si>
    <t>Novel_INDELs</t>
    <phoneticPr fontId="1" type="noConversion"/>
  </si>
  <si>
    <t>Note: rare variants (allele frequency (AF) &lt;=0.01); common variants (AF&gt;0.01); very common variants (AF&gt;0.2).</t>
    <phoneticPr fontId="1" type="noConversion"/>
  </si>
  <si>
    <t>Total</t>
    <phoneticPr fontId="61" type="noConversion"/>
  </si>
  <si>
    <t>AFR (African)</t>
    <phoneticPr fontId="61" type="noConversion"/>
  </si>
  <si>
    <t>AMR (American)</t>
    <phoneticPr fontId="61" type="noConversion"/>
  </si>
  <si>
    <t>EUR (European)</t>
    <phoneticPr fontId="61" type="noConversion"/>
  </si>
  <si>
    <t>OCEA (Oceanian)</t>
    <phoneticPr fontId="61" type="noConversion"/>
  </si>
  <si>
    <t>ASIA (Asian)</t>
    <phoneticPr fontId="61" type="noConversion"/>
  </si>
  <si>
    <t>Asian groups</t>
    <phoneticPr fontId="1" type="noConversion"/>
  </si>
  <si>
    <t>Projects</t>
    <phoneticPr fontId="1" type="noConversion"/>
  </si>
  <si>
    <t>Publications</t>
    <phoneticPr fontId="1" type="noConversion"/>
  </si>
  <si>
    <t>SAS   (South Asian)</t>
    <phoneticPr fontId="61" type="noConversion"/>
  </si>
  <si>
    <t>EAS      (East Asian)</t>
    <phoneticPr fontId="61" type="noConversion"/>
  </si>
  <si>
    <t>SEA (Southeast Asian)</t>
    <phoneticPr fontId="61" type="noConversion"/>
  </si>
  <si>
    <t>WAS/CAS (West/Central Asian)</t>
    <phoneticPr fontId="61" type="noConversion"/>
  </si>
  <si>
    <t>[1]</t>
    <phoneticPr fontId="1" type="noConversion"/>
  </si>
  <si>
    <t>2022-(Cell)-High-coverage whole-genome sequencing of the expanded 1000 Genomes Project cohort including 602 trios</t>
    <phoneticPr fontId="61" type="noConversion"/>
  </si>
  <si>
    <t>[2]</t>
  </si>
  <si>
    <t>HGDP</t>
  </si>
  <si>
    <t>2019-(Science)-Insights into human genetic variation and population history from 929 diverse genomes</t>
    <phoneticPr fontId="61" type="noConversion"/>
  </si>
  <si>
    <t>[3]</t>
  </si>
  <si>
    <t>SGDP</t>
  </si>
  <si>
    <t>2016-(Nature)-The Simons Genome Diversity Project: 300 genomes from 142 diverse populations</t>
    <phoneticPr fontId="61" type="noConversion"/>
  </si>
  <si>
    <t>[4]</t>
  </si>
  <si>
    <t>gnomAD</t>
  </si>
  <si>
    <t>2024-(Nature)-A genomic mutational constraint map using variation in 76,156 human genomes</t>
    <phoneticPr fontId="61" type="noConversion"/>
  </si>
  <si>
    <t>[5]</t>
  </si>
  <si>
    <t>TOPMed</t>
    <phoneticPr fontId="1" type="noConversion"/>
  </si>
  <si>
    <t>2021-(Nature)-Sequencing of 53,831 diverse genomes from the NHLBI TOPMed Program</t>
    <phoneticPr fontId="61" type="noConversion"/>
  </si>
  <si>
    <t>[6]</t>
  </si>
  <si>
    <t>UK Biobank</t>
  </si>
  <si>
    <t>2022-(Nature)-The sequences of 150,119 genomes in the UK biobank</t>
    <phoneticPr fontId="1" type="noConversion"/>
  </si>
  <si>
    <t>[7]</t>
  </si>
  <si>
    <t>AllOfUs</t>
    <phoneticPr fontId="1" type="noConversion"/>
  </si>
  <si>
    <t>2024-(Nature)-Genomic data in the All of Us Research Program</t>
    <phoneticPr fontId="1" type="noConversion"/>
  </si>
  <si>
    <t>[8]</t>
  </si>
  <si>
    <t>2019-(Nature)-The GenomeAsia 100K Project enables genetic discoveries across Asia</t>
    <phoneticPr fontId="61" type="noConversion"/>
  </si>
  <si>
    <t>[9]</t>
  </si>
  <si>
    <t>2019-(Cell)-Large-Scale Whole-Genome Sequencing of Three Diverse Asian Populations in Singapore</t>
    <phoneticPr fontId="1" type="noConversion"/>
  </si>
  <si>
    <t>[10]</t>
  </si>
  <si>
    <t>2022-(Nature Communications)-Analysis of clinically relevant variants from ancestrally diverse Asian genomes</t>
    <phoneticPr fontId="1" type="noConversion"/>
  </si>
  <si>
    <t>[11]</t>
  </si>
  <si>
    <t>2023-(Nature Genetics)-The Singapore National Precision Medicine Strategy</t>
    <phoneticPr fontId="1" type="noConversion"/>
  </si>
  <si>
    <t>[12]</t>
  </si>
  <si>
    <t>NyuWa</t>
    <phoneticPr fontId="1" type="noConversion"/>
  </si>
  <si>
    <t>2021-(Cell Report)-NyuWa Genome resource: A deep whole-genome
sequencing-based variation profile and reference
panel for the Chinese population</t>
    <phoneticPr fontId="1" type="noConversion"/>
  </si>
  <si>
    <t>[13]</t>
  </si>
  <si>
    <t>WBBC</t>
    <phoneticPr fontId="1" type="noConversion"/>
  </si>
  <si>
    <t>2021-(Nature Communications)-Genomic analyses of 10,376 individuals in the
Westlake BioBank for Chinese (WBBC) pilot project</t>
    <phoneticPr fontId="1" type="noConversion"/>
  </si>
  <si>
    <t>[14]</t>
  </si>
  <si>
    <t>TWB</t>
    <phoneticPr fontId="1" type="noConversion"/>
  </si>
  <si>
    <t>2022-(Cell Genomics)-Taiwan Biobank: A rich biomedical research database of the Taiwanese population</t>
    <phoneticPr fontId="1" type="noConversion"/>
  </si>
  <si>
    <t>[15]</t>
  </si>
  <si>
    <t>CKB</t>
    <phoneticPr fontId="1" type="noConversion"/>
  </si>
  <si>
    <t>2022-(NAR)-A high-resolution haplotype-resolved reference panel constructed from the China Kadoorie Biobank Study</t>
    <phoneticPr fontId="1" type="noConversion"/>
  </si>
  <si>
    <t>[16]</t>
  </si>
  <si>
    <t>FinnGen </t>
  </si>
  <si>
    <t>2023-(Nature)-FinnGen provides genetic insights from a well-phenotyped isolated population</t>
    <phoneticPr fontId="1" type="noConversion"/>
  </si>
  <si>
    <t>[17]</t>
  </si>
  <si>
    <t>H3Africa</t>
    <phoneticPr fontId="1" type="noConversion"/>
  </si>
  <si>
    <t>2020-(Nature)-High-depth African genomes inform human 
migration and health</t>
    <phoneticPr fontId="1" type="noConversion"/>
  </si>
  <si>
    <t>[18]</t>
  </si>
  <si>
    <t>2021-(Nature Genetics)-Long-read sequencing of 3,622 Icelanders provides insight into the role of structural variants in human diseases and other traits</t>
    <phoneticPr fontId="61" type="noConversion"/>
  </si>
  <si>
    <t>[19]</t>
  </si>
  <si>
    <t>2016-(Nature)-A genomic history of Aboriginal Australia</t>
    <phoneticPr fontId="1" type="noConversion"/>
  </si>
  <si>
    <t>[20]</t>
  </si>
  <si>
    <t>2021-(Nature)-Genomic insights into population history and biological adaptation in Oceania</t>
    <phoneticPr fontId="1" type="noConversion"/>
  </si>
  <si>
    <t>[21]</t>
  </si>
  <si>
    <t>2023-(Nature)-Indigenous Australian genomes show deep structure and rich novel variation</t>
    <phoneticPr fontId="1" type="noConversion"/>
  </si>
  <si>
    <t>[22]</t>
  </si>
  <si>
    <t>2023-(Nature)-The landscape of genomic structural variation in Indigenous Australians</t>
    <phoneticPr fontId="1" type="noConversion"/>
  </si>
  <si>
    <t>[23]</t>
  </si>
  <si>
    <t>2019-(Cell)-Multiple Deeply Divergent Denisovan Ancestries in Papuans</t>
    <phoneticPr fontId="1" type="noConversion"/>
  </si>
  <si>
    <t>[24]</t>
  </si>
  <si>
    <t>2021-(MBE)-Papua New Guinean Genomes Reveal the Complex Settlement</t>
    <phoneticPr fontId="1" type="noConversion"/>
  </si>
  <si>
    <t>[25]</t>
  </si>
  <si>
    <t>2022-(iScience)-Chronology of natural selection in Oceanian genomes</t>
    <phoneticPr fontId="1" type="noConversion"/>
  </si>
  <si>
    <t>[26]</t>
  </si>
  <si>
    <t>2016-(Nature Genetics)-Genomic analysis of Andamanese provides insights into ancient human migration into Asia and adaptation</t>
    <phoneticPr fontId="1" type="noConversion"/>
  </si>
  <si>
    <t>[27]</t>
  </si>
  <si>
    <t>2018-(Science)-Evolutionary history and adaptation of a human pygmy population of Flores Island</t>
    <phoneticPr fontId="1" type="noConversion"/>
  </si>
  <si>
    <t>[28]</t>
  </si>
  <si>
    <t>2013-(AJHG)-Deep whole-genome sequencing of 100 southeast Asian Malays</t>
    <phoneticPr fontId="1" type="noConversion"/>
  </si>
  <si>
    <t>[29]</t>
  </si>
  <si>
    <t>2022-(MBE)-Genetic Connections and Convergent Evolution of Tropical Indigenous Peoples in Asia</t>
    <phoneticPr fontId="1" type="noConversion"/>
  </si>
  <si>
    <t>[30]</t>
  </si>
  <si>
    <t>2020-(Science Advances)-Korean Genome Project: 1094 Korean personal genomes with clinical information</t>
    <phoneticPr fontId="1" type="noConversion"/>
  </si>
  <si>
    <t>[31]</t>
  </si>
  <si>
    <t>2021-(Nature Communications)-Thousands of Qatari genomes inform human migration history and improve imputation of Arab haplotypes</t>
    <phoneticPr fontId="1" type="noConversion"/>
  </si>
  <si>
    <t>[32]</t>
  </si>
  <si>
    <t>2023-(Nature)-Genotyping, sequencing and analysis of 140,000 adults from Mexico City</t>
    <phoneticPr fontId="1" type="noConversion"/>
  </si>
  <si>
    <t>[33]</t>
  </si>
  <si>
    <t>2022-(Nature Communications)-Whole-genome sequencing of 1,171 elderly admixed individuals from Brazil</t>
    <phoneticPr fontId="1" type="noConversion"/>
  </si>
  <si>
    <t>[34]</t>
  </si>
  <si>
    <t>2019-(Genomics Proteomics Bioinformatics)-Whole Genome Analyses of Chinese Population and 
De Novo Assembly of A Northern Han Genome</t>
    <phoneticPr fontId="1" type="noConversion"/>
  </si>
  <si>
    <t>[35]</t>
  </si>
  <si>
    <t>2022-(Cell Report)-The Tibetan-Yi region is both a corridor and a barrier for human gene flow</t>
    <phoneticPr fontId="1" type="noConversion"/>
  </si>
  <si>
    <t>[36]</t>
  </si>
  <si>
    <t>2023-(Plos Genetics)-Exploring the genetic diversity of the Japanese Population: Insights from a Large-Scale Whole Genome Sequencing Analysis</t>
    <phoneticPr fontId="1" type="noConversion"/>
  </si>
  <si>
    <t>[37]</t>
  </si>
  <si>
    <t>2022-(National Science Review)-The distinct morphological phenotypes of Southeast Asian aborigines are shaped by novel mechanisms for adaptation to tropical rainforests</t>
    <phoneticPr fontId="61" type="noConversion"/>
  </si>
  <si>
    <t>[38]</t>
  </si>
  <si>
    <t>2023-(Genome Biology)-Large-scale genome sequencing redefines the genetic footprints of high-altitude adaptation in Tibetans</t>
    <phoneticPr fontId="61" type="noConversion"/>
  </si>
  <si>
    <t>Publish year-(Journal)-Title</t>
    <phoneticPr fontId="1" type="noConversion"/>
  </si>
  <si>
    <t>References</t>
  </si>
  <si>
    <t>Populations</t>
    <phoneticPr fontId="1" type="noConversion"/>
  </si>
  <si>
    <t>Counts</t>
    <phoneticPr fontId="1" type="noConversion"/>
  </si>
  <si>
    <t>[1]</t>
  </si>
  <si>
    <t>KHV/CDX</t>
    <phoneticPr fontId="1" type="noConversion"/>
  </si>
  <si>
    <t>Cambodian/Dai</t>
    <phoneticPr fontId="1" type="noConversion"/>
  </si>
  <si>
    <t>Cambodian/Dai/Burmese/Kinh/Thai</t>
    <phoneticPr fontId="1" type="noConversion"/>
  </si>
  <si>
    <t>[8]</t>
    <phoneticPr fontId="1" type="noConversion"/>
  </si>
  <si>
    <t>Myanmar/Cambodian/Vietnam/Philippines/Malays/Brunei</t>
    <phoneticPr fontId="1" type="noConversion"/>
  </si>
  <si>
    <t>[9]</t>
    <phoneticPr fontId="1" type="noConversion"/>
  </si>
  <si>
    <t>Singaporean</t>
    <phoneticPr fontId="1" type="noConversion"/>
  </si>
  <si>
    <t>[10]</t>
    <phoneticPr fontId="1" type="noConversion"/>
  </si>
  <si>
    <t>[11]</t>
    <phoneticPr fontId="1" type="noConversion"/>
  </si>
  <si>
    <t>[27]</t>
    <phoneticPr fontId="1" type="noConversion"/>
  </si>
  <si>
    <t>Flores pygmy</t>
    <phoneticPr fontId="1" type="noConversion"/>
  </si>
  <si>
    <t>Orang Asli</t>
    <phoneticPr fontId="1" type="noConversion"/>
  </si>
  <si>
    <t>[37]</t>
    <phoneticPr fontId="1" type="noConversion"/>
  </si>
  <si>
    <t>Indigenous Cambodians</t>
    <phoneticPr fontId="1" type="noConversion"/>
  </si>
  <si>
    <t>Total</t>
    <phoneticPr fontId="1" type="noConversion"/>
  </si>
  <si>
    <t>SEA</t>
    <phoneticPr fontId="1" type="noConversion"/>
  </si>
  <si>
    <t>Supplementary Table 1. Summary list of human individuals with WGS data in global populations.</t>
    <phoneticPr fontId="1" type="noConversion"/>
  </si>
  <si>
    <t>8 SVs in SEA3K</t>
    <phoneticPr fontId="23" type="noConversion"/>
  </si>
  <si>
    <t>Overlaped SVs in ClinVar</t>
    <phoneticPr fontId="23" type="noConversion"/>
  </si>
  <si>
    <t>Chr</t>
    <phoneticPr fontId="23" type="noConversion"/>
  </si>
  <si>
    <t>Start</t>
    <phoneticPr fontId="23" type="noConversion"/>
  </si>
  <si>
    <t>End</t>
    <phoneticPr fontId="23" type="noConversion"/>
  </si>
  <si>
    <t>SV type</t>
    <phoneticPr fontId="23" type="noConversion"/>
  </si>
  <si>
    <t>SV length (bp)</t>
    <phoneticPr fontId="23" type="noConversion"/>
  </si>
  <si>
    <t>Sequence</t>
    <phoneticPr fontId="23" type="noConversion"/>
  </si>
  <si>
    <t>CLNHGVS</t>
    <phoneticPr fontId="23" type="noConversion"/>
  </si>
  <si>
    <t>Classification</t>
    <phoneticPr fontId="23" type="noConversion"/>
  </si>
  <si>
    <t>ClinVar_Genes</t>
    <phoneticPr fontId="23" type="noConversion"/>
  </si>
  <si>
    <t>ClinVar Disease</t>
    <phoneticPr fontId="23" type="noConversion"/>
  </si>
  <si>
    <t>deletion</t>
    <phoneticPr fontId="23" type="noConversion"/>
  </si>
  <si>
    <t>AGGGATGCACCCACTGGCACTCCTGCACCTCCCACCCTCCCCCTCGCCAAGTCCACCCCTTCCTTCCTCACCCCACATCCCCTCACCTACATTCTGCAACCACAGGGGCCTTCTCTCCCCTGTCCTTTCCCTACCCAGAGCCAAGTTTGTTTATCTGTTTACAACCAGTATTTACCTAGCAAGTCTTCCATCAGATAGCATTTGGAGAGCTGGGGGTGTCACAGTGAACCACGACCTCTAGGCCAGTGGGAGAGTCAGTCACACAAACTGTGAGTCCATGACTTGGGGCTTAGCCAGCACCCACCACCCCACGCGCCACCCCACAACCCCGGGTAGAGGAGTCTGAATCTGGAGCCGCCCCCAGCCCAGCCCCGTGCTTTTTGCGTCCTGGTGTTTGTTCCTTCCCGGTGCCTGTCACTCAAGCACACTAGTGACTATCGCCAGAGGGAAAGGGAGCTGCAGGAAGCGAGGCTGGAGAGCAGGAGGGGCTCTGCGCAGAAATTCTTTTGAGTTCCTATGGGCCAGGGCGTCCGGGTGCGCGCATTCCTCTCCGCCCCAGGATTGGGCGAAGCCCT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G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TCAGGGCAGAGGATCACGCGGGTTGCGGGAGGTGTAGCGCAGGCGGCGGCTGCGGGCCTGGGCCGCACTGACCCTCTTCTCTGCACAGCTCCTAAGCCACTGCCTGCTGGTGACCCTGGCCGCCCACCTCCCCGCCGAGTTCACCCCTGCGGTGCACGCCTCCCTGGACAAGTTCCTGGCTTCTGTGAGCACCGTGCTGACCTCCAAATACCGTTAAGCTGGAGCCTCGGTAGCCGTTCCTCCTGCCCGCTGGGCCTCCCAACGGGCCCTCCTCCCCTCCTTGCACCGGCCCTTCCTGGTCTTTGAATAAAGTCTGAGTGGGCAGCAGCCTGTGTGTGCCTGGGTTCTCTCTATCCCGGAATGTGCCAACAATGGAGGTGTTTACCTGTCTCAGACCAAGGACCTCTCTGCAGCTGCATGGGGCTGGGGAGGGAGAACTGCAGGGAGTATGGGAGGGGAAGCTGAGGTGGGCCTGCTCAAGAGAAGGTGCTGAACCATCCCCTGTCCTGAGAGGTGCCAGGCCTGCAGGCAGTGGCTCAGAAGCTGGGGAGGAGAGAGGCATCCAGGGTTCTACTCAGGGAGTCCCAGCATCGCCACCCTCCTTTGAAATCTCCCTGGTTGAACCCAGTTAACATACGCTCTCCATCAAAACAAAACGAAACAAAACAAACTAGCAAAATAGGCTGTCCCCAGTGCAAGTGCAGGTGCCAGAACATTTCTCTCATTCCCACCCCTTCCTGCCAGAGGGTAGGTGGCTGGAGTGAGGGTGCTGGCCCTACTCACACTTCCTGTGTCACGGTGACCCTCTGAGAGCAGCCCAGTCAGTGGGGAAGGAGGAAGGGGCTGGGATGCTCACAGCCGGCAGCCCACACCTGGGGAGACTCTTCAGCAGAGCACCTTGCGGCCTTACTCCTGCACGTCTCCTGCAGTTTGTAAGGTGCATTCAGAACTCACTGTGTGCCCAGCCCTGAGCTCCCAGCTAATTGCCCCACCCAGGGCCTCTGGGACCTCCTGGTCTTCTGCTTCCTGTGCTGCCAGCAACTTCTGGAAACGTCCCTGTCCCCGGTGCTGAAGTCCTGGAATCCATGCTGGGAAGTTGCACAGCCCATCTGGCTCTCAGCCAGCCTAGGAACATGAGCAGCACTTCCAACCCAGTCCCTGCCCCACAGCAAGCCTCCCCCTCCACACTCACAGTACTGGATTGAGCTTTGGGGAGGGTGGAGAGGACCCTGTCACTGCTTTCCTTCTGGACATGGACCTCTCTGAATTGTTGGGGAGTTCCCTCCCCTCTCCACCACCCGCTCTTCCTGCGCCTCACAGCCCAGAGCATTGTTATTTCAGCAGAAACACTTTAAAAAATAAACTAAAATCCGACAGGCACGGTGGCTCACGCCTGTAATCCCAGCACTTTGGGAGGCCGAGGTGGGAGGATCACCTGAGGTCGGGAGTTTGAGACCACCCTGATCAACATGTAGAAACCCCATCTATACTAAAAATACAAAATCAGCCGGGCATGGTGGCCCATGCCTGTAAACCCACCTACTCCGGAGGCTGAGGCAGGAGAATCATTTTAACCAAGGAGGCAGAGGTTGCAGTGAGCTAAGATCACACCATTGCACTCCAGCCTGGAAAACAACAGCGAAACTCCGCCTCAAAAAAAAAAAAGCCCCCACATCTTATCTTTTTTTTTTCCTTCAGGCTGTGGGCAGAGTCAGAAGAGGGTGGCAGACAGGGAGGGGAAATGAGAAGATCCAACGGGGGAAGCATTGCTAAGCTGGTCGGAGCTACTTCCTTCTCTGCCCAAGGCAGCTTACCCTGGCTTGCTCCTGGACACCCAGGGCAGGGCCTGAGTAAGGGCCTGGGGAGACAGGGCAGGGAGCAGGCTGAAGGGTGCTGACCTGATGCACTCCTCAAAGCAAGATCTTCTGCCAGACCCCCAGGAAATGACTTATCAGTGATTTCTCAGGCTGTTTTCTCCTCAGTACCATCCCCCCAAAAAACATCACTTTTCATGCACAGGGATGCACCCACTGGCACTCCTGCACCTCCCACCCTTCCCCAGAAGTCCACCCCTTCCTTCCTCACCCTGCAGGAGCTGGCCAGCCTCATCACCCCAACATCTCCCCACCTCCATTCTCCAACCACAGGGCCCTTGTCTCCTCTGTCCTTTCCCCTCCCCGAGCCAAGCCTCCTCCCTCCTCCACCTCCTCCACCTAATACATATCCTTAAGTCTCACCTCCTCCAGGAAGCCCTCAGACTAACCCTGGTCACCTTGAATGCCTCGTCCACACCTCCAGACTTCCTCAGGGCCTGTGATGAGGTCTGCACCTCTGTGTGTACTTGTGTGATGGTTAGAGGACTGCCTACCTCCCAGAGGAGGTTGAATGCTCCAGCCGGTTCCAGCTATTGCTTTGTTTACCTGTTTAACCAGTATTTACCTAGCAAGTCTTCCATCAGATAGCATTTGGAGAGCTGGGGGTGTCACAGTGAACCACGACCTCTAGGCCAGTGGGAGAGTCAGTCACACAAACTGTGAGTCCATGACTTGGGGCTTAGCCAGCACCCACCACCCCACGCGCCACCCCACAACCCCGGGTAGAGGAGTCTGAATCTGGAGCCGCCCCCAGCCCAGCCCCGTGCTTTTTGCGTCCTGGTGTTTATTCCTTCCCGGTGCCTGTCACTCAAGCACACTAGTGACTATCGCCAGAGGGAAAGGGAGCTGCAGGAAGCGAGGCTGGAGAGCAGGAGGGGCTCTGCGCAGAAATTCTTTTGAGTTCCTATGGGCCAGGGCGTCCGGGTGCGCGCATTCCTCTCCGCCCCAGGATTGGGCGAAGCCTC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C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GCAGGGCAGAGGATCACGCGGGTTGCGGGAGGTGTAGCGCAGGCGGCGGCTGCGGGCCTGGGCCCTCGGCCCCACTGACCCTCTTCTCTGCACAGCTCCTAAGCCACTGCCTGCTGGTGACCCTGGCCGCCCACCTCCCCGCCGAGTTCACCCCTGCGGTGCACGCCTCCCTGGACAAGTTCCTGGCTTCTGTGAGCACCGTGCTGACCTCCAAATACCGTTAAGCTGGAGCCTCGGTGGCCATGCTTCTTGCCCCTTGGGCCTCCCCCCAGCCCCTCCTCCCCTTCCTGCACCCGTACCCCCGTGGTCTTTGAATAAAGTCTGAGTGGGCGGCAGCCTGTGTGTGCCTGAGTTTTTTCCCTCAGCAAACGTGCCAGGCATGGGCGTGGACAGCAGCTGGGACACACATGGCTAGAACCTCTCTGCAGCTGGATAGGGTAGGAAAAGGCAGGGGCGGGAGGAGGGGATGGAGGAGGGAAAGTGGAGCCACCGCGAAGTCCAGCTGGAAAAACGCTGGACCCTAGAGTGCTTTGAGGATGCATTTGCTCTTTCCCGAGTTTTATTCCCAGACTTTTCAGATTCAATGCAGGTTTGCTGAAATAATGAATTTATCCATCTTTACGTTTCTGGGCACTCTTGTGCCAAGAACTGGCTGGCTTTCTGCCTGGGACGTCACTGGTTTCCCAGAGGTCCTCCCACATATGGGTGGTGGGTAGGTCAGAGAAGTCCCACTCCAGCATGGCTGCATTGATCCCCCATCGTTCCCACTAGTCTCCGTAAAACCTCCCAGATACAGGCACAGTCTAGATGAAATCAGGGGTGCGGGGTGCAACTGCAGGCCCCAGGCAATTCAATAGGGGCTCTACTTTCACCCCCAGGTCACCCCAGAATGCTCACACACCAGACACTGACGCCCTGGGGCTGTCAAGATCAGGCGTTTGTCTCTGGGCCCAGCTCAGGGCCCAGCTCAGCACCCACTCAGCTCCCCTGAGGCTGGGGAGCCTGTCCCATTGCGACTGGAGAGGAGAGCGGGGCCACAGAGGCCTGGCTAGAAGGTCCCTTCTCCCTGGTGTGTGTTTTCTCTCTGCTGAGCAGGCTTGCAGTGCCTGGGGTATCAGAGGGAGGGTTCCCGGAGCTGGTAGCCATAAAGCCCTGGCCCTCAACTGATAGGAATATCTTTTATTCCCTGAGCCCATGAATCACCCTTGGTAAACACCTATGGCAGGCCCTCTGCCTGCGTTTGTGATGTCCTTCCCGCAGCCTGTGGGTACAGTATCAACTGTCAGGAAGACGGTGTCTTCGTTATTTCATCAGGAAGAATGGAGGTCTGACCTAAAGGTAGAAATATGTCAAATGTACAGCAGAGGGCTGGTTGGAGTGCAGCGCTTTTTACAATTAATTGATCAGAACCAGTTATAAATTTATCATTTCCTTCTCCACTCCTGCTGCTTCAGTTGACTAAGCCTAAGAAAAAATTATAAAAATTGGCCGGGCGCGGTGGCTCACACCTGTAATTGCAGCACTTTGCCAGGCTTAGGCAGGTGGATCACCTGAAGTCAGGGGTTCGAGACCAGCCTAGCCAACATAGTGAAACCCTGTCTCTACTAAAAAGACAAAAATTGTCCAGGTGTGATGACTCATGCCTGTAAACCTGGCACTTTGGGAGGCGGAGGTTGTAGTGAGTCAAGATCGCGCCATCGCACTCCAGCTTGGGCAACAAGAGCGAAACTCTGTCTCAAAAAAAAATTTAATCTAATTTAATTTAATTTAAAAATTAGCACGGTGGTTGGGCACAGTGGCTCACGCCTGTAATCCCAGCACTTTGGGAAGCCAAGGTGGGCAGATCACAAGGTCAGGAATTCGAGACCAGCCTGGCCAATATGGGGAAACCCCATCTCTACTAAAAATACAAAAAATTAGCCGGGTGTGGTGGCGCACGCCTGTAATCCCAGCTACTCGGGAGGTTGAGGTAGGAGAATCACTTGAACCCAGGAGGCAGAGGTTGCAGTGACCCGAGATCACACCATTGCACTCTAGCCTGGGCAACAAGAGCAAAACTCCATCTCAAAAAAAATTATAAAAATTATACATCAGTAGATGAATGGGTAAACAAAATGTGGTGGTCTATACACACAATGGAATATTATTTGGCCACAAAAAGAAATGAAGCACTGATAGGATGTAGCTGCACCCTGAAAATATTTGACAAGTAAAAGAAGCCGGACACCAAAGGTCACAAACTGCATGACCCCATCTATATGCAATATCCGCTACAGCCAAATCCATAGGGACCAAAAGCGGATTAGTGGCTGCCGGGGCCAGAGTTACTGTTAATGAGTACCGAGGTGGCGTTTGGGATGATGAAAAAGTTCTGACCTAGATAGTGGTGATGGCTGCATAACACTAAGTGTTCTTAATATCACCAAATTTTATACCTGAAAAATGGCTACAATGGTAATTTATGTCTATTTTATCACCTTTTTTAAAACAAAAAAGATATAAGGGGTACAGCAGAGTGAGTGCTGCATATGCATTTACTATTATTCTTGGGTTACATCCCAGGTACTCAATAAATGTTCACTGCCCTGAAGAAACACCTGCTACGAGTCAGGCACCTCACAGTTGTTATCCGTTTAATTCTCACAATCTGAGAAGAAACTGTCACCCTCATTTTATATAATAAATGAGAAAACAGACTCGGGCAAGTGTCACAATAGAATCAAGAGGCAGAATAAACTGACTTCCAATGCCAAATCCATGCCGAAATTCAGTGCTATAATAATGTACATGGCCGGGCGCGGTGGTTCACGCCTGTAATCCCAGAACTTTGGGAGGCTGAGGCGGGAGGATCACCTGAGGTCGGGAGTTTGAGATCAGCCTAACACGGTGAAACCCTGTCTCTACTAAAAATACAAAATTGGCATGGTGGCATGCACCTGTGATCCCAGTTACTCGGGAGGCTGAGGCAGGAGAATCGTTTGAACCCGGGAGGCGGAGGTTGCAGTGAGCCGGAATGGCGCCACTGCACTCACCGCACCCGGCCAATTTTTGTGTTTTTAGTAGAGACTAAATACCATATAGTGAACACCTAAGACGGGGGGCCTTGGATCCAGGGCGATTCAGAGGGCCCCGGTCGGAGCTGTCGGAGATTGAGCGCGCGCGGTCCCGGGATCTCCGACGAGGCCCTGGACCCCCGGGCGGCGAAGCTGCGGCGCGGCGCCCCCTGGAGGCCGCGGGACCCCTGGCCGGTCCGCGCAGGCGCAGCGGGGTCGCAGGGCGCGGCGGGTTCCAGCGCGGGGATGGCGCTGTCCGCGGAGGACCGGGCGCTGGTGCGCGCCCTGTGGAAGAAGCTGGGCAGCAACGTCGGCGTCTACACGACAGAGGCCCTGGAAAGGTGCGGCAGGCTGGGCGCCCCCGCCCCCAGGGGCCCTCCCTCCCCAAGCCCCCCGGACGCGCCTCACCCACGTTCCTCTCGCAGGACCTTCCTGGCTTTCCCCGCCACGAAGACCTACTTCTCCCACCTGGACCTGAGCCCCGGCTCCTCACAAGTCAGAGCCCACGGCCAGAAGGTGGCGGACGCGCTGAGCCTCGCCGTGGAGCGCCTGGACGACCTACCCCACGCGCTGTCCGCGCTGAGCCACCTGCACGCGTGCCAGCTGCGAGTGGACCCGGCCAGCTTCCAGGTGAGCGGCTGCCGTGCTGGGCCCCTGTCCCCGGGAGGGCCCCGGCGGGGTGGGTGCGGGGGGCGTGCGGGGCGGGTGCAGGCGAGTGAGCCTTGAGCGCTCGCCGCAGCTCCTGGGCCACTGCCTGCTGGTAACCCTCGCCCGGCACTACCCCGGAGACTTCAGCCCCGCGCTGCAGGCGTCGCTGGACAAGTTCCTGAGCCACGTTATCTCGGCGCTGGTTTCCGAGTACCGCTGAACTGTGGGTGGGTGGCCGCGGGATCCCCAGGCGACCTTCCCCGTGTTTGAGTAAAGCCTCTCCCAGGAGCAGCCTTCTTGCCGTGCTCTCTCGAGGTCAGGACGCGAGAGGAAGGCGCCGCCCCTCCCCAAGGAAAGGCGAGGGCCTGGGGCACACCCCCAGTGCCCAGATCCAGGCGCGCCTCTTTCCACCTCCAGCAGGTTTGGGGCCTCGGCCATGGGGGCACCGAACTGCGTGCAGCCTGACCCTCCCGAATGGGGTGGTAGGTGAGGGCCGCGGGACGCCCCGGGCGGCGGGCTGCGAGGACGGCCGACTCTGCCCATCCCGAGGGCGGCTGGCTTCGCCCTCCCCACTCTGCGCCGAGCACGCGGCCCGGACCCACCGCGAGAACTCCGCACCTGCAGCGTGAACGCACGCGGGCGGCGTTAAGGGCCCGGGGCTGACTC</t>
    <phoneticPr fontId="23" type="noConversion"/>
  </si>
  <si>
    <t>NC_000016.10:g.171847_181556del</t>
    <phoneticPr fontId="23" type="noConversion"/>
  </si>
  <si>
    <t>Pathogenic</t>
    <phoneticPr fontId="23" type="noConversion"/>
  </si>
  <si>
    <t>HBA1|HBA2|HBQ1|LOC106804612|LOC106804613|LOC130058090|LOC130058091</t>
    <phoneticPr fontId="23" type="noConversion"/>
  </si>
  <si>
    <t>Alpha Thalassemia</t>
    <phoneticPr fontId="23" type="noConversion"/>
  </si>
  <si>
    <t>TACAACCAGTATTTACCTAGCAAGTCTTCCATCAGATAGCATTTGGAGAGCTGGGGGTGTCACAGTGAACCACGACCTCTAGGCCAGTGGGAGAGTCAGTCACACAAACTGTGAGTCCATGACTTGGGGCTTAGCCAGCACCCACCACCCCACGCGCCACCCCACAACCCCGGGTAGAGGAGTCTGAATCTGGAGCCGCCCCCAGCCCAGCCCCGTGCTTTTTGCGTCCTGGTGTTTGTTCCTTCCCGGTGCCTGTCACTCAAGCACACTAGTGACTATCGCCAGAGGGAAAGGGAGCTGCAGGAAGCGAGGCTGGAGAGCAGGAGGGGCTCTGCGCAGAAATTCTTTTGAGTTCCTATGGGCCAGGGCGTCCGGGTGCGCGCATTCCTCTCCGCCCCAGGATTGGGCGAAGCCCT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G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TCAGGGCAGAGGATCACGCGGGTTGCGGGAGGTGTAGCGCAGGCGGCGGCTGCGGGCCTGGGCCGCACTGACCCTCTTCTCTGCACAGCTCCTAAGCCACTGCCTGCTGGTGACCCTGGCCGCCCACCTCCCCGCCGAGTTCACCCCTGCGGTGCACGCCTCCCTGGACAAGTTCCTGGCTTCTGTGAGCACCGTGCTGACCTCCAAATACCGTTAAGCTGGAGCCTCGGTAGCCGTTCCTCCTGCCCGCTGGGCCTCCCAACGGGCCCTCCTCCCCTCCTTGCACCGGCCCTTCCTGGTCTTTGAATAAAGTCTGAGTGGGCAGCAGCCTGTGTGTGCCTGGGTTCTCTCTATCCCGGAATGTGCCAACAATGGAGGTGTTTACCTGTCTCAGACCAAGGACCTCTCTGCAGCTGCATGGGGCTGGGGAGGGAGAACTGCAGGGAGTATGGGAGGGGAAGCTGAGGTGGGCCTGCTCAAGAGAAGGTGCTGAACCATCCCCTGTCCTGAGAGGTGCCAGGCCTGCAGGCAGTGGCTCAGAAGCTGGGGAGGAGAGAGGCATCCAGGGTTCTACTCAGGGAGTCCCAGCATCGCCACCCTCCTTTGAAATCTCCCTGGTTGAACCCAGTTAACATACGCTCTCCATCAAAACAAAACGAAACAAAACAAACTAGCAAAATAGGCTGTCCCCAGTGCAAGTGCAGGTGCCAGAACATTTCTCTCATTCCCACCCCTTCCTGCCAGAGGGTAGGTGGCTGGAGTGAGGGTGCTGGCCCTACTCACACTTCCTGTGTCACGGTGACCCTCTGAGAGCAGCCCAGTCAGTGGGGAAGGAGGAAGGGGCTGGGATGCTCACAGCCGGCAGCCCACACCTGGGGAGACTCTTCAGCAGAGCACCTTGCGGCCTTACTCCTGCACGTCTCCTGCAGTTTGTAAGGTGCATTCAGAACTCACTGTGTGCCCAGCCCTGAGCTCCCAGCTAATTGCCCCACCCAGGGCCTCTGGGACCTCCTGGTCTTCTGCTTCCTGTGCTGCCAGCAACTTCTGGAAACGTCCCTGTCCCCGGTGCTGAAGTCCTGGAATCCATGCTGGGAAGTTGCACAGCCCATCTGGCTCTCAGCCAGCCTAGGAACATGAGCAGCACTTCCAACCCAGTCCCTGCCCCACAGCAAGCCTCCCCCTCCACACTCACAGTACTGGATTGAGCTTTGGGGAGGGTGGAGAGGACCCTGTCACTGCTTTCCTTCTGGACATGGACCTCTCTGAATTGTTGGGGAGTTCCCTCCCCTCTCCACCACCCGCTCTTCCTGCGCCTCACAGCCCAGAGCATTGTTATTTCAGCAGAAACACTTTAAAAAATAAACTAAAATCCGACAGGCACGGTGGCTCACGCCTGTAATCCCAGCACTTTGGGAGGCCGAGGTGGGAGGATCACCTGAGGTCGGGAGTTTGAGACCACCCTGATCAACATGTAGAAACCCCATCTATACTAAAAATACAAAATCAGCCGGGCATGGTGGCCCATGCCTGTAAACCCACCTACTCCGGAGGCTGAGGCAGGAGAATCATTTTAACCAAGGAGGCAGAGGTTGCAGTGAGCTAAGATCACACCATTGCACTCCAGCCTGGAAAACAACAGCGAAACTCCGCCTCAAAAAAAAAAAAGCCCCCACATCTTATCTTTTTTTTTTCCTTCAGGCTGTGGGCAGAGTCAGAAGAGGGTGGCAGACAGGGAGGGGAAATGAGAAGATCCAACGGGGGAAGCATTGCTAAGCTGGTCGGAGCTACTTCCTTCTCTGCCCAAGGCAGCTTACCCTGGCTTGCTCCTGGACACCCAGGGCAGGGCCTGAGTAAGGGCCTGGGGAGACAGGGCAGGGAGCAGGCTGAAGGGTGCTGACCTGATGCACTCCTCAAAGCAAGATCTTCTGCCAGACCCCCAGGAAATGACTTATCAGTGATTTCTCAGGCTGTTTTCTCCTCAGTACCATCCCCCCAAAAAACATCACTTTTCATGCACAGGGATGCACCCACTGGCACTCCTGCACCTCCCACCCTTCCCCAGAAGTCCACCCCTTCCTTCCTCACCCTGCAGGAGCTGGCCAGCCTCATCACCCCAACATCTCCCCACCTCCATTCTCCAACCACAGGGCCCTTGTCTCCTCTGTCCTTTCCCCTCCCCGAGCCAAGCCTCCTCCCTCCTCCACCTCCTCCACCTAATACATATCCTTAAGTCTCACCTCCTCCAGGAAGCCCTCAGACTAACCCTGGTCACCTTGAATGCCTCGTCCACACCTCCAGACTTCCTCAGGGCCTGTGATGAGGTCTGCACCTCTGTGTGTACTTGTGTGATGGTTAGAGGACTGCCTACCTCCCAGAGGAGGTTGAATGCTCCAGCCGGTTCCAGCTATTGCTTTGTTTACCTGTTTAACCAGTATTTACCTAGCAAGTCTTCCATCAGATAGCATTTGGAGAGCTGGGGGTGTCACAGTGAACCACGACCTCTAGGCCAGTGGGAGAGTCAGTCACACAAACTGTGAGTCCATGACTTGGGGCTTAGCCAGCACCCACCACCCCACGCGCCACCCCACAACCCCGGGTAGAGGAGTCTGAATCTGGAGCCGCCCCCAGCCCAGCCCCGTGCTTTTTGCGTCCTGGTGTTTATTCCTTCCCGGTGCCTGTCACTCAAGCACACTAGTGACTATCGCCAGAGGGAAAGGGAGCTGCAGGAAGCGAGGCTGGAGAGCAGGAGGGGCTCTGCGCAGAAATTCTTTTGAGTTCCTATGGGCCAGGGCGTCCGGGTGCGCGCATTCCTCTCCGCCCCAGGATTGGGCGAAGCCTC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C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GCAGGGCAGAGG</t>
    <phoneticPr fontId="23" type="noConversion"/>
  </si>
  <si>
    <t>NC_000016.10:g.172005_177200del</t>
    <phoneticPr fontId="23" type="noConversion"/>
  </si>
  <si>
    <t>HBA1|HBA2|LOC106804612|LOC106804613</t>
    <phoneticPr fontId="23" type="noConversion"/>
  </si>
  <si>
    <t>G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TCAGGGCAGAGGATCACGCGGGTTGCGGGAGGTGTAGCGCAGGCGGCGGCTGCGGGCCTGGGCCGCACTGACCCTCTTCTCTGCACAGCTCCTAAGCCACTGCCTGCTGGTGACCCTGGCCGCCCACCTCCCCGCCGAGTTCACCCCTGCGGTGCACGCCTCCCTGGACAAGTTCCTGGCTTCTGTGAGCACCGTGCTGACCTCCAAATACCGTTAAGCTGGAGCCTCGGTAGCCGTTCCTCCTGCCCGCTGGGCCTCCCAACGGGCCCTCCTCCCCTCCTTGCACCGGCCCTTCCTGGTCTTTGAATAAAGTCTGAGTGGGCAGCAGCCTGTGTGTGCCTGGGTTCTCTCTATCCCGGAATGTGCCAACAATGGAGGTGTTTACCTGTCTCAGACCAAGGACCTCTCTGCAGCTGCATGGGGCTGGGGAGGGAGAACTGCAGGGAGTATGGGAGGGGAAGCTGAGGTGGGCCTGCTCAAGAGAAGGTGCTGAACCATCCCCTGTCCTGAGAGGTGCCAGGCCTGCAGGCAGTGGCTCAGAAGCTGGGGAGGAGAGAGGCATCCAGGGTTCTACTCAGGGAGTCCCAGCATCGCCACCCTCCTTTGAAATCTCCCTGGTTGAACCCAGTTAACATACGCTCTCCATCAAAACAAAACGAAACAAAACAAACTAGCAAAATAGGCTGTCCCCAGTGCAAGTGCAGGTGCCAGAACATTTCTCTCATTCCCACCCCTTCCTGCCAGAGGGTAGGTGGCTGGAGTGAGGGTGCTGGCCCTACTCACACTTCCTGTGTCACGGTGACCCTCTGAGAGCAGCCCAGTCAGTGGGGAAGGAGGAAGGGGCTGGGATGCTCACAGCCGGCAGCCCACACCTGGGGAGACTCTTCAGCAGAGCACCTTGCGGCCTTACTCCTGCACGTCTCCTGCAGTTTGTAAGGTGCATTCAGAACTCACTGTGTGCCCAGCCCTGAGCTCCCAGCTAATTGCCCCACCCAGGGCCTCTGGGACCTCCTGGTCTTCTGCTTCCTGTGCTGCCAGCAACTTCTGGAAACGTCCCTGTCCCCGGTGCTGAAGTCCTGGAATCCATGCTGGGAAGTTGCACAGCCCATCTGGCTCTCAGCCAGCCTAGGAACATGAGCAGCACTTCCAACCCAGTCCCTGCCCCACAGCAAGCCTCCCCCTCCACACTCACAGTACTGGATTGAGCTTTGGGGAGGGTGGAGAGGACCCTGTCACTGCTTTCCTTCTGGACATGGACCTCTCTGAATTGTTGGGGAGTTCCCTCCCCTCTCCACCACCCGCTCTTCCTGCGCCTCACAGCCCAGAGCATTGTTATTTCAGCAGAAACACTTTAAAAAATAAACTAAAATCCGACAGGCACGGTGGCTCACGCCTGTAATCCCAGCACTTTGGGAGGCCGAGGTGGGAGGATCACCTGAGGTCGGGAGTTTGAGACCACCCTGATCAACATGTAGAAACCCCATCTATACTAAAAATACAAAATCAGCCGGGCATGGTGGCCCATGCCTGTAAACCCACCTACTCCGGAGGCTGAGGCAGGAGAATCATTTTAACCAAGGAGGCAGAGGTTGCAGTGAGCTAAGATCACACCATTGCACTCCAGCCTGGAAAACAACAGCGAAACTCCGCCTCAAAAAAAAAAAAGCCCCCACATCTTATCTTTTTTTTTTCCTTCAGGCTGTGGGCAGAGTCAGAAGAGGGTGGCAGACAGGGAGGGGAAATGAGAAGATCCAACGGGGGAAGCATTGCTAAGCTGGTCGGAGCTACTTCCTTCTCTGCCCAAGGCAGCTTACCCTGGCTTGCTCCTGGACACCCAGGGCAGGGCCTGAGTAAGGGCCTGGGGAGACAGGGCAGGGAGCAGGCTGAAGGGTGCTGACCTGATGCACTCCTCAAAGCAAGATCTTCTGCCAGACCCCCAGGAAATGACTTATCAGTGATTTCTCAGGCTGTTTTCTCCTCAGTACCATCCCCCCAAAAAACATCACTTTTCATGCACAGGGATGCACCCACTGGCACTCCTGCACCTCCCACCCTTCCCCAGAAGTCCACCCCTTCCTTCCTCACCCTGCAGGAGCTGGCCAGCCTCATCACCCCAACATCTCCCCACCTCCATTCTCCAACCACAGGGCCCTTGTCTCCTCTGTCCTTTCCCCTCCCCGAGCCAAGCCTCCTCCCTCCTCCACCTCCTCCACCTAATACATATCCTTAAGTCTCACCTCCTCCAGGAAGCCCTCAGACTAACCCTGGTCACCTTGAATGCCTCGTCCACACCTCCAGACTTCCTCAGGGCCTGTGATGAGGTCTGCACCTCTGTGTGTACTTGTGTGATGGTTAGAGGACTGCCTACCTCCCAGAGGAGGTTGAATGCTCCAGCCGGTTCCAGCTATTGCTTTGTTTACCTGTTTAACCAGTATTTACCTAGCAAGTCTTCCATCAGATAGCATTTGGAGAGCTGGGGGTGTCACAGTGAACCACGACCTCTAGGCCAGTGGGAGAGTCAGTCACACAAACTGTGAGTCCATGACTTGGGGCTTAGCCAGCACCCACCACCCCACGCGCCACCCCACAACCCCGGGTAGAGGAGTCTGAATCTGGAGCCGCCCCCAGCCCAGCCCCGTGCTTTTTGCGTCCTGGTGTTTATTCCTTCCCGGTGCCTGTCACTCAAGCACACTAGTGACTATCGCCAGAGGGAAAGGGAGCTGCAGGAAGCGAGGCTGGAGAGCAGGAGGGGCTCTGCGCAGAAATTCTTTTGAGTTCCTATGGGCCAGGGCGTCCGGGTGCGCGCATTCCTCTCCGCCCCAGGATTGGGCGAAGCCTC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C</t>
    <phoneticPr fontId="23" type="noConversion"/>
  </si>
  <si>
    <t>NC_000016.10:g.173384_177187del</t>
    <phoneticPr fontId="23" type="noConversion"/>
  </si>
  <si>
    <t>Alpha-thalassemia and related diseases</t>
    <phoneticPr fontId="23" type="noConversion"/>
  </si>
  <si>
    <t>CCCACAGCCCGGGGATGCCCCACACCCTCTGACCCCTCCACCCCACAGCCCGGGGATGCCCCACACCCTCTGTCCCACAGCCCGGGGGTGCCCCACACCCTCTGCCCCCTCCACCCCACAGCCCGGGGGTGCCCCACACT</t>
    <phoneticPr fontId="23" type="noConversion"/>
  </si>
  <si>
    <t>NC_000021.9:g.42477154_42477292del</t>
    <phoneticPr fontId="23" type="noConversion"/>
  </si>
  <si>
    <t>RSPH1</t>
    <phoneticPr fontId="23" type="noConversion"/>
  </si>
  <si>
    <t>Primary ciliary dyskinesia</t>
    <phoneticPr fontId="23" type="noConversion"/>
  </si>
  <si>
    <t>insertion</t>
    <phoneticPr fontId="23" type="noConversion"/>
  </si>
  <si>
    <t>ACCTGCTCCCCCGCCCTCCCTCCCTCCCACCGTCATGGAGTACTGCCCTGCTCCCCCGCCCTCCCTCCCTCCCACCGTCATGGAGTACTGCCCTGCTCCCCCGCCCTCCCTCCCTCCCACCGTCATGGAGTACTGCCCTGCTCCCCCGCCCTCCCTCCCTCCCACCGTCATGGAGTACTGCCCTGCTCCCCCGCCCTCCCTCCCTCCCACCGTCATGGAGTACTGCCCTGCTCCCCCGCCCTCCCTCCCTCCCACCGTCATGGAGTACTGCCCTGCTCCCCCGCCCTCCCTCCCTCCCACCGTCATGGAGTACTGC</t>
    <phoneticPr fontId="23" type="noConversion"/>
  </si>
  <si>
    <t>NC_000011.10:g.17527120CCCCGCCCTCCCTCCCTCCCACCGTCATGGAGTACTGCCCTGCTC[9]</t>
  </si>
  <si>
    <t>USH1C</t>
    <phoneticPr fontId="23" type="noConversion"/>
  </si>
  <si>
    <t>Usher syndrome type 1</t>
    <phoneticPr fontId="23" type="noConversion"/>
  </si>
  <si>
    <t>A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</t>
    <phoneticPr fontId="23" type="noConversion"/>
  </si>
  <si>
    <t>NC_000013.11:g.102161577GAA[250]</t>
  </si>
  <si>
    <t>FGF14</t>
    <phoneticPr fontId="23" type="noConversion"/>
  </si>
  <si>
    <t>Spinocerebellar ataxia</t>
    <phoneticPr fontId="23" type="noConversion"/>
  </si>
  <si>
    <t>A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AAG</t>
    <phoneticPr fontId="23" type="noConversion"/>
  </si>
  <si>
    <t>NC_000013.11:g.102161577GAA[349]</t>
  </si>
  <si>
    <t>Cerebellar ataxia</t>
    <phoneticPr fontId="23" type="noConversion"/>
  </si>
  <si>
    <t>A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TTTAT</t>
    <phoneticPr fontId="23" type="noConversion"/>
  </si>
  <si>
    <t>NC_000005.10:g.10356347ATTTT[641]</t>
  </si>
  <si>
    <t>MARCHF6</t>
    <phoneticPr fontId="23" type="noConversion"/>
  </si>
  <si>
    <t>Epilepsy/Familial adult myoclonic</t>
    <phoneticPr fontId="23" type="noConversion"/>
  </si>
  <si>
    <t>ID</t>
    <phoneticPr fontId="1" type="noConversion"/>
  </si>
  <si>
    <t>Supplementary Table 19. Eight SEA3K SVs overlapped with disease-related SV regions of ClinVar.</t>
    <phoneticPr fontId="1" type="noConversion"/>
  </si>
  <si>
    <t>Supplementary Table 17. Seven regions of putative archaic introgressed segments with signals of positive selection.</t>
    <phoneticPr fontId="1" type="noConversion"/>
  </si>
  <si>
    <t>Supplementary Table 18. Ten pathogenic variants specifically enriched in MSEA populations.</t>
    <phoneticPr fontId="1" type="noConversion"/>
  </si>
  <si>
    <t>Supplementary Table 16. Two-component mixtures for Denisovan-related introgression in MSEA population.</t>
    <phoneticPr fontId="1" type="noConversion"/>
  </si>
  <si>
    <t>Supplementary Table 15. The estimated archiac sequences cross different populations (identified by Sprime).</t>
    <phoneticPr fontId="23" type="noConversion"/>
  </si>
  <si>
    <t xml:space="preserve">Supplementary Table 14. GO enrichments of 529 genes associated with MSEA-enriched SVs. </t>
    <phoneticPr fontId="1" type="noConversion"/>
  </si>
  <si>
    <t>Supplementary Table 12. Polygenic adaptation analysis of four traits in MSEA population.</t>
    <phoneticPr fontId="1" type="noConversion"/>
  </si>
  <si>
    <t>Supplementary Table 11. Functional annotation of 89 positive-selection genes based on three databases.</t>
    <phoneticPr fontId="1" type="noConversion"/>
  </si>
  <si>
    <t>Supplementary Table 9. Statistics of the cumulative ROH length in MSEA and 1KGP populations.</t>
    <phoneticPr fontId="1" type="noConversion"/>
  </si>
  <si>
    <t>Supplementary Table 8. Y-chromosome haplogroup frequencies in MSEA populations.</t>
    <phoneticPr fontId="1" type="noConversion"/>
  </si>
  <si>
    <t>Supplementary Table 7. mtDNA haplogroups frequencies in MSEA populations.</t>
    <phoneticPr fontId="23" type="noConversion"/>
  </si>
  <si>
    <t>Supplementary Table 6. Statistics of the Inspector results for the 74 MSEA long-read assemblies.</t>
    <phoneticPr fontId="1" type="noConversion"/>
  </si>
  <si>
    <t>Supplementary Table 5. Statistics of the generated HiFi reads of 40 MSEA samples.</t>
    <phoneticPr fontId="1" type="noConversion"/>
  </si>
  <si>
    <t>Supplementary Table 4. Estimation of imputation performance using differenct reference panels.</t>
    <phoneticPr fontId="1" type="noConversion"/>
  </si>
  <si>
    <t>Supplementary Table 3. Statistics of the identified small variants in SEA3K.</t>
    <phoneticPr fontId="1" type="noConversion"/>
  </si>
  <si>
    <t>Supplementary Table 2. Sample information of this study.</t>
    <phoneticPr fontId="1" type="noConversion"/>
  </si>
  <si>
    <t>Non-Indigenous</t>
  </si>
  <si>
    <t>Indigenous</t>
  </si>
  <si>
    <t>Number of contigs &gt; 10 kbp</t>
    <phoneticPr fontId="1" type="noConversion"/>
  </si>
  <si>
    <t>Number of contigs &gt;1 Mbp</t>
    <phoneticPr fontId="1" type="noConversion"/>
  </si>
  <si>
    <t>Mapping rate (%)</t>
  </si>
  <si>
    <t>Split-read rate (%)</t>
  </si>
  <si>
    <t>Mapping rate in large contigs (%)</t>
  </si>
  <si>
    <t>Split-read rate in large contigs (%)</t>
  </si>
  <si>
    <t>Total length of contigs &gt; 10 kbp</t>
    <phoneticPr fontId="23" type="noConversion"/>
  </si>
  <si>
    <t>Total length of contigs &gt;1 Mbp</t>
    <phoneticPr fontId="1" type="noConversion"/>
  </si>
  <si>
    <t>Small-scale assembly error per Mbp</t>
    <phoneticPr fontId="23" type="noConversion"/>
  </si>
  <si>
    <t>Statistics of contigs</t>
    <phoneticPr fontId="23" type="noConversion"/>
  </si>
  <si>
    <t>Read to Contig alignment</t>
    <phoneticPr fontId="23" type="noConversion"/>
  </si>
  <si>
    <t>P-value</t>
  </si>
  <si>
    <t>SignRandP-value</t>
  </si>
  <si>
    <t>Non-Indigenous</t>
    <phoneticPr fontId="1" type="noConversion"/>
  </si>
  <si>
    <t>Indigenous</t>
    <phoneticPr fontId="1" type="noConversion"/>
  </si>
  <si>
    <t>Malays</t>
    <phoneticPr fontId="1" type="noConversion"/>
  </si>
  <si>
    <t>Start (v38)</t>
    <phoneticPr fontId="23" type="noConversion"/>
  </si>
  <si>
    <t>End (v38)</t>
    <phoneticPr fontId="23" type="noConversion"/>
  </si>
  <si>
    <t>Total
 (Mbp/individual)</t>
    <phoneticPr fontId="23" type="noConversion"/>
  </si>
  <si>
    <t>Neanderthal (Mbp/individual)</t>
    <phoneticPr fontId="1" type="noConversion"/>
  </si>
  <si>
    <t>Denisovan (Mbp/individual)</t>
    <phoneticPr fontId="1" type="noConversion"/>
  </si>
  <si>
    <t>Unclassified (Mbp/individual)</t>
    <phoneticPr fontId="1" type="noConversion"/>
  </si>
  <si>
    <t>Supplementary Table 20. The 189 novel homozygous PTVs.</t>
  </si>
  <si>
    <t>Supplementary Table 13. The 785 structural variants enriched in MSEA populations.</t>
  </si>
  <si>
    <t>Supplementary Table 10. The 44 independent regions under positive selection in MSEA populations.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</si>
</sst>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¥&quot;* #,##0.00_ ;_ &quot;¥&quot;* \-#,##0.00_ ;_ &quot;¥&quot;* &quot;-&quot;??_ ;_ @_ "/>
    <numFmt numFmtId="164" formatCode="0.00_ "/>
    <numFmt numFmtId="165" formatCode="0.000_ "/>
    <numFmt numFmtId="166" formatCode="0.00_);[Red]\(0.00\)"/>
    <numFmt numFmtId="167" formatCode="0.0%"/>
    <numFmt numFmtId="168" formatCode="0_);[Red]\(0\)"/>
    <numFmt numFmtId="169" formatCode="#,##0_ "/>
    <numFmt numFmtId="170" formatCode="#,##0.0_ "/>
    <numFmt numFmtId="171" formatCode="0.0E+00"/>
    <numFmt numFmtId="172" formatCode="0.000_);\(0.000\)"/>
    <numFmt numFmtId="173" formatCode="0.00000_ "/>
  </numFmts>
  <fonts count="6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sz val="9"/>
      <name val="Calibri"/>
      <family val="3"/>
      <charset val="134"/>
      <scheme val="minor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134"/>
      <scheme val="major"/>
    </font>
    <font>
      <sz val="11"/>
      <color theme="1"/>
      <name val="Liberation Sans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charset val="134"/>
      <scheme val="minor"/>
    </font>
    <font>
      <i/>
      <sz val="11"/>
      <color theme="1"/>
      <name val="Calibri"/>
      <family val="2"/>
      <charset val="134"/>
      <scheme val="minor"/>
    </font>
    <font>
      <sz val="10"/>
      <name val="Arial"/>
      <family val="2"/>
    </font>
    <font>
      <i/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i/>
      <sz val="11"/>
      <color theme="1"/>
      <name val="Arial"/>
      <family val="2"/>
    </font>
    <font>
      <i/>
      <sz val="10"/>
      <color rgb="FFC00000"/>
      <name val="Arial"/>
      <family val="2"/>
    </font>
    <font>
      <sz val="10"/>
      <color rgb="FFC00000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rgb="FFC00000"/>
      <name val="Arial"/>
      <family val="2"/>
    </font>
    <font>
      <vertAlign val="superscript"/>
      <sz val="10"/>
      <color theme="1"/>
      <name val="Arial"/>
      <family val="2"/>
    </font>
    <font>
      <sz val="10"/>
      <color rgb="FFFF0000"/>
      <name val="微软雅黑"/>
      <family val="2"/>
      <charset val="134"/>
    </font>
    <font>
      <b/>
      <sz val="11"/>
      <name val="Arial"/>
      <family val="2"/>
    </font>
    <font>
      <sz val="9"/>
      <name val="Calibri"/>
      <family val="4"/>
      <charset val="134"/>
      <scheme val="minor"/>
    </font>
    <font>
      <sz val="11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6">
    <xf numFmtId="0" fontId="0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/>
    <xf numFmtId="0" fontId="28" fillId="0" borderId="0"/>
    <xf numFmtId="0" fontId="29" fillId="0" borderId="0" applyNumberFormat="0" applyFill="0" applyBorder="0" applyAlignment="0" applyProtection="0"/>
    <xf numFmtId="0" fontId="30" fillId="0" borderId="1" applyNumberFormat="0" applyFill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6" fillId="5" borderId="4" applyNumberFormat="0" applyAlignment="0" applyProtection="0"/>
    <xf numFmtId="0" fontId="37" fillId="6" borderId="5" applyNumberFormat="0" applyAlignment="0" applyProtection="0"/>
    <xf numFmtId="0" fontId="38" fillId="6" borderId="4" applyNumberFormat="0" applyAlignment="0" applyProtection="0"/>
    <xf numFmtId="0" fontId="39" fillId="0" borderId="6" applyNumberFormat="0" applyFill="0" applyAlignment="0" applyProtection="0"/>
    <xf numFmtId="0" fontId="40" fillId="7" borderId="7" applyNumberFormat="0" applyAlignment="0" applyProtection="0"/>
    <xf numFmtId="0" fontId="41" fillId="0" borderId="0" applyNumberFormat="0" applyFill="0" applyBorder="0" applyAlignment="0" applyProtection="0"/>
    <xf numFmtId="0" fontId="28" fillId="8" borderId="8" applyNumberFormat="0" applyFont="0" applyAlignment="0" applyProtection="0"/>
    <xf numFmtId="0" fontId="42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43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43" fillId="32" borderId="0" applyNumberFormat="0" applyBorder="0" applyAlignment="0" applyProtection="0"/>
    <xf numFmtId="44" fontId="2" fillId="0" borderId="0" applyFont="0" applyFill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/>
    </xf>
    <xf numFmtId="167" fontId="19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1" fillId="0" borderId="0" xfId="0" applyFont="1" applyAlignment="1"/>
    <xf numFmtId="164" fontId="21" fillId="0" borderId="0" xfId="0" applyNumberFormat="1" applyFont="1" applyAlignment="1">
      <alignment horizontal="left"/>
    </xf>
    <xf numFmtId="0" fontId="44" fillId="0" borderId="0" xfId="0" applyFont="1">
      <alignment vertical="center"/>
    </xf>
    <xf numFmtId="0" fontId="18" fillId="0" borderId="0" xfId="0" applyFont="1">
      <alignment vertical="center"/>
    </xf>
    <xf numFmtId="164" fontId="18" fillId="0" borderId="0" xfId="0" applyNumberFormat="1" applyFont="1">
      <alignment vertical="center"/>
    </xf>
    <xf numFmtId="0" fontId="0" fillId="0" borderId="0" xfId="0" applyAlignment="1"/>
    <xf numFmtId="0" fontId="4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11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4" fontId="19" fillId="0" borderId="0" xfId="0" applyNumberFormat="1" applyFont="1">
      <alignment vertical="center"/>
    </xf>
    <xf numFmtId="0" fontId="22" fillId="0" borderId="0" xfId="0" applyFont="1">
      <alignment vertical="center"/>
    </xf>
    <xf numFmtId="164" fontId="44" fillId="0" borderId="0" xfId="0" applyNumberFormat="1" applyFont="1" applyAlignment="1"/>
    <xf numFmtId="164" fontId="19" fillId="0" borderId="0" xfId="0" applyNumberFormat="1" applyFont="1" applyAlignment="1"/>
    <xf numFmtId="164" fontId="19" fillId="0" borderId="0" xfId="0" applyNumberFormat="1" applyFont="1" applyAlignment="1">
      <alignment horizontal="center"/>
    </xf>
    <xf numFmtId="164" fontId="22" fillId="0" borderId="0" xfId="0" applyNumberFormat="1" applyFont="1" applyAlignment="1"/>
    <xf numFmtId="164" fontId="19" fillId="33" borderId="0" xfId="0" applyNumberFormat="1" applyFont="1" applyFill="1" applyAlignment="1">
      <alignment horizontal="center"/>
    </xf>
    <xf numFmtId="164" fontId="19" fillId="34" borderId="0" xfId="0" applyNumberFormat="1" applyFont="1" applyFill="1" applyAlignment="1">
      <alignment horizontal="center"/>
    </xf>
    <xf numFmtId="164" fontId="19" fillId="33" borderId="0" xfId="0" applyNumberFormat="1" applyFont="1" applyFill="1" applyAlignment="1">
      <alignment horizontal="center" vertical="center"/>
    </xf>
    <xf numFmtId="164" fontId="19" fillId="35" borderId="0" xfId="0" applyNumberFormat="1" applyFont="1" applyFill="1">
      <alignment vertical="center"/>
    </xf>
    <xf numFmtId="164" fontId="19" fillId="35" borderId="0" xfId="0" applyNumberFormat="1" applyFont="1" applyFill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168" fontId="22" fillId="36" borderId="0" xfId="0" applyNumberFormat="1" applyFont="1" applyFill="1">
      <alignment vertical="center"/>
    </xf>
    <xf numFmtId="168" fontId="22" fillId="36" borderId="0" xfId="0" applyNumberFormat="1" applyFont="1" applyFill="1" applyAlignment="1">
      <alignment horizontal="center" vertical="center"/>
    </xf>
    <xf numFmtId="168" fontId="22" fillId="36" borderId="0" xfId="0" applyNumberFormat="1" applyFont="1" applyFill="1" applyAlignment="1">
      <alignment horizontal="center"/>
    </xf>
    <xf numFmtId="168" fontId="19" fillId="0" borderId="0" xfId="0" applyNumberFormat="1" applyFont="1" applyAlignment="1">
      <alignment vertical="top"/>
    </xf>
    <xf numFmtId="168" fontId="19" fillId="0" borderId="0" xfId="0" applyNumberFormat="1" applyFont="1" applyAlignment="1">
      <alignment horizontal="center" vertical="center"/>
    </xf>
    <xf numFmtId="168" fontId="22" fillId="0" borderId="0" xfId="0" applyNumberFormat="1" applyFont="1" applyAlignment="1">
      <alignment horizontal="center"/>
    </xf>
    <xf numFmtId="168" fontId="19" fillId="0" borderId="0" xfId="0" applyNumberFormat="1" applyFont="1" applyAlignment="1"/>
    <xf numFmtId="168" fontId="19" fillId="0" borderId="0" xfId="0" applyNumberFormat="1" applyFont="1" applyAlignment="1">
      <alignment horizontal="center"/>
    </xf>
    <xf numFmtId="168" fontId="22" fillId="36" borderId="0" xfId="0" applyNumberFormat="1" applyFont="1" applyFill="1" applyAlignment="1"/>
    <xf numFmtId="0" fontId="22" fillId="36" borderId="0" xfId="0" applyFont="1" applyFill="1">
      <alignment vertical="center"/>
    </xf>
    <xf numFmtId="164" fontId="22" fillId="36" borderId="0" xfId="0" applyNumberFormat="1" applyFont="1" applyFill="1" applyAlignment="1">
      <alignment horizontal="center"/>
    </xf>
    <xf numFmtId="168" fontId="22" fillId="36" borderId="0" xfId="0" applyNumberFormat="1" applyFont="1" applyFill="1" applyAlignment="1">
      <alignment vertical="top"/>
    </xf>
    <xf numFmtId="168" fontId="22" fillId="0" borderId="0" xfId="0" applyNumberFormat="1" applyFont="1" applyAlignment="1">
      <alignment horizontal="center" vertical="center"/>
    </xf>
    <xf numFmtId="168" fontId="19" fillId="0" borderId="0" xfId="0" applyNumberFormat="1" applyFont="1">
      <alignment vertical="center"/>
    </xf>
    <xf numFmtId="168" fontId="22" fillId="37" borderId="0" xfId="0" applyNumberFormat="1" applyFont="1" applyFill="1" applyAlignment="1"/>
    <xf numFmtId="168" fontId="22" fillId="37" borderId="0" xfId="0" applyNumberFormat="1" applyFont="1" applyFill="1" applyAlignment="1">
      <alignment horizontal="center"/>
    </xf>
    <xf numFmtId="164" fontId="18" fillId="0" borderId="0" xfId="0" applyNumberFormat="1" applyFont="1" applyAlignment="1">
      <alignment horizontal="left"/>
    </xf>
    <xf numFmtId="0" fontId="19" fillId="0" borderId="0" xfId="0" applyFont="1" applyAlignment="1"/>
    <xf numFmtId="164" fontId="22" fillId="33" borderId="0" xfId="0" applyNumberFormat="1" applyFont="1" applyFill="1" applyAlignment="1"/>
    <xf numFmtId="164" fontId="22" fillId="34" borderId="0" xfId="0" applyNumberFormat="1" applyFont="1" applyFill="1" applyAlignment="1"/>
    <xf numFmtId="0" fontId="22" fillId="36" borderId="0" xfId="0" applyFont="1" applyFill="1" applyAlignment="1"/>
    <xf numFmtId="0" fontId="22" fillId="37" borderId="0" xfId="0" applyFont="1" applyFill="1" applyAlignment="1"/>
    <xf numFmtId="0" fontId="44" fillId="0" borderId="0" xfId="0" applyFont="1" applyAlignment="1"/>
    <xf numFmtId="164" fontId="44" fillId="0" borderId="0" xfId="0" applyNumberFormat="1" applyFont="1" applyAlignment="1">
      <alignment horizontal="left" vertical="center"/>
    </xf>
    <xf numFmtId="0" fontId="16" fillId="0" borderId="0" xfId="0" applyFont="1">
      <alignment vertical="center"/>
    </xf>
    <xf numFmtId="0" fontId="44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165" fontId="0" fillId="0" borderId="0" xfId="0" applyNumberFormat="1">
      <alignment vertical="center"/>
    </xf>
    <xf numFmtId="170" fontId="22" fillId="0" borderId="10" xfId="0" applyNumberFormat="1" applyFont="1" applyBorder="1" applyAlignment="1">
      <alignment horizontal="center"/>
    </xf>
    <xf numFmtId="170" fontId="19" fillId="0" borderId="10" xfId="0" applyNumberFormat="1" applyFont="1" applyBorder="1" applyAlignment="1">
      <alignment horizontal="center" vertical="center"/>
    </xf>
    <xf numFmtId="170" fontId="19" fillId="0" borderId="10" xfId="0" applyNumberFormat="1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164" fontId="19" fillId="0" borderId="10" xfId="0" applyNumberFormat="1" applyFont="1" applyBorder="1" applyAlignment="1">
      <alignment horizontal="center" vertical="center"/>
    </xf>
    <xf numFmtId="165" fontId="22" fillId="0" borderId="10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169" fontId="44" fillId="0" borderId="0" xfId="0" applyNumberFormat="1" applyFont="1" applyAlignment="1">
      <alignment horizontal="left" vertical="center"/>
    </xf>
    <xf numFmtId="169" fontId="47" fillId="0" borderId="0" xfId="0" applyNumberFormat="1" applyFont="1" applyAlignment="1">
      <alignment horizontal="center" vertical="center"/>
    </xf>
    <xf numFmtId="0" fontId="19" fillId="0" borderId="11" xfId="0" applyFont="1" applyBorder="1">
      <alignment vertical="center"/>
    </xf>
    <xf numFmtId="165" fontId="0" fillId="0" borderId="0" xfId="0" applyNumberFormat="1" applyAlignment="1">
      <alignment horizontal="center" vertical="center"/>
    </xf>
    <xf numFmtId="165" fontId="44" fillId="0" borderId="0" xfId="0" applyNumberFormat="1" applyFont="1" applyAlignment="1">
      <alignment horizontal="left" vertical="center"/>
    </xf>
    <xf numFmtId="165" fontId="47" fillId="0" borderId="0" xfId="0" applyNumberFormat="1" applyFont="1" applyAlignment="1">
      <alignment horizontal="center" vertical="center"/>
    </xf>
    <xf numFmtId="0" fontId="22" fillId="0" borderId="13" xfId="0" applyFont="1" applyBorder="1">
      <alignment vertical="center"/>
    </xf>
    <xf numFmtId="169" fontId="22" fillId="0" borderId="0" xfId="0" applyNumberFormat="1" applyFont="1" applyAlignment="1">
      <alignment horizontal="right" vertical="center"/>
    </xf>
    <xf numFmtId="10" fontId="22" fillId="0" borderId="0" xfId="0" applyNumberFormat="1" applyFont="1" applyAlignment="1">
      <alignment horizontal="right" vertical="center"/>
    </xf>
    <xf numFmtId="169" fontId="19" fillId="0" borderId="0" xfId="0" applyNumberFormat="1" applyFont="1" applyAlignment="1">
      <alignment horizontal="right" vertical="center"/>
    </xf>
    <xf numFmtId="10" fontId="19" fillId="0" borderId="0" xfId="0" applyNumberFormat="1" applyFont="1" applyAlignment="1">
      <alignment horizontal="right" vertical="center"/>
    </xf>
    <xf numFmtId="169" fontId="19" fillId="0" borderId="11" xfId="0" applyNumberFormat="1" applyFont="1" applyBorder="1" applyAlignment="1">
      <alignment horizontal="right" vertical="center"/>
    </xf>
    <xf numFmtId="10" fontId="19" fillId="0" borderId="11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48" fillId="0" borderId="0" xfId="0" applyFont="1">
      <alignment vertical="center"/>
    </xf>
    <xf numFmtId="165" fontId="19" fillId="0" borderId="0" xfId="0" applyNumberFormat="1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169" fontId="22" fillId="0" borderId="10" xfId="0" applyNumberFormat="1" applyFont="1" applyBorder="1" applyAlignment="1">
      <alignment horizontal="center" vertical="center" wrapText="1"/>
    </xf>
    <xf numFmtId="165" fontId="22" fillId="0" borderId="10" xfId="0" applyNumberFormat="1" applyFont="1" applyBorder="1" applyAlignment="1">
      <alignment horizontal="center" vertical="center" wrapText="1"/>
    </xf>
    <xf numFmtId="169" fontId="19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69" fontId="24" fillId="0" borderId="10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165" fontId="19" fillId="0" borderId="12" xfId="0" applyNumberFormat="1" applyFont="1" applyBorder="1" applyAlignment="1">
      <alignment horizontal="center" vertical="center"/>
    </xf>
    <xf numFmtId="168" fontId="22" fillId="0" borderId="10" xfId="0" applyNumberFormat="1" applyFont="1" applyBorder="1" applyAlignment="1">
      <alignment horizontal="center" vertical="center"/>
    </xf>
    <xf numFmtId="168" fontId="19" fillId="0" borderId="10" xfId="0" applyNumberFormat="1" applyFont="1" applyBorder="1" applyAlignment="1">
      <alignment horizontal="center" vertical="center"/>
    </xf>
    <xf numFmtId="168" fontId="0" fillId="0" borderId="0" xfId="0" applyNumberFormat="1">
      <alignment vertical="center"/>
    </xf>
    <xf numFmtId="168" fontId="19" fillId="0" borderId="10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0" fontId="45" fillId="0" borderId="0" xfId="0" applyFont="1">
      <alignment vertical="center"/>
    </xf>
    <xf numFmtId="0" fontId="19" fillId="0" borderId="10" xfId="0" applyFont="1" applyBorder="1" applyAlignment="1">
      <alignment horizontal="left" vertical="center"/>
    </xf>
    <xf numFmtId="169" fontId="18" fillId="0" borderId="0" xfId="0" applyNumberFormat="1" applyFont="1">
      <alignment vertical="center"/>
    </xf>
    <xf numFmtId="169" fontId="22" fillId="0" borderId="15" xfId="0" applyNumberFormat="1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169" fontId="49" fillId="0" borderId="10" xfId="0" applyNumberFormat="1" applyFont="1" applyBorder="1" applyAlignment="1">
      <alignment horizontal="center" vertical="center"/>
    </xf>
    <xf numFmtId="2" fontId="49" fillId="0" borderId="10" xfId="0" applyNumberFormat="1" applyFont="1" applyBorder="1" applyAlignment="1">
      <alignment horizontal="center" vertical="center"/>
    </xf>
    <xf numFmtId="165" fontId="49" fillId="0" borderId="10" xfId="0" applyNumberFormat="1" applyFont="1" applyBorder="1" applyAlignment="1">
      <alignment horizontal="center" vertical="center"/>
    </xf>
    <xf numFmtId="166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9" fillId="0" borderId="10" xfId="0" applyFont="1" applyBorder="1" applyAlignment="1"/>
    <xf numFmtId="0" fontId="22" fillId="0" borderId="10" xfId="0" applyFont="1" applyBorder="1" applyAlignment="1">
      <alignment horizontal="center" vertical="center" textRotation="90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quotePrefix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8" fontId="22" fillId="0" borderId="10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44" fontId="22" fillId="0" borderId="10" xfId="85" applyFont="1" applyBorder="1" applyAlignment="1">
      <alignment horizontal="center" vertical="center" wrapText="1"/>
    </xf>
    <xf numFmtId="168" fontId="19" fillId="0" borderId="10" xfId="0" applyNumberFormat="1" applyFont="1" applyBorder="1" applyAlignment="1">
      <alignment horizontal="center" vertical="center" wrapText="1"/>
    </xf>
    <xf numFmtId="11" fontId="19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165" fontId="19" fillId="0" borderId="12" xfId="0" applyNumberFormat="1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22" fillId="39" borderId="0" xfId="0" applyFont="1" applyFill="1">
      <alignment vertical="center"/>
    </xf>
    <xf numFmtId="0" fontId="16" fillId="39" borderId="0" xfId="0" applyFont="1" applyFill="1">
      <alignment vertical="center"/>
    </xf>
    <xf numFmtId="0" fontId="22" fillId="0" borderId="0" xfId="0" applyFont="1" applyAlignment="1">
      <alignment horizontal="center" vertical="center"/>
    </xf>
    <xf numFmtId="0" fontId="22" fillId="39" borderId="0" xfId="0" applyFont="1" applyFill="1" applyAlignment="1">
      <alignment horizontal="center" vertical="center"/>
    </xf>
    <xf numFmtId="0" fontId="51" fillId="0" borderId="0" xfId="0" applyFont="1">
      <alignment vertical="center"/>
    </xf>
    <xf numFmtId="0" fontId="51" fillId="39" borderId="0" xfId="0" applyFont="1" applyFill="1">
      <alignment vertical="center"/>
    </xf>
    <xf numFmtId="0" fontId="22" fillId="0" borderId="10" xfId="0" applyFont="1" applyBorder="1" applyAlignment="1">
      <alignment horizontal="center"/>
    </xf>
    <xf numFmtId="0" fontId="19" fillId="38" borderId="1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165" fontId="22" fillId="0" borderId="14" xfId="0" applyNumberFormat="1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/>
    </xf>
    <xf numFmtId="171" fontId="19" fillId="38" borderId="10" xfId="0" applyNumberFormat="1" applyFont="1" applyFill="1" applyBorder="1" applyAlignment="1">
      <alignment horizontal="center"/>
    </xf>
    <xf numFmtId="171" fontId="19" fillId="0" borderId="10" xfId="0" applyNumberFormat="1" applyFont="1" applyBorder="1" applyAlignment="1">
      <alignment horizontal="center"/>
    </xf>
    <xf numFmtId="164" fontId="19" fillId="38" borderId="10" xfId="0" applyNumberFormat="1" applyFont="1" applyFill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72" fontId="19" fillId="0" borderId="0" xfId="0" applyNumberFormat="1" applyFont="1" applyAlignment="1">
      <alignment horizontal="center" vertical="center"/>
    </xf>
    <xf numFmtId="172" fontId="22" fillId="0" borderId="10" xfId="0" applyNumberFormat="1" applyFont="1" applyBorder="1" applyAlignment="1">
      <alignment horizontal="center" vertical="center"/>
    </xf>
    <xf numFmtId="172" fontId="19" fillId="0" borderId="10" xfId="0" applyNumberFormat="1" applyFont="1" applyBorder="1" applyAlignment="1">
      <alignment horizontal="center" vertical="center"/>
    </xf>
    <xf numFmtId="169" fontId="18" fillId="0" borderId="10" xfId="0" applyNumberFormat="1" applyFont="1" applyBorder="1" applyAlignment="1">
      <alignment horizontal="center" vertical="center"/>
    </xf>
    <xf numFmtId="169" fontId="19" fillId="0" borderId="10" xfId="0" applyNumberFormat="1" applyFont="1" applyBorder="1" applyAlignment="1">
      <alignment horizontal="center"/>
    </xf>
    <xf numFmtId="169" fontId="0" fillId="0" borderId="0" xfId="0" applyNumberFormat="1" applyAlignment="1">
      <alignment horizontal="center" vertical="center"/>
    </xf>
    <xf numFmtId="165" fontId="19" fillId="0" borderId="10" xfId="0" applyNumberFormat="1" applyFont="1" applyBorder="1" applyAlignment="1">
      <alignment horizontal="center"/>
    </xf>
    <xf numFmtId="173" fontId="19" fillId="0" borderId="17" xfId="0" applyNumberFormat="1" applyFont="1" applyBorder="1" applyAlignment="1">
      <alignment horizontal="center" vertical="center"/>
    </xf>
    <xf numFmtId="165" fontId="19" fillId="0" borderId="17" xfId="0" applyNumberFormat="1" applyFont="1" applyBorder="1" applyAlignment="1">
      <alignment horizontal="center" vertical="center"/>
    </xf>
    <xf numFmtId="173" fontId="19" fillId="0" borderId="10" xfId="0" applyNumberFormat="1" applyFont="1" applyBorder="1" applyAlignment="1">
      <alignment horizontal="center" vertical="center"/>
    </xf>
    <xf numFmtId="0" fontId="19" fillId="38" borderId="10" xfId="0" applyFont="1" applyFill="1" applyBorder="1" applyAlignment="1"/>
    <xf numFmtId="165" fontId="19" fillId="38" borderId="10" xfId="0" applyNumberFormat="1" applyFont="1" applyFill="1" applyBorder="1" applyAlignment="1">
      <alignment horizontal="center"/>
    </xf>
    <xf numFmtId="171" fontId="0" fillId="0" borderId="0" xfId="0" applyNumberFormat="1" applyAlignment="1">
      <alignment horizontal="center" vertical="center"/>
    </xf>
    <xf numFmtId="0" fontId="44" fillId="0" borderId="10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20" fillId="38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44" fillId="0" borderId="10" xfId="0" applyFont="1" applyBorder="1" applyAlignment="1">
      <alignment horizontal="center" vertical="center" wrapText="1"/>
    </xf>
    <xf numFmtId="164" fontId="44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6" fontId="22" fillId="0" borderId="0" xfId="0" applyNumberFormat="1" applyFont="1" applyAlignment="1">
      <alignment horizontal="center" vertical="center" wrapText="1"/>
    </xf>
    <xf numFmtId="171" fontId="22" fillId="0" borderId="10" xfId="0" applyNumberFormat="1" applyFont="1" applyBorder="1" applyAlignment="1">
      <alignment horizontal="center" vertical="center" wrapText="1"/>
    </xf>
    <xf numFmtId="0" fontId="53" fillId="0" borderId="0" xfId="0" applyFont="1">
      <alignment vertical="center"/>
    </xf>
    <xf numFmtId="0" fontId="54" fillId="0" borderId="10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0" fontId="55" fillId="0" borderId="0" xfId="0" applyFont="1" applyAlignment="1">
      <alignment horizontal="left" vertical="center"/>
    </xf>
    <xf numFmtId="168" fontId="19" fillId="0" borderId="0" xfId="0" applyNumberFormat="1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2" fillId="0" borderId="13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164" fontId="18" fillId="0" borderId="10" xfId="0" applyNumberFormat="1" applyFont="1" applyBorder="1" applyAlignment="1">
      <alignment horizontal="center" vertical="center"/>
    </xf>
    <xf numFmtId="164" fontId="22" fillId="0" borderId="10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38" fontId="18" fillId="0" borderId="10" xfId="0" applyNumberFormat="1" applyFont="1" applyBorder="1" applyAlignment="1">
      <alignment horizontal="center" vertical="center"/>
    </xf>
    <xf numFmtId="38" fontId="22" fillId="0" borderId="10" xfId="0" applyNumberFormat="1" applyFont="1" applyBorder="1" applyAlignment="1">
      <alignment horizontal="center" vertical="center" wrapText="1"/>
    </xf>
    <xf numFmtId="38" fontId="19" fillId="0" borderId="10" xfId="0" applyNumberFormat="1" applyFont="1" applyBorder="1" applyAlignment="1">
      <alignment horizontal="center"/>
    </xf>
    <xf numFmtId="38" fontId="0" fillId="0" borderId="0" xfId="0" applyNumberFormat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19" fillId="0" borderId="0" xfId="0" applyNumberFormat="1" applyFont="1">
      <alignment vertical="center"/>
    </xf>
    <xf numFmtId="0" fontId="44" fillId="0" borderId="10" xfId="0" applyFont="1" applyBorder="1" applyAlignment="1">
      <alignment horizontal="center" vertical="center"/>
    </xf>
    <xf numFmtId="38" fontId="60" fillId="0" borderId="10" xfId="0" quotePrefix="1" applyNumberFormat="1" applyFont="1" applyBorder="1" applyAlignment="1">
      <alignment horizontal="center" vertical="center" wrapText="1"/>
    </xf>
    <xf numFmtId="38" fontId="60" fillId="0" borderId="10" xfId="0" applyNumberFormat="1" applyFont="1" applyBorder="1" applyAlignment="1">
      <alignment horizontal="center" vertical="center"/>
    </xf>
    <xf numFmtId="38" fontId="44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>
      <alignment vertical="center"/>
    </xf>
    <xf numFmtId="0" fontId="62" fillId="0" borderId="10" xfId="0" applyFont="1" applyBorder="1" applyAlignment="1">
      <alignment horizontal="left" vertical="center"/>
    </xf>
    <xf numFmtId="0" fontId="62" fillId="0" borderId="10" xfId="0" applyFont="1" applyBorder="1">
      <alignment vertical="center"/>
    </xf>
    <xf numFmtId="0" fontId="62" fillId="0" borderId="10" xfId="0" applyFont="1" applyBorder="1" applyAlignment="1">
      <alignment horizontal="center" vertical="center"/>
    </xf>
    <xf numFmtId="0" fontId="53" fillId="0" borderId="10" xfId="0" applyFont="1" applyBorder="1" applyAlignment="1">
      <alignment horizontal="left" vertical="center"/>
    </xf>
    <xf numFmtId="0" fontId="44" fillId="0" borderId="10" xfId="0" applyFont="1" applyBorder="1" applyAlignment="1">
      <alignment horizontal="center" vertical="center"/>
    </xf>
    <xf numFmtId="38" fontId="18" fillId="0" borderId="10" xfId="0" applyNumberFormat="1" applyFont="1" applyBorder="1" applyAlignment="1">
      <alignment horizontal="center" vertical="center"/>
    </xf>
    <xf numFmtId="38" fontId="60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169" fontId="18" fillId="0" borderId="10" xfId="0" applyNumberFormat="1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4" fillId="0" borderId="17" xfId="0" applyFont="1" applyBorder="1" applyAlignment="1">
      <alignment horizontal="center" vertical="center"/>
    </xf>
    <xf numFmtId="0" fontId="62" fillId="0" borderId="15" xfId="0" applyFont="1" applyBorder="1" applyAlignment="1">
      <alignment horizontal="center" vertical="center"/>
    </xf>
    <xf numFmtId="0" fontId="62" fillId="0" borderId="16" xfId="0" applyFont="1" applyBorder="1" applyAlignment="1">
      <alignment horizontal="center" vertical="center"/>
    </xf>
    <xf numFmtId="0" fontId="62" fillId="0" borderId="17" xfId="0" applyFont="1" applyBorder="1" applyAlignment="1">
      <alignment horizontal="center" vertical="center"/>
    </xf>
    <xf numFmtId="0" fontId="62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center" vertical="center"/>
    </xf>
    <xf numFmtId="38" fontId="60" fillId="0" borderId="15" xfId="0" applyNumberFormat="1" applyFont="1" applyBorder="1" applyAlignment="1">
      <alignment horizontal="center" vertical="center"/>
    </xf>
    <xf numFmtId="38" fontId="60" fillId="0" borderId="16" xfId="0" applyNumberFormat="1" applyFont="1" applyBorder="1" applyAlignment="1">
      <alignment horizontal="center" vertical="center"/>
    </xf>
    <xf numFmtId="38" fontId="60" fillId="0" borderId="17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65" fontId="22" fillId="0" borderId="10" xfId="0" applyNumberFormat="1" applyFont="1" applyBorder="1" applyAlignment="1">
      <alignment horizontal="center" vertical="center"/>
    </xf>
    <xf numFmtId="0" fontId="22" fillId="42" borderId="10" xfId="0" applyFont="1" applyFill="1" applyBorder="1" applyAlignment="1">
      <alignment horizontal="center"/>
    </xf>
    <xf numFmtId="0" fontId="22" fillId="43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164" fontId="22" fillId="0" borderId="15" xfId="0" applyNumberFormat="1" applyFont="1" applyBorder="1" applyAlignment="1">
      <alignment horizontal="center" vertical="center" wrapText="1"/>
    </xf>
    <xf numFmtId="164" fontId="22" fillId="0" borderId="17" xfId="0" applyNumberFormat="1" applyFont="1" applyBorder="1" applyAlignment="1">
      <alignment horizontal="center" vertical="center" wrapText="1"/>
    </xf>
    <xf numFmtId="164" fontId="22" fillId="34" borderId="0" xfId="0" applyNumberFormat="1" applyFont="1" applyFill="1" applyAlignment="1">
      <alignment horizontal="center"/>
    </xf>
    <xf numFmtId="164" fontId="22" fillId="33" borderId="0" xfId="0" applyNumberFormat="1" applyFont="1" applyFill="1" applyAlignment="1">
      <alignment horizontal="center"/>
    </xf>
    <xf numFmtId="0" fontId="22" fillId="44" borderId="0" xfId="0" applyFont="1" applyFill="1" applyAlignment="1">
      <alignment horizontal="center" vertical="center"/>
    </xf>
    <xf numFmtId="0" fontId="22" fillId="42" borderId="0" xfId="0" applyFont="1" applyFill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43" borderId="0" xfId="0" applyFont="1" applyFill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center" vertical="center"/>
    </xf>
    <xf numFmtId="165" fontId="22" fillId="0" borderId="13" xfId="0" applyNumberFormat="1" applyFont="1" applyBorder="1" applyAlignment="1">
      <alignment horizontal="center" vertical="center"/>
    </xf>
    <xf numFmtId="165" fontId="22" fillId="0" borderId="14" xfId="0" applyNumberFormat="1" applyFont="1" applyBorder="1" applyAlignment="1">
      <alignment horizontal="center" vertical="center"/>
    </xf>
    <xf numFmtId="165" fontId="22" fillId="0" borderId="15" xfId="0" applyNumberFormat="1" applyFont="1" applyBorder="1" applyAlignment="1">
      <alignment horizontal="center" vertical="center" wrapText="1"/>
    </xf>
    <xf numFmtId="165" fontId="22" fillId="0" borderId="17" xfId="0" applyNumberFormat="1" applyFont="1" applyBorder="1" applyAlignment="1">
      <alignment horizontal="center" vertical="center" wrapText="1"/>
    </xf>
    <xf numFmtId="168" fontId="22" fillId="0" borderId="15" xfId="0" applyNumberFormat="1" applyFont="1" applyBorder="1" applyAlignment="1">
      <alignment horizontal="center" vertical="center" wrapText="1"/>
    </xf>
    <xf numFmtId="168" fontId="22" fillId="0" borderId="17" xfId="0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horizontal="left"/>
    </xf>
    <xf numFmtId="0" fontId="44" fillId="41" borderId="13" xfId="0" applyFont="1" applyFill="1" applyBorder="1" applyAlignment="1">
      <alignment horizontal="center" vertical="center" wrapText="1"/>
    </xf>
    <xf numFmtId="0" fontId="44" fillId="41" borderId="14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44" fillId="39" borderId="12" xfId="0" applyFont="1" applyFill="1" applyBorder="1" applyAlignment="1">
      <alignment horizontal="center" vertical="center" wrapText="1"/>
    </xf>
    <xf numFmtId="0" fontId="44" fillId="39" borderId="13" xfId="0" applyFont="1" applyFill="1" applyBorder="1" applyAlignment="1">
      <alignment horizontal="center" vertical="center" wrapText="1"/>
    </xf>
    <xf numFmtId="0" fontId="44" fillId="36" borderId="13" xfId="0" applyFont="1" applyFill="1" applyBorder="1" applyAlignment="1">
      <alignment horizontal="center" vertical="center" wrapText="1"/>
    </xf>
    <xf numFmtId="0" fontId="44" fillId="36" borderId="14" xfId="0" applyFont="1" applyFill="1" applyBorder="1" applyAlignment="1">
      <alignment horizontal="center" vertical="center" wrapText="1"/>
    </xf>
    <xf numFmtId="0" fontId="44" fillId="40" borderId="12" xfId="0" applyFont="1" applyFill="1" applyBorder="1" applyAlignment="1">
      <alignment horizontal="center" vertical="center" wrapText="1"/>
    </xf>
    <xf numFmtId="0" fontId="44" fillId="40" borderId="13" xfId="0" applyFont="1" applyFill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</cellXfs>
  <cellStyles count="86">
    <cellStyle name="20% - 强调文字颜色 1 2" xfId="62" xr:uid="{00000000-0005-0000-0000-000000000000}"/>
    <cellStyle name="20% - 强调文字颜色 2 2" xfId="66" xr:uid="{00000000-0005-0000-0000-000001000000}"/>
    <cellStyle name="20% - 强调文字颜色 3 2" xfId="70" xr:uid="{00000000-0005-0000-0000-000002000000}"/>
    <cellStyle name="20% - 强调文字颜色 4 2" xfId="74" xr:uid="{00000000-0005-0000-0000-000003000000}"/>
    <cellStyle name="20% - 强调文字颜色 5 2" xfId="78" xr:uid="{00000000-0005-0000-0000-000004000000}"/>
    <cellStyle name="20% - 强调文字颜色 6 2" xfId="82" xr:uid="{00000000-0005-0000-0000-000005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63" xr:uid="{00000000-0005-0000-0000-00000C000000}"/>
    <cellStyle name="40% - 强调文字颜色 2 2" xfId="67" xr:uid="{00000000-0005-0000-0000-00000D000000}"/>
    <cellStyle name="40% - 强调文字颜色 3 2" xfId="71" xr:uid="{00000000-0005-0000-0000-00000E000000}"/>
    <cellStyle name="40% - 强调文字颜色 4 2" xfId="75" xr:uid="{00000000-0005-0000-0000-00000F000000}"/>
    <cellStyle name="40% - 强调文字颜色 5 2" xfId="79" xr:uid="{00000000-0005-0000-0000-000010000000}"/>
    <cellStyle name="40% - 强调文字颜色 6 2" xfId="83" xr:uid="{00000000-0005-0000-0000-000011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强调文字颜色 1 2" xfId="64" xr:uid="{00000000-0005-0000-0000-000018000000}"/>
    <cellStyle name="60% - 强调文字颜色 2 2" xfId="68" xr:uid="{00000000-0005-0000-0000-000019000000}"/>
    <cellStyle name="60% - 强调文字颜色 3 2" xfId="72" xr:uid="{00000000-0005-0000-0000-00001A000000}"/>
    <cellStyle name="60% - 强调文字颜色 4 2" xfId="76" xr:uid="{00000000-0005-0000-0000-00001B000000}"/>
    <cellStyle name="60% - 强调文字颜色 5 2" xfId="80" xr:uid="{00000000-0005-0000-0000-00001C000000}"/>
    <cellStyle name="60% - 强调文字颜色 6 2" xfId="84" xr:uid="{00000000-0005-0000-0000-00001D000000}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 1" xfId="1" builtinId="16" customBuiltin="1"/>
    <cellStyle name="标题 1 2" xfId="45" xr:uid="{00000000-0005-0000-0000-000025000000}"/>
    <cellStyle name="标题 2" xfId="2" builtinId="17" customBuiltin="1"/>
    <cellStyle name="标题 2 2" xfId="46" xr:uid="{00000000-0005-0000-0000-000027000000}"/>
    <cellStyle name="标题 3" xfId="3" builtinId="18" customBuiltin="1"/>
    <cellStyle name="标题 3 2" xfId="47" xr:uid="{00000000-0005-0000-0000-000029000000}"/>
    <cellStyle name="标题 4" xfId="4" builtinId="19" customBuiltin="1"/>
    <cellStyle name="标题 4 2" xfId="48" xr:uid="{00000000-0005-0000-0000-00002B000000}"/>
    <cellStyle name="标题 5" xfId="44" xr:uid="{00000000-0005-0000-0000-00002C000000}"/>
    <cellStyle name="标题 6" xfId="41" xr:uid="{00000000-0005-0000-0000-00002D000000}"/>
    <cellStyle name="差" xfId="6" builtinId="27" customBuiltin="1"/>
    <cellStyle name="差 2" xfId="50" xr:uid="{00000000-0005-0000-0000-00002F000000}"/>
    <cellStyle name="常规" xfId="0" builtinId="0"/>
    <cellStyle name="常规 2" xfId="42" xr:uid="{00000000-0005-0000-0000-000031000000}"/>
    <cellStyle name="常规 3" xfId="43" xr:uid="{00000000-0005-0000-0000-000032000000}"/>
    <cellStyle name="好" xfId="5" builtinId="26" customBuiltin="1"/>
    <cellStyle name="好 2" xfId="49" xr:uid="{00000000-0005-0000-0000-000034000000}"/>
    <cellStyle name="汇总" xfId="16" builtinId="25" customBuiltin="1"/>
    <cellStyle name="汇总 2" xfId="60" xr:uid="{00000000-0005-0000-0000-000036000000}"/>
    <cellStyle name="货币" xfId="85" builtinId="4"/>
    <cellStyle name="计算" xfId="10" builtinId="22" customBuiltin="1"/>
    <cellStyle name="计算 2" xfId="54" xr:uid="{00000000-0005-0000-0000-000039000000}"/>
    <cellStyle name="检查单元格" xfId="12" builtinId="23" customBuiltin="1"/>
    <cellStyle name="检查单元格 2" xfId="56" xr:uid="{00000000-0005-0000-0000-00003B000000}"/>
    <cellStyle name="解释性文本" xfId="15" builtinId="53" customBuiltin="1"/>
    <cellStyle name="解释性文本 2" xfId="59" xr:uid="{00000000-0005-0000-0000-00003D000000}"/>
    <cellStyle name="警告文本" xfId="13" builtinId="11" customBuiltin="1"/>
    <cellStyle name="警告文本 2" xfId="57" xr:uid="{00000000-0005-0000-0000-00003F000000}"/>
    <cellStyle name="链接单元格" xfId="11" builtinId="24" customBuiltin="1"/>
    <cellStyle name="链接单元格 2" xfId="55" xr:uid="{00000000-0005-0000-0000-000041000000}"/>
    <cellStyle name="强调文字颜色 1 2" xfId="61" xr:uid="{00000000-0005-0000-0000-000042000000}"/>
    <cellStyle name="强调文字颜色 2 2" xfId="65" xr:uid="{00000000-0005-0000-0000-000043000000}"/>
    <cellStyle name="强调文字颜色 3 2" xfId="69" xr:uid="{00000000-0005-0000-0000-000044000000}"/>
    <cellStyle name="强调文字颜色 4 2" xfId="73" xr:uid="{00000000-0005-0000-0000-000045000000}"/>
    <cellStyle name="强调文字颜色 5 2" xfId="77" xr:uid="{00000000-0005-0000-0000-000046000000}"/>
    <cellStyle name="强调文字颜色 6 2" xfId="81" xr:uid="{00000000-0005-0000-0000-000047000000}"/>
    <cellStyle name="适中" xfId="7" builtinId="28" customBuiltin="1"/>
    <cellStyle name="适中 2" xfId="51" xr:uid="{00000000-0005-0000-0000-000049000000}"/>
    <cellStyle name="输出" xfId="9" builtinId="21" customBuiltin="1"/>
    <cellStyle name="输出 2" xfId="53" xr:uid="{00000000-0005-0000-0000-00004B000000}"/>
    <cellStyle name="输入" xfId="8" builtinId="20" customBuiltin="1"/>
    <cellStyle name="输入 2" xfId="52" xr:uid="{00000000-0005-0000-0000-00004D000000}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" xfId="14" builtinId="10" customBuiltin="1"/>
    <cellStyle name="注释 2" xfId="58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650741</xdr:colOff>
      <xdr:row>5</xdr:row>
      <xdr:rowOff>89647</xdr:rowOff>
    </xdr:from>
    <xdr:to>
      <xdr:col>4</xdr:col>
      <xdr:colOff>49670</xdr:colOff>
      <xdr:row>5</xdr:row>
      <xdr:rowOff>89647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955541" y="884985"/>
          <a:ext cx="87054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650741</xdr:colOff>
      <xdr:row>35</xdr:row>
      <xdr:rowOff>112059</xdr:rowOff>
    </xdr:from>
    <xdr:to>
      <xdr:col>4</xdr:col>
      <xdr:colOff>49670</xdr:colOff>
      <xdr:row>35</xdr:row>
      <xdr:rowOff>112059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955541" y="6193772"/>
          <a:ext cx="87054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650741</xdr:colOff>
      <xdr:row>57</xdr:row>
      <xdr:rowOff>112059</xdr:rowOff>
    </xdr:from>
    <xdr:to>
      <xdr:col>4</xdr:col>
      <xdr:colOff>49670</xdr:colOff>
      <xdr:row>57</xdr:row>
      <xdr:rowOff>112059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955541" y="10070447"/>
          <a:ext cx="87054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83</xdr:row>
      <xdr:rowOff>112059</xdr:rowOff>
    </xdr:from>
    <xdr:to>
      <xdr:col>4</xdr:col>
      <xdr:colOff>18491</xdr:colOff>
      <xdr:row>83</xdr:row>
      <xdr:rowOff>112059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>
          <a:off x="968468" y="14651972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106</xdr:row>
      <xdr:rowOff>89647</xdr:rowOff>
    </xdr:from>
    <xdr:to>
      <xdr:col>4</xdr:col>
      <xdr:colOff>18491</xdr:colOff>
      <xdr:row>106</xdr:row>
      <xdr:rowOff>89647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>
          <a:off x="968468" y="1868244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112</xdr:row>
      <xdr:rowOff>112059</xdr:rowOff>
    </xdr:from>
    <xdr:to>
      <xdr:col>4</xdr:col>
      <xdr:colOff>18491</xdr:colOff>
      <xdr:row>112</xdr:row>
      <xdr:rowOff>112059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/>
      </xdr:nvCxnSpPr>
      <xdr:spPr>
        <a:xfrm>
          <a:off x="968468" y="1976213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121</xdr:row>
      <xdr:rowOff>123265</xdr:rowOff>
    </xdr:from>
    <xdr:to>
      <xdr:col>4</xdr:col>
      <xdr:colOff>18491</xdr:colOff>
      <xdr:row>121</xdr:row>
      <xdr:rowOff>123265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/>
      </xdr:nvCxnSpPr>
      <xdr:spPr>
        <a:xfrm>
          <a:off x="968468" y="21359253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126</xdr:row>
      <xdr:rowOff>100853</xdr:rowOff>
    </xdr:from>
    <xdr:to>
      <xdr:col>4</xdr:col>
      <xdr:colOff>18491</xdr:colOff>
      <xdr:row>126</xdr:row>
      <xdr:rowOff>100853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CxnSpPr/>
      </xdr:nvCxnSpPr>
      <xdr:spPr>
        <a:xfrm>
          <a:off x="968468" y="22217903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133</xdr:row>
      <xdr:rowOff>134470</xdr:rowOff>
    </xdr:from>
    <xdr:to>
      <xdr:col>4</xdr:col>
      <xdr:colOff>18491</xdr:colOff>
      <xdr:row>133</xdr:row>
      <xdr:rowOff>134470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/>
      </xdr:nvCxnSpPr>
      <xdr:spPr>
        <a:xfrm>
          <a:off x="968468" y="23485008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135</xdr:row>
      <xdr:rowOff>112059</xdr:rowOff>
    </xdr:from>
    <xdr:to>
      <xdr:col>4</xdr:col>
      <xdr:colOff>18491</xdr:colOff>
      <xdr:row>135</xdr:row>
      <xdr:rowOff>112059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/>
      </xdr:nvCxnSpPr>
      <xdr:spPr>
        <a:xfrm>
          <a:off x="968468" y="23815022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136</xdr:row>
      <xdr:rowOff>89647</xdr:rowOff>
    </xdr:from>
    <xdr:to>
      <xdr:col>4</xdr:col>
      <xdr:colOff>18491</xdr:colOff>
      <xdr:row>136</xdr:row>
      <xdr:rowOff>89647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>
          <a:off x="968468" y="23968822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143</xdr:row>
      <xdr:rowOff>100853</xdr:rowOff>
    </xdr:from>
    <xdr:to>
      <xdr:col>4</xdr:col>
      <xdr:colOff>18491</xdr:colOff>
      <xdr:row>143</xdr:row>
      <xdr:rowOff>100853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CxnSpPr/>
      </xdr:nvCxnSpPr>
      <xdr:spPr>
        <a:xfrm>
          <a:off x="968468" y="25213516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145</xdr:row>
      <xdr:rowOff>130469</xdr:rowOff>
    </xdr:from>
    <xdr:to>
      <xdr:col>4</xdr:col>
      <xdr:colOff>18491</xdr:colOff>
      <xdr:row>145</xdr:row>
      <xdr:rowOff>130469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>
          <a:off x="968468" y="2559555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154</xdr:row>
      <xdr:rowOff>112059</xdr:rowOff>
    </xdr:from>
    <xdr:to>
      <xdr:col>4</xdr:col>
      <xdr:colOff>18491</xdr:colOff>
      <xdr:row>154</xdr:row>
      <xdr:rowOff>112059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968468" y="27163059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162</xdr:row>
      <xdr:rowOff>112059</xdr:rowOff>
    </xdr:from>
    <xdr:to>
      <xdr:col>4</xdr:col>
      <xdr:colOff>18491</xdr:colOff>
      <xdr:row>162</xdr:row>
      <xdr:rowOff>112059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CxnSpPr/>
      </xdr:nvCxnSpPr>
      <xdr:spPr>
        <a:xfrm>
          <a:off x="968468" y="28572759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167</xdr:row>
      <xdr:rowOff>78441</xdr:rowOff>
    </xdr:from>
    <xdr:to>
      <xdr:col>4</xdr:col>
      <xdr:colOff>18491</xdr:colOff>
      <xdr:row>167</xdr:row>
      <xdr:rowOff>78441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/>
      </xdr:nvCxnSpPr>
      <xdr:spPr>
        <a:xfrm>
          <a:off x="968468" y="2942020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168</xdr:row>
      <xdr:rowOff>112059</xdr:rowOff>
    </xdr:from>
    <xdr:to>
      <xdr:col>4</xdr:col>
      <xdr:colOff>18491</xdr:colOff>
      <xdr:row>168</xdr:row>
      <xdr:rowOff>112059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/>
      </xdr:nvCxnSpPr>
      <xdr:spPr>
        <a:xfrm>
          <a:off x="968468" y="2963003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170</xdr:row>
      <xdr:rowOff>123264</xdr:rowOff>
    </xdr:from>
    <xdr:to>
      <xdr:col>4</xdr:col>
      <xdr:colOff>18491</xdr:colOff>
      <xdr:row>170</xdr:row>
      <xdr:rowOff>123264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CxnSpPr/>
      </xdr:nvCxnSpPr>
      <xdr:spPr>
        <a:xfrm>
          <a:off x="968468" y="2999366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173</xdr:row>
      <xdr:rowOff>112059</xdr:rowOff>
    </xdr:from>
    <xdr:to>
      <xdr:col>4</xdr:col>
      <xdr:colOff>18491</xdr:colOff>
      <xdr:row>173</xdr:row>
      <xdr:rowOff>112059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CxnSpPr/>
      </xdr:nvCxnSpPr>
      <xdr:spPr>
        <a:xfrm>
          <a:off x="968468" y="3051109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177</xdr:row>
      <xdr:rowOff>123265</xdr:rowOff>
    </xdr:from>
    <xdr:to>
      <xdr:col>4</xdr:col>
      <xdr:colOff>18491</xdr:colOff>
      <xdr:row>177</xdr:row>
      <xdr:rowOff>123265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CxnSpPr/>
      </xdr:nvCxnSpPr>
      <xdr:spPr>
        <a:xfrm>
          <a:off x="968468" y="31227153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180</xdr:row>
      <xdr:rowOff>123265</xdr:rowOff>
    </xdr:from>
    <xdr:to>
      <xdr:col>4</xdr:col>
      <xdr:colOff>18491</xdr:colOff>
      <xdr:row>180</xdr:row>
      <xdr:rowOff>123265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CxnSpPr/>
      </xdr:nvCxnSpPr>
      <xdr:spPr>
        <a:xfrm>
          <a:off x="968468" y="31755790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183</xdr:row>
      <xdr:rowOff>89647</xdr:rowOff>
    </xdr:from>
    <xdr:to>
      <xdr:col>4</xdr:col>
      <xdr:colOff>18491</xdr:colOff>
      <xdr:row>183</xdr:row>
      <xdr:rowOff>89647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/>
      </xdr:nvCxnSpPr>
      <xdr:spPr>
        <a:xfrm>
          <a:off x="968468" y="32250810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187</xdr:row>
      <xdr:rowOff>89647</xdr:rowOff>
    </xdr:from>
    <xdr:to>
      <xdr:col>4</xdr:col>
      <xdr:colOff>18491</xdr:colOff>
      <xdr:row>187</xdr:row>
      <xdr:rowOff>89647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CxnSpPr/>
      </xdr:nvCxnSpPr>
      <xdr:spPr>
        <a:xfrm>
          <a:off x="968468" y="32955660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193</xdr:row>
      <xdr:rowOff>112059</xdr:rowOff>
    </xdr:from>
    <xdr:to>
      <xdr:col>4</xdr:col>
      <xdr:colOff>18491</xdr:colOff>
      <xdr:row>193</xdr:row>
      <xdr:rowOff>112059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/>
      </xdr:nvCxnSpPr>
      <xdr:spPr>
        <a:xfrm>
          <a:off x="968468" y="3403534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196</xdr:row>
      <xdr:rowOff>112059</xdr:rowOff>
    </xdr:from>
    <xdr:to>
      <xdr:col>4</xdr:col>
      <xdr:colOff>18491</xdr:colOff>
      <xdr:row>196</xdr:row>
      <xdr:rowOff>112059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CxnSpPr/>
      </xdr:nvCxnSpPr>
      <xdr:spPr>
        <a:xfrm>
          <a:off x="968468" y="3456398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209</xdr:row>
      <xdr:rowOff>125666</xdr:rowOff>
    </xdr:from>
    <xdr:to>
      <xdr:col>4</xdr:col>
      <xdr:colOff>18491</xdr:colOff>
      <xdr:row>209</xdr:row>
      <xdr:rowOff>125666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CxnSpPr/>
      </xdr:nvCxnSpPr>
      <xdr:spPr>
        <a:xfrm>
          <a:off x="968468" y="3686835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211</xdr:row>
      <xdr:rowOff>98452</xdr:rowOff>
    </xdr:from>
    <xdr:to>
      <xdr:col>4</xdr:col>
      <xdr:colOff>18491</xdr:colOff>
      <xdr:row>211</xdr:row>
      <xdr:rowOff>98452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CxnSpPr/>
      </xdr:nvCxnSpPr>
      <xdr:spPr>
        <a:xfrm>
          <a:off x="968468" y="37193565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11205</xdr:colOff>
      <xdr:row>212</xdr:row>
      <xdr:rowOff>125666</xdr:rowOff>
    </xdr:from>
    <xdr:to>
      <xdr:col>4</xdr:col>
      <xdr:colOff>18491</xdr:colOff>
      <xdr:row>212</xdr:row>
      <xdr:rowOff>125666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/>
      </xdr:nvCxnSpPr>
      <xdr:spPr>
        <a:xfrm>
          <a:off x="968468" y="37396991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215</xdr:row>
      <xdr:rowOff>98452</xdr:rowOff>
    </xdr:from>
    <xdr:to>
      <xdr:col>4</xdr:col>
      <xdr:colOff>18492</xdr:colOff>
      <xdr:row>215</xdr:row>
      <xdr:rowOff>98452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>
          <a:off x="968469" y="37898415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216</xdr:row>
      <xdr:rowOff>112059</xdr:rowOff>
    </xdr:from>
    <xdr:to>
      <xdr:col>4</xdr:col>
      <xdr:colOff>18492</xdr:colOff>
      <xdr:row>216</xdr:row>
      <xdr:rowOff>112059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CxnSpPr/>
      </xdr:nvCxnSpPr>
      <xdr:spPr>
        <a:xfrm>
          <a:off x="968469" y="3808823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217</xdr:row>
      <xdr:rowOff>112059</xdr:rowOff>
    </xdr:from>
    <xdr:to>
      <xdr:col>4</xdr:col>
      <xdr:colOff>18492</xdr:colOff>
      <xdr:row>217</xdr:row>
      <xdr:rowOff>112059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CxnSpPr/>
      </xdr:nvCxnSpPr>
      <xdr:spPr>
        <a:xfrm>
          <a:off x="968469" y="3826444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219</xdr:row>
      <xdr:rowOff>98451</xdr:rowOff>
    </xdr:from>
    <xdr:to>
      <xdr:col>4</xdr:col>
      <xdr:colOff>18492</xdr:colOff>
      <xdr:row>219</xdr:row>
      <xdr:rowOff>98451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968469" y="38603264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221</xdr:row>
      <xdr:rowOff>112059</xdr:rowOff>
    </xdr:from>
    <xdr:to>
      <xdr:col>4</xdr:col>
      <xdr:colOff>18492</xdr:colOff>
      <xdr:row>221</xdr:row>
      <xdr:rowOff>112059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CxnSpPr/>
      </xdr:nvCxnSpPr>
      <xdr:spPr>
        <a:xfrm>
          <a:off x="968469" y="3896929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227</xdr:row>
      <xdr:rowOff>139273</xdr:rowOff>
    </xdr:from>
    <xdr:to>
      <xdr:col>4</xdr:col>
      <xdr:colOff>18492</xdr:colOff>
      <xdr:row>227</xdr:row>
      <xdr:rowOff>139273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CxnSpPr/>
      </xdr:nvCxnSpPr>
      <xdr:spPr>
        <a:xfrm>
          <a:off x="968469" y="40053786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229</xdr:row>
      <xdr:rowOff>98451</xdr:rowOff>
    </xdr:from>
    <xdr:to>
      <xdr:col>4</xdr:col>
      <xdr:colOff>18492</xdr:colOff>
      <xdr:row>229</xdr:row>
      <xdr:rowOff>98451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CxnSpPr/>
      </xdr:nvCxnSpPr>
      <xdr:spPr>
        <a:xfrm>
          <a:off x="968469" y="40365389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232</xdr:row>
      <xdr:rowOff>125665</xdr:rowOff>
    </xdr:from>
    <xdr:to>
      <xdr:col>4</xdr:col>
      <xdr:colOff>18492</xdr:colOff>
      <xdr:row>232</xdr:row>
      <xdr:rowOff>125665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CxnSpPr/>
      </xdr:nvCxnSpPr>
      <xdr:spPr>
        <a:xfrm>
          <a:off x="968469" y="40921240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238</xdr:row>
      <xdr:rowOff>139272</xdr:rowOff>
    </xdr:from>
    <xdr:to>
      <xdr:col>4</xdr:col>
      <xdr:colOff>18492</xdr:colOff>
      <xdr:row>238</xdr:row>
      <xdr:rowOff>139272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CxnSpPr/>
      </xdr:nvCxnSpPr>
      <xdr:spPr>
        <a:xfrm>
          <a:off x="968469" y="41992122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241</xdr:row>
      <xdr:rowOff>112058</xdr:rowOff>
    </xdr:from>
    <xdr:to>
      <xdr:col>4</xdr:col>
      <xdr:colOff>18492</xdr:colOff>
      <xdr:row>241</xdr:row>
      <xdr:rowOff>112058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CxnSpPr/>
      </xdr:nvCxnSpPr>
      <xdr:spPr>
        <a:xfrm>
          <a:off x="968469" y="42493546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650742</xdr:colOff>
      <xdr:row>243</xdr:row>
      <xdr:rowOff>98451</xdr:rowOff>
    </xdr:from>
    <xdr:to>
      <xdr:col>3</xdr:col>
      <xdr:colOff>658028</xdr:colOff>
      <xdr:row>243</xdr:row>
      <xdr:rowOff>98451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CxnSpPr/>
      </xdr:nvCxnSpPr>
      <xdr:spPr>
        <a:xfrm>
          <a:off x="955542" y="42832364"/>
          <a:ext cx="82167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664349</xdr:colOff>
      <xdr:row>254</xdr:row>
      <xdr:rowOff>84845</xdr:rowOff>
    </xdr:from>
    <xdr:to>
      <xdr:col>3</xdr:col>
      <xdr:colOff>671635</xdr:colOff>
      <xdr:row>254</xdr:row>
      <xdr:rowOff>84845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CxnSpPr/>
      </xdr:nvCxnSpPr>
      <xdr:spPr>
        <a:xfrm>
          <a:off x="959624" y="44752333"/>
          <a:ext cx="81691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664349</xdr:colOff>
      <xdr:row>257</xdr:row>
      <xdr:rowOff>71237</xdr:rowOff>
    </xdr:from>
    <xdr:to>
      <xdr:col>3</xdr:col>
      <xdr:colOff>671635</xdr:colOff>
      <xdr:row>257</xdr:row>
      <xdr:rowOff>71237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CxnSpPr/>
      </xdr:nvCxnSpPr>
      <xdr:spPr>
        <a:xfrm>
          <a:off x="959624" y="45267362"/>
          <a:ext cx="81691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664349</xdr:colOff>
      <xdr:row>259</xdr:row>
      <xdr:rowOff>44023</xdr:rowOff>
    </xdr:from>
    <xdr:to>
      <xdr:col>3</xdr:col>
      <xdr:colOff>671635</xdr:colOff>
      <xdr:row>259</xdr:row>
      <xdr:rowOff>44023</xdr:rowOff>
    </xdr:to>
    <xdr:cxnSp macro="">
      <xdr:nvCxnSpPr>
        <xdr:cNvPr id="43" name="直接连接符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CxnSpPr/>
      </xdr:nvCxnSpPr>
      <xdr:spPr>
        <a:xfrm>
          <a:off x="959624" y="45592573"/>
          <a:ext cx="81691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664349</xdr:colOff>
      <xdr:row>260</xdr:row>
      <xdr:rowOff>44023</xdr:rowOff>
    </xdr:from>
    <xdr:to>
      <xdr:col>3</xdr:col>
      <xdr:colOff>671635</xdr:colOff>
      <xdr:row>260</xdr:row>
      <xdr:rowOff>44023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CxnSpPr/>
      </xdr:nvCxnSpPr>
      <xdr:spPr>
        <a:xfrm>
          <a:off x="959624" y="45768786"/>
          <a:ext cx="81691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664348</xdr:colOff>
      <xdr:row>264</xdr:row>
      <xdr:rowOff>71237</xdr:rowOff>
    </xdr:from>
    <xdr:to>
      <xdr:col>3</xdr:col>
      <xdr:colOff>671634</xdr:colOff>
      <xdr:row>264</xdr:row>
      <xdr:rowOff>71237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CxnSpPr/>
      </xdr:nvCxnSpPr>
      <xdr:spPr>
        <a:xfrm>
          <a:off x="959623" y="46500850"/>
          <a:ext cx="81691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664348</xdr:colOff>
      <xdr:row>265</xdr:row>
      <xdr:rowOff>71237</xdr:rowOff>
    </xdr:from>
    <xdr:to>
      <xdr:col>3</xdr:col>
      <xdr:colOff>671634</xdr:colOff>
      <xdr:row>265</xdr:row>
      <xdr:rowOff>71237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CxnSpPr/>
      </xdr:nvCxnSpPr>
      <xdr:spPr>
        <a:xfrm>
          <a:off x="959623" y="46677062"/>
          <a:ext cx="81691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625929</xdr:colOff>
      <xdr:row>274</xdr:row>
      <xdr:rowOff>81643</xdr:rowOff>
    </xdr:from>
    <xdr:to>
      <xdr:col>3</xdr:col>
      <xdr:colOff>658746</xdr:colOff>
      <xdr:row>274</xdr:row>
      <xdr:rowOff>81643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CxnSpPr/>
      </xdr:nvCxnSpPr>
      <xdr:spPr>
        <a:xfrm>
          <a:off x="959304" y="48273381"/>
          <a:ext cx="81863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275</xdr:row>
      <xdr:rowOff>112058</xdr:rowOff>
    </xdr:from>
    <xdr:to>
      <xdr:col>3</xdr:col>
      <xdr:colOff>563496</xdr:colOff>
      <xdr:row>275</xdr:row>
      <xdr:rowOff>112058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CxnSpPr/>
      </xdr:nvCxnSpPr>
      <xdr:spPr>
        <a:xfrm>
          <a:off x="1365117" y="48480008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281</xdr:row>
      <xdr:rowOff>152880</xdr:rowOff>
    </xdr:from>
    <xdr:to>
      <xdr:col>3</xdr:col>
      <xdr:colOff>563496</xdr:colOff>
      <xdr:row>281</xdr:row>
      <xdr:rowOff>152880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CxnSpPr/>
      </xdr:nvCxnSpPr>
      <xdr:spPr>
        <a:xfrm>
          <a:off x="1365117" y="49578105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282</xdr:row>
      <xdr:rowOff>152880</xdr:rowOff>
    </xdr:from>
    <xdr:to>
      <xdr:col>3</xdr:col>
      <xdr:colOff>563496</xdr:colOff>
      <xdr:row>282</xdr:row>
      <xdr:rowOff>152880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CxnSpPr/>
      </xdr:nvCxnSpPr>
      <xdr:spPr>
        <a:xfrm>
          <a:off x="1365117" y="49754318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283</xdr:row>
      <xdr:rowOff>112058</xdr:rowOff>
    </xdr:from>
    <xdr:to>
      <xdr:col>3</xdr:col>
      <xdr:colOff>563496</xdr:colOff>
      <xdr:row>283</xdr:row>
      <xdr:rowOff>112058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CxnSpPr/>
      </xdr:nvCxnSpPr>
      <xdr:spPr>
        <a:xfrm>
          <a:off x="1365117" y="49889708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285</xdr:row>
      <xdr:rowOff>125665</xdr:rowOff>
    </xdr:from>
    <xdr:to>
      <xdr:col>3</xdr:col>
      <xdr:colOff>563496</xdr:colOff>
      <xdr:row>285</xdr:row>
      <xdr:rowOff>125665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CxnSpPr/>
      </xdr:nvCxnSpPr>
      <xdr:spPr>
        <a:xfrm>
          <a:off x="1365117" y="50255740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287</xdr:row>
      <xdr:rowOff>84844</xdr:rowOff>
    </xdr:from>
    <xdr:to>
      <xdr:col>3</xdr:col>
      <xdr:colOff>563496</xdr:colOff>
      <xdr:row>287</xdr:row>
      <xdr:rowOff>84844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CxnSpPr/>
      </xdr:nvCxnSpPr>
      <xdr:spPr>
        <a:xfrm>
          <a:off x="1365117" y="50567344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332</xdr:row>
      <xdr:rowOff>125666</xdr:rowOff>
    </xdr:from>
    <xdr:to>
      <xdr:col>3</xdr:col>
      <xdr:colOff>563496</xdr:colOff>
      <xdr:row>332</xdr:row>
      <xdr:rowOff>125666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CxnSpPr/>
      </xdr:nvCxnSpPr>
      <xdr:spPr>
        <a:xfrm>
          <a:off x="1365117" y="58537729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378</xdr:row>
      <xdr:rowOff>71237</xdr:rowOff>
    </xdr:from>
    <xdr:to>
      <xdr:col>3</xdr:col>
      <xdr:colOff>563496</xdr:colOff>
      <xdr:row>378</xdr:row>
      <xdr:rowOff>71237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CxnSpPr/>
      </xdr:nvCxnSpPr>
      <xdr:spPr>
        <a:xfrm>
          <a:off x="1365117" y="66589075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380</xdr:row>
      <xdr:rowOff>112059</xdr:rowOff>
    </xdr:from>
    <xdr:to>
      <xdr:col>3</xdr:col>
      <xdr:colOff>563496</xdr:colOff>
      <xdr:row>380</xdr:row>
      <xdr:rowOff>112059</xdr:rowOff>
    </xdr:to>
    <xdr:cxnSp macro="">
      <xdr:nvCxnSpPr>
        <xdr:cNvPr id="56" name="直接连接符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CxnSpPr/>
      </xdr:nvCxnSpPr>
      <xdr:spPr>
        <a:xfrm>
          <a:off x="1365117" y="66982322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385</xdr:row>
      <xdr:rowOff>112059</xdr:rowOff>
    </xdr:from>
    <xdr:to>
      <xdr:col>3</xdr:col>
      <xdr:colOff>563496</xdr:colOff>
      <xdr:row>385</xdr:row>
      <xdr:rowOff>112059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CxnSpPr/>
      </xdr:nvCxnSpPr>
      <xdr:spPr>
        <a:xfrm>
          <a:off x="1365117" y="67863384"/>
          <a:ext cx="41281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5</xdr:row>
      <xdr:rowOff>95250</xdr:rowOff>
    </xdr:from>
    <xdr:to>
      <xdr:col>2</xdr:col>
      <xdr:colOff>11206</xdr:colOff>
      <xdr:row>241</xdr:row>
      <xdr:rowOff>136071</xdr:rowOff>
    </xdr:to>
    <xdr:cxnSp macro="">
      <xdr:nvCxnSpPr>
        <xdr:cNvPr id="58" name="直接连接符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CxnSpPr/>
      </xdr:nvCxnSpPr>
      <xdr:spPr>
        <a:xfrm>
          <a:off x="968469" y="890588"/>
          <a:ext cx="0" cy="4162697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650742</xdr:colOff>
      <xdr:row>275</xdr:row>
      <xdr:rowOff>108859</xdr:rowOff>
    </xdr:from>
    <xdr:to>
      <xdr:col>2</xdr:col>
      <xdr:colOff>650742</xdr:colOff>
      <xdr:row>385</xdr:row>
      <xdr:rowOff>141859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CxnSpPr/>
      </xdr:nvCxnSpPr>
      <xdr:spPr>
        <a:xfrm>
          <a:off x="1365117" y="48476809"/>
          <a:ext cx="0" cy="19416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36019</xdr:colOff>
      <xdr:row>7</xdr:row>
      <xdr:rowOff>184898</xdr:rowOff>
    </xdr:from>
    <xdr:to>
      <xdr:col>2</xdr:col>
      <xdr:colOff>13607</xdr:colOff>
      <xdr:row>7</xdr:row>
      <xdr:rowOff>184898</xdr:rowOff>
    </xdr:to>
    <xdr:cxnSp macro="">
      <xdr:nvCxnSpPr>
        <xdr:cNvPr id="60" name="直接连接符 59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CxnSpPr/>
      </xdr:nvCxnSpPr>
      <xdr:spPr>
        <a:xfrm flipH="1" flipV="1">
          <a:off x="555132" y="1323136"/>
          <a:ext cx="41573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653143</xdr:colOff>
      <xdr:row>278</xdr:row>
      <xdr:rowOff>16808</xdr:rowOff>
    </xdr:from>
    <xdr:to>
      <xdr:col>2</xdr:col>
      <xdr:colOff>658746</xdr:colOff>
      <xdr:row>278</xdr:row>
      <xdr:rowOff>16808</xdr:rowOff>
    </xdr:to>
    <xdr:cxnSp macro="">
      <xdr:nvCxnSpPr>
        <xdr:cNvPr id="61" name="直接连接符 60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CxnSpPr/>
      </xdr:nvCxnSpPr>
      <xdr:spPr>
        <a:xfrm flipV="1">
          <a:off x="957943" y="48913396"/>
          <a:ext cx="4104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653143</xdr:colOff>
      <xdr:row>243</xdr:row>
      <xdr:rowOff>81643</xdr:rowOff>
    </xdr:from>
    <xdr:to>
      <xdr:col>1</xdr:col>
      <xdr:colOff>653143</xdr:colOff>
      <xdr:row>278</xdr:row>
      <xdr:rowOff>27214</xdr:rowOff>
    </xdr:to>
    <xdr:cxnSp macro="">
      <xdr:nvCxnSpPr>
        <xdr:cNvPr id="62" name="直接连接符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CxnSpPr/>
      </xdr:nvCxnSpPr>
      <xdr:spPr>
        <a:xfrm>
          <a:off x="957943" y="42815556"/>
          <a:ext cx="0" cy="610824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248</xdr:row>
      <xdr:rowOff>3201</xdr:rowOff>
    </xdr:from>
    <xdr:to>
      <xdr:col>1</xdr:col>
      <xdr:colOff>645138</xdr:colOff>
      <xdr:row>248</xdr:row>
      <xdr:rowOff>3201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CxnSpPr/>
      </xdr:nvCxnSpPr>
      <xdr:spPr>
        <a:xfrm flipV="1">
          <a:off x="519113" y="43613414"/>
          <a:ext cx="4403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13607</xdr:colOff>
      <xdr:row>8</xdr:row>
      <xdr:rowOff>0</xdr:rowOff>
    </xdr:from>
    <xdr:to>
      <xdr:col>1</xdr:col>
      <xdr:colOff>13607</xdr:colOff>
      <xdr:row>247</xdr:row>
      <xdr:rowOff>189107</xdr:rowOff>
    </xdr:to>
    <xdr:cxnSp macro="">
      <xdr:nvCxnSpPr>
        <xdr:cNvPr id="64" name="直接连接符 63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CxnSpPr/>
      </xdr:nvCxnSpPr>
      <xdr:spPr>
        <a:xfrm flipH="1">
          <a:off x="532720" y="1323975"/>
          <a:ext cx="0" cy="4228484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36019</xdr:colOff>
      <xdr:row>11</xdr:row>
      <xdr:rowOff>8005</xdr:rowOff>
    </xdr:from>
    <xdr:to>
      <xdr:col>1</xdr:col>
      <xdr:colOff>13607</xdr:colOff>
      <xdr:row>11</xdr:row>
      <xdr:rowOff>8005</xdr:rowOff>
    </xdr:to>
    <xdr:cxnSp macro="">
      <xdr:nvCxnSpPr>
        <xdr:cNvPr id="65" name="直接连接符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CxnSpPr/>
      </xdr:nvCxnSpPr>
      <xdr:spPr>
        <a:xfrm flipH="1" flipV="1">
          <a:off x="36019" y="1860618"/>
          <a:ext cx="49670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235</xdr:row>
      <xdr:rowOff>84844</xdr:rowOff>
    </xdr:from>
    <xdr:to>
      <xdr:col>4</xdr:col>
      <xdr:colOff>18492</xdr:colOff>
      <xdr:row>235</xdr:row>
      <xdr:rowOff>84844</xdr:rowOff>
    </xdr:to>
    <xdr:cxnSp macro="">
      <xdr:nvCxnSpPr>
        <xdr:cNvPr id="66" name="直接连接符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CxnSpPr/>
      </xdr:nvCxnSpPr>
      <xdr:spPr>
        <a:xfrm>
          <a:off x="968469" y="41409057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236</xdr:row>
      <xdr:rowOff>98451</xdr:rowOff>
    </xdr:from>
    <xdr:to>
      <xdr:col>4</xdr:col>
      <xdr:colOff>18492</xdr:colOff>
      <xdr:row>236</xdr:row>
      <xdr:rowOff>98451</xdr:rowOff>
    </xdr:to>
    <xdr:cxnSp macro="">
      <xdr:nvCxnSpPr>
        <xdr:cNvPr id="67" name="直接连接符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CxnSpPr/>
      </xdr:nvCxnSpPr>
      <xdr:spPr>
        <a:xfrm>
          <a:off x="968469" y="41598876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11206</xdr:colOff>
      <xdr:row>237</xdr:row>
      <xdr:rowOff>98451</xdr:rowOff>
    </xdr:from>
    <xdr:to>
      <xdr:col>4</xdr:col>
      <xdr:colOff>18492</xdr:colOff>
      <xdr:row>237</xdr:row>
      <xdr:rowOff>98451</xdr:rowOff>
    </xdr:to>
    <xdr:cxnSp macro="">
      <xdr:nvCxnSpPr>
        <xdr:cNvPr id="68" name="直接连接符 67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CxnSpPr/>
      </xdr:nvCxnSpPr>
      <xdr:spPr>
        <a:xfrm>
          <a:off x="968469" y="41775089"/>
          <a:ext cx="82643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81643</xdr:rowOff>
    </xdr:from>
    <xdr:to>
      <xdr:col>2</xdr:col>
      <xdr:colOff>13608</xdr:colOff>
      <xdr:row>4</xdr:row>
      <xdr:rowOff>81643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 flipH="1">
          <a:off x="285750" y="857931"/>
          <a:ext cx="311875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1129393</xdr:colOff>
      <xdr:row>9</xdr:row>
      <xdr:rowOff>95250</xdr:rowOff>
    </xdr:from>
    <xdr:to>
      <xdr:col>2</xdr:col>
      <xdr:colOff>13609</xdr:colOff>
      <xdr:row>9</xdr:row>
      <xdr:rowOff>95250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 flipH="1">
          <a:off x="1772331" y="1752600"/>
          <a:ext cx="163217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1129393</xdr:colOff>
      <xdr:row>15</xdr:row>
      <xdr:rowOff>68036</xdr:rowOff>
    </xdr:from>
    <xdr:to>
      <xdr:col>1</xdr:col>
      <xdr:colOff>2915463</xdr:colOff>
      <xdr:row>15</xdr:row>
      <xdr:rowOff>68036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 flipH="1">
          <a:off x="1772331" y="2782661"/>
          <a:ext cx="161938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1142999</xdr:colOff>
      <xdr:row>9</xdr:row>
      <xdr:rowOff>68036</xdr:rowOff>
    </xdr:from>
    <xdr:to>
      <xdr:col>1</xdr:col>
      <xdr:colOff>1142999</xdr:colOff>
      <xdr:row>15</xdr:row>
      <xdr:rowOff>77036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1785937" y="1725386"/>
          <a:ext cx="0" cy="1066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244930</xdr:colOff>
      <xdr:row>12</xdr:row>
      <xdr:rowOff>54429</xdr:rowOff>
    </xdr:from>
    <xdr:to>
      <xdr:col>1</xdr:col>
      <xdr:colOff>81643</xdr:colOff>
      <xdr:row>12</xdr:row>
      <xdr:rowOff>54429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 flipH="1" flipV="1">
          <a:off x="244930" y="2240417"/>
          <a:ext cx="47965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476249</xdr:colOff>
      <xdr:row>27</xdr:row>
      <xdr:rowOff>68036</xdr:rowOff>
    </xdr:from>
    <xdr:to>
      <xdr:col>1</xdr:col>
      <xdr:colOff>476249</xdr:colOff>
      <xdr:row>29</xdr:row>
      <xdr:rowOff>108857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1119187" y="4897211"/>
          <a:ext cx="0" cy="39324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54429</xdr:colOff>
      <xdr:row>28</xdr:row>
      <xdr:rowOff>81643</xdr:rowOff>
    </xdr:from>
    <xdr:to>
      <xdr:col>1</xdr:col>
      <xdr:colOff>489856</xdr:colOff>
      <xdr:row>28</xdr:row>
      <xdr:rowOff>81643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 flipH="1">
          <a:off x="697367" y="5087031"/>
          <a:ext cx="43542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489858</xdr:colOff>
      <xdr:row>27</xdr:row>
      <xdr:rowOff>86591</xdr:rowOff>
    </xdr:from>
    <xdr:to>
      <xdr:col>2</xdr:col>
      <xdr:colOff>0</xdr:colOff>
      <xdr:row>27</xdr:row>
      <xdr:rowOff>86591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 flipH="1">
          <a:off x="1132796" y="4915766"/>
          <a:ext cx="225810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</xdr:row>
      <xdr:rowOff>86591</xdr:rowOff>
    </xdr:from>
    <xdr:to>
      <xdr:col>1</xdr:col>
      <xdr:colOff>2909455</xdr:colOff>
      <xdr:row>28</xdr:row>
      <xdr:rowOff>86591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 flipH="1">
          <a:off x="1500188" y="5091979"/>
          <a:ext cx="18902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830036</xdr:colOff>
      <xdr:row>28</xdr:row>
      <xdr:rowOff>81643</xdr:rowOff>
    </xdr:from>
    <xdr:to>
      <xdr:col>1</xdr:col>
      <xdr:colOff>830036</xdr:colOff>
      <xdr:row>31</xdr:row>
      <xdr:rowOff>95250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 flipH="1">
          <a:off x="1472974" y="5087031"/>
          <a:ext cx="0" cy="54224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462644</xdr:colOff>
      <xdr:row>29</xdr:row>
      <xdr:rowOff>108857</xdr:rowOff>
    </xdr:from>
    <xdr:to>
      <xdr:col>1</xdr:col>
      <xdr:colOff>822644</xdr:colOff>
      <xdr:row>29</xdr:row>
      <xdr:rowOff>108857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 flipH="1" flipV="1">
          <a:off x="1105582" y="5290457"/>
          <a:ext cx="36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1238250</xdr:colOff>
      <xdr:row>30</xdr:row>
      <xdr:rowOff>81643</xdr:rowOff>
    </xdr:from>
    <xdr:to>
      <xdr:col>1</xdr:col>
      <xdr:colOff>2894250</xdr:colOff>
      <xdr:row>30</xdr:row>
      <xdr:rowOff>81643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 flipH="1" flipV="1">
          <a:off x="1881188" y="5439456"/>
          <a:ext cx="150836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1224643</xdr:colOff>
      <xdr:row>30</xdr:row>
      <xdr:rowOff>68036</xdr:rowOff>
    </xdr:from>
    <xdr:to>
      <xdr:col>1</xdr:col>
      <xdr:colOff>1224643</xdr:colOff>
      <xdr:row>40</xdr:row>
      <xdr:rowOff>108857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 flipH="1">
          <a:off x="1867581" y="5425849"/>
          <a:ext cx="0" cy="180294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830036</xdr:colOff>
      <xdr:row>31</xdr:row>
      <xdr:rowOff>95250</xdr:rowOff>
    </xdr:from>
    <xdr:to>
      <xdr:col>1</xdr:col>
      <xdr:colOff>1190036</xdr:colOff>
      <xdr:row>31</xdr:row>
      <xdr:rowOff>95250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 flipH="1" flipV="1">
          <a:off x="1472974" y="5629275"/>
          <a:ext cx="36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1483177</xdr:colOff>
      <xdr:row>39</xdr:row>
      <xdr:rowOff>108856</xdr:rowOff>
    </xdr:from>
    <xdr:to>
      <xdr:col>1</xdr:col>
      <xdr:colOff>1483179</xdr:colOff>
      <xdr:row>47</xdr:row>
      <xdr:rowOff>96856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 flipH="1">
          <a:off x="2126115" y="7052581"/>
          <a:ext cx="2" cy="1397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1238251</xdr:colOff>
      <xdr:row>40</xdr:row>
      <xdr:rowOff>122464</xdr:rowOff>
    </xdr:from>
    <xdr:to>
      <xdr:col>1</xdr:col>
      <xdr:colOff>1490251</xdr:colOff>
      <xdr:row>40</xdr:row>
      <xdr:rowOff>122464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 flipH="1" flipV="1">
          <a:off x="1881189" y="7242402"/>
          <a:ext cx="25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1469573</xdr:colOff>
      <xdr:row>39</xdr:row>
      <xdr:rowOff>108857</xdr:rowOff>
    </xdr:from>
    <xdr:to>
      <xdr:col>2</xdr:col>
      <xdr:colOff>8466</xdr:colOff>
      <xdr:row>39</xdr:row>
      <xdr:rowOff>108857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 flipH="1" flipV="1">
          <a:off x="2112511" y="7052582"/>
          <a:ext cx="128685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1645228</xdr:colOff>
      <xdr:row>46</xdr:row>
      <xdr:rowOff>95251</xdr:rowOff>
    </xdr:from>
    <xdr:to>
      <xdr:col>1</xdr:col>
      <xdr:colOff>1645228</xdr:colOff>
      <xdr:row>177</xdr:row>
      <xdr:rowOff>103909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 flipH="1">
          <a:off x="2288166" y="8272464"/>
          <a:ext cx="0" cy="230924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1483178</xdr:colOff>
      <xdr:row>47</xdr:row>
      <xdr:rowOff>68036</xdr:rowOff>
    </xdr:from>
    <xdr:to>
      <xdr:col>1</xdr:col>
      <xdr:colOff>1660072</xdr:colOff>
      <xdr:row>47</xdr:row>
      <xdr:rowOff>68036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 flipH="1">
          <a:off x="2126116" y="8421461"/>
          <a:ext cx="1768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1660072</xdr:colOff>
      <xdr:row>46</xdr:row>
      <xdr:rowOff>95250</xdr:rowOff>
    </xdr:from>
    <xdr:to>
      <xdr:col>2</xdr:col>
      <xdr:colOff>21215</xdr:colOff>
      <xdr:row>46</xdr:row>
      <xdr:rowOff>95250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/>
      </xdr:nvCxnSpPr>
      <xdr:spPr>
        <a:xfrm flipH="1" flipV="1">
          <a:off x="2303010" y="8272463"/>
          <a:ext cx="110910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2038350</xdr:colOff>
      <xdr:row>51</xdr:row>
      <xdr:rowOff>68036</xdr:rowOff>
    </xdr:from>
    <xdr:to>
      <xdr:col>1</xdr:col>
      <xdr:colOff>2038350</xdr:colOff>
      <xdr:row>52</xdr:row>
      <xdr:rowOff>180975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/>
      </xdr:nvCxnSpPr>
      <xdr:spPr>
        <a:xfrm flipH="1">
          <a:off x="2681288" y="9126311"/>
          <a:ext cx="0" cy="28439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2657475</xdr:colOff>
      <xdr:row>57</xdr:row>
      <xdr:rowOff>104775</xdr:rowOff>
    </xdr:from>
    <xdr:to>
      <xdr:col>1</xdr:col>
      <xdr:colOff>2918143</xdr:colOff>
      <xdr:row>57</xdr:row>
      <xdr:rowOff>104775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 flipH="1" flipV="1">
          <a:off x="3300413" y="10220325"/>
          <a:ext cx="8921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2657475</xdr:colOff>
      <xdr:row>72</xdr:row>
      <xdr:rowOff>95250</xdr:rowOff>
    </xdr:from>
    <xdr:to>
      <xdr:col>2</xdr:col>
      <xdr:colOff>6215</xdr:colOff>
      <xdr:row>72</xdr:row>
      <xdr:rowOff>95250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 flipH="1">
          <a:off x="3300413" y="12853988"/>
          <a:ext cx="9670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2662917</xdr:colOff>
      <xdr:row>57</xdr:row>
      <xdr:rowOff>95250</xdr:rowOff>
    </xdr:from>
    <xdr:to>
      <xdr:col>1</xdr:col>
      <xdr:colOff>2662917</xdr:colOff>
      <xdr:row>72</xdr:row>
      <xdr:rowOff>95250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/>
      </xdr:nvCxnSpPr>
      <xdr:spPr>
        <a:xfrm>
          <a:off x="3305855" y="10210800"/>
          <a:ext cx="0" cy="26431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2741219</xdr:colOff>
      <xdr:row>111</xdr:row>
      <xdr:rowOff>85354</xdr:rowOff>
    </xdr:from>
    <xdr:to>
      <xdr:col>1</xdr:col>
      <xdr:colOff>2741219</xdr:colOff>
      <xdr:row>171</xdr:row>
      <xdr:rowOff>103354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/>
      </xdr:nvCxnSpPr>
      <xdr:spPr>
        <a:xfrm>
          <a:off x="3384157" y="19716379"/>
          <a:ext cx="0" cy="10590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2753591</xdr:colOff>
      <xdr:row>111</xdr:row>
      <xdr:rowOff>68035</xdr:rowOff>
    </xdr:from>
    <xdr:to>
      <xdr:col>2</xdr:col>
      <xdr:colOff>6214</xdr:colOff>
      <xdr:row>111</xdr:row>
      <xdr:rowOff>68035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/>
      </xdr:nvCxnSpPr>
      <xdr:spPr>
        <a:xfrm flipH="1">
          <a:off x="3391767" y="19699060"/>
          <a:ext cx="534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2753591</xdr:colOff>
      <xdr:row>171</xdr:row>
      <xdr:rowOff>105145</xdr:rowOff>
    </xdr:from>
    <xdr:to>
      <xdr:col>1</xdr:col>
      <xdr:colOff>2914432</xdr:colOff>
      <xdr:row>171</xdr:row>
      <xdr:rowOff>105145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 flipH="1">
          <a:off x="3391767" y="30308920"/>
          <a:ext cx="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2343150</xdr:colOff>
      <xdr:row>53</xdr:row>
      <xdr:rowOff>108856</xdr:rowOff>
    </xdr:from>
    <xdr:to>
      <xdr:col>1</xdr:col>
      <xdr:colOff>2884716</xdr:colOff>
      <xdr:row>53</xdr:row>
      <xdr:rowOff>108856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 flipH="1">
          <a:off x="2986088" y="9519556"/>
          <a:ext cx="40345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2471059</xdr:colOff>
      <xdr:row>62</xdr:row>
      <xdr:rowOff>182336</xdr:rowOff>
    </xdr:from>
    <xdr:to>
      <xdr:col>1</xdr:col>
      <xdr:colOff>2687059</xdr:colOff>
      <xdr:row>62</xdr:row>
      <xdr:rowOff>182336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 flipH="1">
          <a:off x="3113997" y="11174187"/>
          <a:ext cx="21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2441865</xdr:colOff>
      <xdr:row>117</xdr:row>
      <xdr:rowOff>189263</xdr:rowOff>
    </xdr:from>
    <xdr:to>
      <xdr:col>1</xdr:col>
      <xdr:colOff>2729865</xdr:colOff>
      <xdr:row>117</xdr:row>
      <xdr:rowOff>189263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 flipH="1">
          <a:off x="3084803" y="20863276"/>
          <a:ext cx="28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2177143</xdr:colOff>
      <xdr:row>52</xdr:row>
      <xdr:rowOff>68035</xdr:rowOff>
    </xdr:from>
    <xdr:to>
      <xdr:col>1</xdr:col>
      <xdr:colOff>2925537</xdr:colOff>
      <xdr:row>52</xdr:row>
      <xdr:rowOff>68035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 flipH="1">
          <a:off x="2820081" y="9302523"/>
          <a:ext cx="57218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2707821</xdr:colOff>
      <xdr:row>180</xdr:row>
      <xdr:rowOff>95250</xdr:rowOff>
    </xdr:from>
    <xdr:to>
      <xdr:col>1</xdr:col>
      <xdr:colOff>2707821</xdr:colOff>
      <xdr:row>194</xdr:row>
      <xdr:rowOff>81643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 flipH="1">
          <a:off x="3350759" y="31884938"/>
          <a:ext cx="0" cy="245336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1891393</xdr:colOff>
      <xdr:row>173</xdr:row>
      <xdr:rowOff>108855</xdr:rowOff>
    </xdr:from>
    <xdr:to>
      <xdr:col>1</xdr:col>
      <xdr:colOff>2918143</xdr:colOff>
      <xdr:row>173</xdr:row>
      <xdr:rowOff>108857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 flipH="1">
          <a:off x="2534331" y="30665055"/>
          <a:ext cx="855300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2694214</xdr:colOff>
      <xdr:row>180</xdr:row>
      <xdr:rowOff>95250</xdr:rowOff>
    </xdr:from>
    <xdr:to>
      <xdr:col>2</xdr:col>
      <xdr:colOff>19821</xdr:colOff>
      <xdr:row>180</xdr:row>
      <xdr:rowOff>95250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CxnSpPr/>
      </xdr:nvCxnSpPr>
      <xdr:spPr>
        <a:xfrm flipH="1" flipV="1">
          <a:off x="3337152" y="31884938"/>
          <a:ext cx="73569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2735036</xdr:colOff>
      <xdr:row>194</xdr:row>
      <xdr:rowOff>81643</xdr:rowOff>
    </xdr:from>
    <xdr:to>
      <xdr:col>2</xdr:col>
      <xdr:colOff>6214</xdr:colOff>
      <xdr:row>194</xdr:row>
      <xdr:rowOff>81643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 flipH="1">
          <a:off x="3377974" y="34338306"/>
          <a:ext cx="1914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2381249</xdr:colOff>
      <xdr:row>185</xdr:row>
      <xdr:rowOff>149678</xdr:rowOff>
    </xdr:from>
    <xdr:to>
      <xdr:col>1</xdr:col>
      <xdr:colOff>2381249</xdr:colOff>
      <xdr:row>200</xdr:row>
      <xdr:rowOff>108857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3024187" y="32820428"/>
          <a:ext cx="0" cy="260236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2367643</xdr:colOff>
      <xdr:row>185</xdr:row>
      <xdr:rowOff>136071</xdr:rowOff>
    </xdr:from>
    <xdr:to>
      <xdr:col>1</xdr:col>
      <xdr:colOff>2700429</xdr:colOff>
      <xdr:row>185</xdr:row>
      <xdr:rowOff>136071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 flipH="1" flipV="1">
          <a:off x="3010581" y="32806821"/>
          <a:ext cx="33278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2381250</xdr:colOff>
      <xdr:row>200</xdr:row>
      <xdr:rowOff>108857</xdr:rowOff>
    </xdr:from>
    <xdr:to>
      <xdr:col>1</xdr:col>
      <xdr:colOff>2890929</xdr:colOff>
      <xdr:row>200</xdr:row>
      <xdr:rowOff>108857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/>
      </xdr:nvCxnSpPr>
      <xdr:spPr>
        <a:xfrm flipH="1" flipV="1">
          <a:off x="3024188" y="35422795"/>
          <a:ext cx="36680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2337955</xdr:colOff>
      <xdr:row>53</xdr:row>
      <xdr:rowOff>95250</xdr:rowOff>
    </xdr:from>
    <xdr:to>
      <xdr:col>1</xdr:col>
      <xdr:colOff>2337955</xdr:colOff>
      <xdr:row>74</xdr:row>
      <xdr:rowOff>18750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 flipH="1">
          <a:off x="2980893" y="9505950"/>
          <a:ext cx="0" cy="362396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2190750</xdr:colOff>
      <xdr:row>52</xdr:row>
      <xdr:rowOff>68036</xdr:rowOff>
    </xdr:from>
    <xdr:to>
      <xdr:col>1</xdr:col>
      <xdr:colOff>2190750</xdr:colOff>
      <xdr:row>54</xdr:row>
      <xdr:rowOff>155036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/>
      </xdr:nvCxnSpPr>
      <xdr:spPr>
        <a:xfrm>
          <a:off x="2833688" y="9302524"/>
          <a:ext cx="0" cy="439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1891394</xdr:colOff>
      <xdr:row>190</xdr:row>
      <xdr:rowOff>95250</xdr:rowOff>
    </xdr:from>
    <xdr:to>
      <xdr:col>1</xdr:col>
      <xdr:colOff>2395394</xdr:colOff>
      <xdr:row>190</xdr:row>
      <xdr:rowOff>95250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 flipH="1" flipV="1">
          <a:off x="2534332" y="33647063"/>
          <a:ext cx="504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1891393</xdr:colOff>
      <xdr:row>173</xdr:row>
      <xdr:rowOff>95250</xdr:rowOff>
    </xdr:from>
    <xdr:to>
      <xdr:col>1</xdr:col>
      <xdr:colOff>1891393</xdr:colOff>
      <xdr:row>190</xdr:row>
      <xdr:rowOff>108857</xdr:rowOff>
    </xdr:to>
    <xdr:cxnSp macro="">
      <xdr:nvCxnSpPr>
        <xdr:cNvPr id="43" name="直接连接符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/>
      </xdr:nvCxnSpPr>
      <xdr:spPr>
        <a:xfrm>
          <a:off x="2534331" y="30651450"/>
          <a:ext cx="0" cy="30092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1627910</xdr:colOff>
      <xdr:row>177</xdr:row>
      <xdr:rowOff>86591</xdr:rowOff>
    </xdr:from>
    <xdr:to>
      <xdr:col>1</xdr:col>
      <xdr:colOff>1879910</xdr:colOff>
      <xdr:row>177</xdr:row>
      <xdr:rowOff>86591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 flipH="1" flipV="1">
          <a:off x="2270848" y="31347641"/>
          <a:ext cx="25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272141</xdr:colOff>
      <xdr:row>4</xdr:row>
      <xdr:rowOff>68036</xdr:rowOff>
    </xdr:from>
    <xdr:to>
      <xdr:col>0</xdr:col>
      <xdr:colOff>272141</xdr:colOff>
      <xdr:row>12</xdr:row>
      <xdr:rowOff>81643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>
          <a:off x="272141" y="844324"/>
          <a:ext cx="0" cy="142330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81642</xdr:colOff>
      <xdr:row>11</xdr:row>
      <xdr:rowOff>68036</xdr:rowOff>
    </xdr:from>
    <xdr:to>
      <xdr:col>1</xdr:col>
      <xdr:colOff>81642</xdr:colOff>
      <xdr:row>28</xdr:row>
      <xdr:rowOff>69536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CxnSpPr/>
      </xdr:nvCxnSpPr>
      <xdr:spPr>
        <a:xfrm>
          <a:off x="724580" y="2077811"/>
          <a:ext cx="0" cy="299711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95252</xdr:colOff>
      <xdr:row>11</xdr:row>
      <xdr:rowOff>95250</xdr:rowOff>
    </xdr:from>
    <xdr:to>
      <xdr:col>1</xdr:col>
      <xdr:colOff>1129393</xdr:colOff>
      <xdr:row>11</xdr:row>
      <xdr:rowOff>95250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 flipH="1" flipV="1">
          <a:off x="738190" y="2105025"/>
          <a:ext cx="103414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</xdr:row>
      <xdr:rowOff>54429</xdr:rowOff>
    </xdr:from>
    <xdr:to>
      <xdr:col>0</xdr:col>
      <xdr:colOff>288000</xdr:colOff>
      <xdr:row>8</xdr:row>
      <xdr:rowOff>54429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CxnSpPr/>
      </xdr:nvCxnSpPr>
      <xdr:spPr>
        <a:xfrm flipH="1" flipV="1">
          <a:off x="0" y="1535567"/>
          <a:ext cx="28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1657349</xdr:colOff>
      <xdr:row>51</xdr:row>
      <xdr:rowOff>189139</xdr:rowOff>
    </xdr:from>
    <xdr:to>
      <xdr:col>1</xdr:col>
      <xdr:colOff>2017349</xdr:colOff>
      <xdr:row>51</xdr:row>
      <xdr:rowOff>189139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 flipH="1">
          <a:off x="2300287" y="9233127"/>
          <a:ext cx="36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2041072</xdr:colOff>
      <xdr:row>51</xdr:row>
      <xdr:rowOff>68035</xdr:rowOff>
    </xdr:from>
    <xdr:to>
      <xdr:col>1</xdr:col>
      <xdr:colOff>2911930</xdr:colOff>
      <xdr:row>51</xdr:row>
      <xdr:rowOff>68035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CxnSpPr/>
      </xdr:nvCxnSpPr>
      <xdr:spPr>
        <a:xfrm flipH="1">
          <a:off x="2684010" y="9126310"/>
          <a:ext cx="70893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2024743</xdr:colOff>
      <xdr:row>52</xdr:row>
      <xdr:rowOff>189139</xdr:rowOff>
    </xdr:from>
    <xdr:to>
      <xdr:col>1</xdr:col>
      <xdr:colOff>2190750</xdr:colOff>
      <xdr:row>53</xdr:row>
      <xdr:rowOff>0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/>
      </xdr:nvCxnSpPr>
      <xdr:spPr>
        <a:xfrm flipH="1" flipV="1">
          <a:off x="2667681" y="9409340"/>
          <a:ext cx="166007" cy="13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2186668</xdr:colOff>
      <xdr:row>54</xdr:row>
      <xdr:rowOff>160564</xdr:rowOff>
    </xdr:from>
    <xdr:to>
      <xdr:col>1</xdr:col>
      <xdr:colOff>2352675</xdr:colOff>
      <xdr:row>54</xdr:row>
      <xdr:rowOff>160564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CxnSpPr/>
      </xdr:nvCxnSpPr>
      <xdr:spPr>
        <a:xfrm flipH="1" flipV="1">
          <a:off x="2829606" y="9747477"/>
          <a:ext cx="16600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2472417</xdr:colOff>
      <xdr:row>62</xdr:row>
      <xdr:rowOff>180975</xdr:rowOff>
    </xdr:from>
    <xdr:to>
      <xdr:col>1</xdr:col>
      <xdr:colOff>2472417</xdr:colOff>
      <xdr:row>117</xdr:row>
      <xdr:rowOff>179475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CxnSpPr/>
      </xdr:nvCxnSpPr>
      <xdr:spPr>
        <a:xfrm>
          <a:off x="3115355" y="11172826"/>
          <a:ext cx="0" cy="96901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2318659</xdr:colOff>
      <xdr:row>74</xdr:row>
      <xdr:rowOff>20411</xdr:rowOff>
    </xdr:from>
    <xdr:to>
      <xdr:col>1</xdr:col>
      <xdr:colOff>2462659</xdr:colOff>
      <xdr:row>74</xdr:row>
      <xdr:rowOff>20411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CxnSpPr/>
      </xdr:nvCxnSpPr>
      <xdr:spPr>
        <a:xfrm flipH="1">
          <a:off x="2961597" y="13131574"/>
          <a:ext cx="144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840440</xdr:colOff>
      <xdr:row>10</xdr:row>
      <xdr:rowOff>22412</xdr:rowOff>
    </xdr:from>
    <xdr:ext cx="278731" cy="254493"/>
    <xdr:sp macro="" textlink="">
      <xdr:nvSpPr>
        <xdr:cNvPr id="55" name="TextBox 164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 txBox="1"/>
      </xdr:nvSpPr>
      <xdr:spPr>
        <a:xfrm>
          <a:off x="1483378" y="1855975"/>
          <a:ext cx="27873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C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156881</xdr:colOff>
      <xdr:row>27</xdr:row>
      <xdr:rowOff>11206</xdr:rowOff>
    </xdr:from>
    <xdr:ext cx="263149" cy="254493"/>
    <xdr:sp macro="" textlink="">
      <xdr:nvSpPr>
        <xdr:cNvPr id="56" name="TextBox 165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 txBox="1"/>
      </xdr:nvSpPr>
      <xdr:spPr>
        <a:xfrm>
          <a:off x="799819" y="4840381"/>
          <a:ext cx="263149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F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1703293</xdr:colOff>
      <xdr:row>50</xdr:row>
      <xdr:rowOff>145676</xdr:rowOff>
    </xdr:from>
    <xdr:ext cx="388440" cy="254493"/>
    <xdr:sp macro="" textlink="">
      <xdr:nvSpPr>
        <xdr:cNvPr id="57" name="TextBox 167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 txBox="1"/>
      </xdr:nvSpPr>
      <xdr:spPr>
        <a:xfrm>
          <a:off x="2346231" y="9027739"/>
          <a:ext cx="388440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NO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2212360</xdr:colOff>
      <xdr:row>74</xdr:row>
      <xdr:rowOff>24812</xdr:rowOff>
    </xdr:from>
    <xdr:ext cx="286553" cy="254493"/>
    <xdr:sp macro="" textlink="">
      <xdr:nvSpPr>
        <xdr:cNvPr id="58" name="TextBox 168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 txBox="1"/>
      </xdr:nvSpPr>
      <xdr:spPr>
        <a:xfrm>
          <a:off x="2855298" y="13135975"/>
          <a:ext cx="28655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O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2398058</xdr:colOff>
      <xdr:row>61</xdr:row>
      <xdr:rowOff>145676</xdr:rowOff>
    </xdr:from>
    <xdr:ext cx="357085" cy="254493"/>
    <xdr:sp macro="" textlink="">
      <xdr:nvSpPr>
        <xdr:cNvPr id="59" name="TextBox 169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 txBox="1"/>
      </xdr:nvSpPr>
      <xdr:spPr>
        <a:xfrm>
          <a:off x="3040996" y="10966076"/>
          <a:ext cx="35708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O1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2454088</xdr:colOff>
      <xdr:row>116</xdr:row>
      <xdr:rowOff>134470</xdr:rowOff>
    </xdr:from>
    <xdr:ext cx="357085" cy="254493"/>
    <xdr:sp macro="" textlink="">
      <xdr:nvSpPr>
        <xdr:cNvPr id="60" name="TextBox 170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 txBox="1"/>
      </xdr:nvSpPr>
      <xdr:spPr>
        <a:xfrm>
          <a:off x="3097026" y="20646558"/>
          <a:ext cx="35708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O2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1602441</xdr:colOff>
      <xdr:row>176</xdr:row>
      <xdr:rowOff>33617</xdr:rowOff>
    </xdr:from>
    <xdr:ext cx="263149" cy="254493"/>
    <xdr:sp macro="" textlink="">
      <xdr:nvSpPr>
        <xdr:cNvPr id="61" name="TextBox 17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 txBox="1"/>
      </xdr:nvSpPr>
      <xdr:spPr>
        <a:xfrm>
          <a:off x="2245379" y="31118455"/>
          <a:ext cx="263149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P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2140324</xdr:colOff>
      <xdr:row>189</xdr:row>
      <xdr:rowOff>67234</xdr:rowOff>
    </xdr:from>
    <xdr:ext cx="278731" cy="254493"/>
    <xdr:sp macro="" textlink="">
      <xdr:nvSpPr>
        <xdr:cNvPr id="62" name="TextBox 172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 txBox="1"/>
      </xdr:nvSpPr>
      <xdr:spPr>
        <a:xfrm>
          <a:off x="2783262" y="33442834"/>
          <a:ext cx="27873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R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2420471</xdr:colOff>
      <xdr:row>184</xdr:row>
      <xdr:rowOff>89645</xdr:rowOff>
    </xdr:from>
    <xdr:ext cx="349263" cy="254493"/>
    <xdr:sp macro="" textlink="">
      <xdr:nvSpPr>
        <xdr:cNvPr id="63" name="TextBox 173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 txBox="1"/>
      </xdr:nvSpPr>
      <xdr:spPr>
        <a:xfrm>
          <a:off x="3063409" y="32584183"/>
          <a:ext cx="349263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latin typeface="Times New Roman" pitchFamily="18" charset="0"/>
              <a:cs typeface="Times New Roman" pitchFamily="18" charset="0"/>
            </a:rPr>
            <a:t>R1</a:t>
          </a:r>
          <a:endParaRPr lang="zh-CN" altLang="en-US" sz="11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01D1-70AE-B34D-8384-E98A2DA47BB3}">
  <dimension ref="A1:M56"/>
  <sheetViews>
    <sheetView tabSelected="1" workbookViewId="0">
      <selection activeCell="B49" sqref="B49:B51"/>
    </sheetView>
  </sheetViews>
  <sheetFormatPr defaultColWidth="10.8203125" defaultRowHeight="14.35"/>
  <cols>
    <col min="1" max="1" width="7.3515625" customWidth="1"/>
    <col min="7" max="7" width="15.3515625" customWidth="1"/>
    <col min="13" max="13" width="155.64453125" customWidth="1"/>
  </cols>
  <sheetData>
    <row r="1" spans="1:13" s="9" customFormat="1" ht="13.7">
      <c r="A1" s="8" t="s">
        <v>4198</v>
      </c>
      <c r="F1" s="10"/>
      <c r="G1" s="10"/>
      <c r="M1" s="16"/>
    </row>
    <row r="2" spans="1:13">
      <c r="A2" s="210" t="s">
        <v>4243</v>
      </c>
      <c r="B2" s="199" t="s">
        <v>4076</v>
      </c>
      <c r="C2" s="199" t="s">
        <v>4077</v>
      </c>
      <c r="D2" s="199" t="s">
        <v>4078</v>
      </c>
      <c r="E2" s="199" t="s">
        <v>4079</v>
      </c>
      <c r="F2" s="199" t="s">
        <v>4080</v>
      </c>
      <c r="G2" s="199" t="s">
        <v>4081</v>
      </c>
      <c r="H2" s="197" t="s">
        <v>4082</v>
      </c>
      <c r="I2" s="197"/>
      <c r="J2" s="197"/>
      <c r="K2" s="197"/>
      <c r="L2" s="197" t="s">
        <v>4083</v>
      </c>
      <c r="M2" s="197" t="s">
        <v>4084</v>
      </c>
    </row>
    <row r="3" spans="1:13" ht="41">
      <c r="A3" s="211"/>
      <c r="B3" s="199"/>
      <c r="C3" s="199"/>
      <c r="D3" s="199"/>
      <c r="E3" s="199"/>
      <c r="F3" s="199"/>
      <c r="G3" s="199"/>
      <c r="H3" s="188" t="s">
        <v>4085</v>
      </c>
      <c r="I3" s="188" t="s">
        <v>4086</v>
      </c>
      <c r="J3" s="188" t="s">
        <v>4087</v>
      </c>
      <c r="K3" s="188" t="s">
        <v>4088</v>
      </c>
      <c r="L3" s="197"/>
      <c r="M3" s="197"/>
    </row>
    <row r="4" spans="1:13">
      <c r="A4" s="212"/>
      <c r="B4" s="189">
        <f>SUM(C4:G4)</f>
        <v>674876</v>
      </c>
      <c r="C4" s="190">
        <f>SUM(C5:C42)</f>
        <v>99959</v>
      </c>
      <c r="D4" s="190">
        <f t="shared" ref="D4:K4" si="0">SUM(D5:D42)</f>
        <v>105753</v>
      </c>
      <c r="E4" s="190">
        <f t="shared" si="0"/>
        <v>388762</v>
      </c>
      <c r="F4" s="190">
        <f t="shared" si="0"/>
        <v>2507</v>
      </c>
      <c r="G4" s="190">
        <f t="shared" si="0"/>
        <v>77895</v>
      </c>
      <c r="H4" s="190">
        <f t="shared" si="0"/>
        <v>5984</v>
      </c>
      <c r="I4" s="190">
        <f t="shared" si="0"/>
        <v>54487</v>
      </c>
      <c r="J4" s="190">
        <f t="shared" si="0"/>
        <v>10588</v>
      </c>
      <c r="K4" s="190">
        <f t="shared" si="0"/>
        <v>6836</v>
      </c>
      <c r="L4" s="109" t="s">
        <v>1544</v>
      </c>
      <c r="M4" s="191" t="s">
        <v>1544</v>
      </c>
    </row>
    <row r="5" spans="1:13">
      <c r="A5" s="180" t="s">
        <v>4089</v>
      </c>
      <c r="B5" s="180" t="s">
        <v>1544</v>
      </c>
      <c r="C5" s="180">
        <v>893</v>
      </c>
      <c r="D5" s="180">
        <v>490</v>
      </c>
      <c r="E5" s="180">
        <v>633</v>
      </c>
      <c r="F5" s="180">
        <v>28</v>
      </c>
      <c r="G5" s="180">
        <f>SUM(H5:K5)</f>
        <v>1186</v>
      </c>
      <c r="H5" s="180">
        <v>601</v>
      </c>
      <c r="I5" s="180">
        <v>370</v>
      </c>
      <c r="J5" s="180">
        <v>215</v>
      </c>
      <c r="K5" s="180">
        <v>0</v>
      </c>
      <c r="L5" s="109" t="s">
        <v>1528</v>
      </c>
      <c r="M5" s="191" t="s">
        <v>4090</v>
      </c>
    </row>
    <row r="6" spans="1:13">
      <c r="A6" s="180" t="s">
        <v>4091</v>
      </c>
      <c r="B6" s="180" t="s">
        <v>1544</v>
      </c>
      <c r="C6" s="180">
        <v>104</v>
      </c>
      <c r="D6" s="180">
        <v>61</v>
      </c>
      <c r="E6" s="180">
        <v>155</v>
      </c>
      <c r="F6" s="180">
        <v>0</v>
      </c>
      <c r="G6" s="180">
        <f t="shared" ref="G6:G42" si="1">SUM(H6:K6)</f>
        <v>581</v>
      </c>
      <c r="H6" s="180">
        <v>0</v>
      </c>
      <c r="I6" s="180">
        <v>205</v>
      </c>
      <c r="J6" s="180">
        <v>18</v>
      </c>
      <c r="K6" s="180">
        <v>358</v>
      </c>
      <c r="L6" s="109" t="s">
        <v>4092</v>
      </c>
      <c r="M6" s="191" t="s">
        <v>4093</v>
      </c>
    </row>
    <row r="7" spans="1:13">
      <c r="A7" s="180" t="s">
        <v>4094</v>
      </c>
      <c r="B7" s="180" t="s">
        <v>1544</v>
      </c>
      <c r="C7" s="180">
        <v>49</v>
      </c>
      <c r="D7" s="180">
        <v>28</v>
      </c>
      <c r="E7" s="180">
        <v>0</v>
      </c>
      <c r="F7" s="180">
        <v>25</v>
      </c>
      <c r="G7" s="180">
        <f t="shared" si="1"/>
        <v>198</v>
      </c>
      <c r="H7" s="180">
        <v>49</v>
      </c>
      <c r="I7" s="180">
        <v>35</v>
      </c>
      <c r="J7" s="180">
        <v>12</v>
      </c>
      <c r="K7" s="180">
        <v>102</v>
      </c>
      <c r="L7" s="109" t="s">
        <v>4095</v>
      </c>
      <c r="M7" s="192" t="s">
        <v>4096</v>
      </c>
    </row>
    <row r="8" spans="1:13">
      <c r="A8" s="180" t="s">
        <v>4097</v>
      </c>
      <c r="B8" s="180" t="s">
        <v>1544</v>
      </c>
      <c r="C8" s="180">
        <v>0</v>
      </c>
      <c r="D8" s="180">
        <v>28391</v>
      </c>
      <c r="E8" s="180">
        <v>41081</v>
      </c>
      <c r="F8" s="180">
        <v>0</v>
      </c>
      <c r="G8" s="180">
        <f t="shared" si="1"/>
        <v>5181</v>
      </c>
      <c r="H8" s="180">
        <v>2419</v>
      </c>
      <c r="I8" s="180">
        <v>2604</v>
      </c>
      <c r="J8" s="180">
        <v>0</v>
      </c>
      <c r="K8" s="180">
        <v>158</v>
      </c>
      <c r="L8" s="109" t="s">
        <v>4098</v>
      </c>
      <c r="M8" s="192" t="s">
        <v>4099</v>
      </c>
    </row>
    <row r="9" spans="1:13">
      <c r="A9" s="180" t="s">
        <v>4100</v>
      </c>
      <c r="B9" s="180" t="s">
        <v>1544</v>
      </c>
      <c r="C9" s="180">
        <v>47020</v>
      </c>
      <c r="D9" s="180">
        <v>23640</v>
      </c>
      <c r="E9" s="180">
        <v>63420</v>
      </c>
      <c r="F9" s="180">
        <v>962</v>
      </c>
      <c r="G9" s="180">
        <f t="shared" si="1"/>
        <v>13860</v>
      </c>
      <c r="H9" s="180">
        <v>0</v>
      </c>
      <c r="I9" s="180">
        <v>13860</v>
      </c>
      <c r="J9" s="180">
        <v>0</v>
      </c>
      <c r="K9" s="180">
        <v>0</v>
      </c>
      <c r="L9" s="109" t="s">
        <v>4101</v>
      </c>
      <c r="M9" s="192" t="s">
        <v>4102</v>
      </c>
    </row>
    <row r="10" spans="1:13">
      <c r="A10" s="180" t="s">
        <v>4103</v>
      </c>
      <c r="B10" s="180" t="s">
        <v>1544</v>
      </c>
      <c r="C10" s="180">
        <v>0</v>
      </c>
      <c r="D10" s="180">
        <v>0</v>
      </c>
      <c r="E10" s="180">
        <v>150119</v>
      </c>
      <c r="F10" s="180">
        <v>0</v>
      </c>
      <c r="G10" s="180">
        <f t="shared" si="1"/>
        <v>0</v>
      </c>
      <c r="H10" s="180">
        <v>0</v>
      </c>
      <c r="I10" s="109">
        <v>0</v>
      </c>
      <c r="J10" s="180">
        <v>0</v>
      </c>
      <c r="K10" s="180">
        <v>0</v>
      </c>
      <c r="L10" s="109" t="s">
        <v>4104</v>
      </c>
      <c r="M10" s="192" t="s">
        <v>4105</v>
      </c>
    </row>
    <row r="11" spans="1:13">
      <c r="A11" s="180" t="s">
        <v>4106</v>
      </c>
      <c r="B11" s="180" t="s">
        <v>1544</v>
      </c>
      <c r="C11" s="180">
        <v>51365</v>
      </c>
      <c r="D11" s="180">
        <v>41938</v>
      </c>
      <c r="E11" s="180">
        <v>125843</v>
      </c>
      <c r="F11" s="180">
        <v>237</v>
      </c>
      <c r="G11" s="180">
        <f>SUM(H11:K11)</f>
        <v>7422</v>
      </c>
      <c r="H11" s="180">
        <v>2121</v>
      </c>
      <c r="I11" s="180">
        <v>5301</v>
      </c>
      <c r="J11" s="180">
        <v>0</v>
      </c>
      <c r="K11" s="180">
        <v>0</v>
      </c>
      <c r="L11" s="109" t="s">
        <v>4107</v>
      </c>
      <c r="M11" s="192" t="s">
        <v>4108</v>
      </c>
    </row>
    <row r="12" spans="1:13">
      <c r="A12" s="180" t="s">
        <v>4109</v>
      </c>
      <c r="B12" s="180" t="s">
        <v>1544</v>
      </c>
      <c r="C12" s="180">
        <v>102</v>
      </c>
      <c r="D12" s="180">
        <v>26</v>
      </c>
      <c r="E12" s="180">
        <v>114</v>
      </c>
      <c r="F12" s="180">
        <v>74</v>
      </c>
      <c r="G12" s="180">
        <f t="shared" si="1"/>
        <v>1385</v>
      </c>
      <c r="H12" s="180">
        <v>724</v>
      </c>
      <c r="I12" s="180">
        <v>351</v>
      </c>
      <c r="J12" s="180">
        <v>310</v>
      </c>
      <c r="K12" s="180">
        <v>0</v>
      </c>
      <c r="L12" s="109" t="s">
        <v>2596</v>
      </c>
      <c r="M12" s="192" t="s">
        <v>4110</v>
      </c>
    </row>
    <row r="13" spans="1:13">
      <c r="A13" s="180" t="s">
        <v>4111</v>
      </c>
      <c r="B13" s="198" t="s">
        <v>1544</v>
      </c>
      <c r="C13" s="198">
        <v>0</v>
      </c>
      <c r="D13" s="198">
        <v>0</v>
      </c>
      <c r="E13" s="198">
        <v>0</v>
      </c>
      <c r="F13" s="198">
        <v>0</v>
      </c>
      <c r="G13" s="198">
        <f>SUM(H13:K13)</f>
        <v>9770</v>
      </c>
      <c r="H13" s="198">
        <v>0</v>
      </c>
      <c r="I13" s="198">
        <v>0</v>
      </c>
      <c r="J13" s="198">
        <v>9770</v>
      </c>
      <c r="K13" s="198">
        <v>0</v>
      </c>
      <c r="L13" s="200" t="s">
        <v>2597</v>
      </c>
      <c r="M13" s="193" t="s">
        <v>4112</v>
      </c>
    </row>
    <row r="14" spans="1:13">
      <c r="A14" s="180" t="s">
        <v>4113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200"/>
      <c r="M14" s="194" t="s">
        <v>4114</v>
      </c>
    </row>
    <row r="15" spans="1:13">
      <c r="A15" s="180" t="s">
        <v>4115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200"/>
      <c r="M15" s="193" t="s">
        <v>4116</v>
      </c>
    </row>
    <row r="16" spans="1:13">
      <c r="A16" s="180" t="s">
        <v>4117</v>
      </c>
      <c r="B16" s="180" t="s">
        <v>1544</v>
      </c>
      <c r="C16" s="180">
        <v>0</v>
      </c>
      <c r="D16" s="180">
        <v>0</v>
      </c>
      <c r="E16" s="180">
        <v>0</v>
      </c>
      <c r="F16" s="180">
        <v>0</v>
      </c>
      <c r="G16" s="180">
        <f>SUM(H16:K16)</f>
        <v>2999</v>
      </c>
      <c r="H16" s="180">
        <v>0</v>
      </c>
      <c r="I16" s="180">
        <v>2999</v>
      </c>
      <c r="J16" s="109">
        <v>0</v>
      </c>
      <c r="K16" s="180">
        <v>0</v>
      </c>
      <c r="L16" s="109" t="s">
        <v>4118</v>
      </c>
      <c r="M16" s="192" t="s">
        <v>4119</v>
      </c>
    </row>
    <row r="17" spans="1:13">
      <c r="A17" s="180" t="s">
        <v>4120</v>
      </c>
      <c r="B17" s="180" t="s">
        <v>1544</v>
      </c>
      <c r="C17" s="180">
        <v>0</v>
      </c>
      <c r="D17" s="180">
        <v>0</v>
      </c>
      <c r="E17" s="180">
        <v>0</v>
      </c>
      <c r="F17" s="180">
        <v>0</v>
      </c>
      <c r="G17" s="180">
        <f>SUM(H17:K17)</f>
        <v>4535</v>
      </c>
      <c r="H17" s="180">
        <v>0</v>
      </c>
      <c r="I17" s="180">
        <v>4535</v>
      </c>
      <c r="J17" s="109">
        <v>0</v>
      </c>
      <c r="K17" s="180">
        <v>0</v>
      </c>
      <c r="L17" s="109" t="s">
        <v>4121</v>
      </c>
      <c r="M17" s="192" t="s">
        <v>4122</v>
      </c>
    </row>
    <row r="18" spans="1:13">
      <c r="A18" s="180" t="s">
        <v>4123</v>
      </c>
      <c r="B18" s="180" t="s">
        <v>1544</v>
      </c>
      <c r="C18" s="180">
        <v>0</v>
      </c>
      <c r="D18" s="180">
        <v>0</v>
      </c>
      <c r="E18" s="180">
        <v>0</v>
      </c>
      <c r="F18" s="180">
        <v>0</v>
      </c>
      <c r="G18" s="180">
        <f>SUM(H18:K18)</f>
        <v>2000</v>
      </c>
      <c r="H18" s="180">
        <v>0</v>
      </c>
      <c r="I18" s="180">
        <v>2000</v>
      </c>
      <c r="J18" s="109">
        <v>0</v>
      </c>
      <c r="K18" s="180">
        <v>0</v>
      </c>
      <c r="L18" s="109" t="s">
        <v>4124</v>
      </c>
      <c r="M18" s="192" t="s">
        <v>4125</v>
      </c>
    </row>
    <row r="19" spans="1:13">
      <c r="A19" s="180" t="s">
        <v>4126</v>
      </c>
      <c r="B19" s="180" t="s">
        <v>1544</v>
      </c>
      <c r="C19" s="180">
        <v>0</v>
      </c>
      <c r="D19" s="180">
        <v>0</v>
      </c>
      <c r="E19" s="180">
        <v>0</v>
      </c>
      <c r="F19" s="180">
        <v>0</v>
      </c>
      <c r="G19" s="180">
        <v>10000</v>
      </c>
      <c r="H19" s="180">
        <v>0</v>
      </c>
      <c r="I19" s="180">
        <v>10000</v>
      </c>
      <c r="J19" s="109">
        <v>0</v>
      </c>
      <c r="K19" s="180">
        <v>0</v>
      </c>
      <c r="L19" s="109" t="s">
        <v>4127</v>
      </c>
      <c r="M19" s="192" t="s">
        <v>4128</v>
      </c>
    </row>
    <row r="20" spans="1:13">
      <c r="A20" s="180" t="s">
        <v>4129</v>
      </c>
      <c r="B20" s="180" t="s">
        <v>1544</v>
      </c>
      <c r="C20" s="180">
        <v>0</v>
      </c>
      <c r="D20" s="180">
        <v>0</v>
      </c>
      <c r="E20" s="180">
        <v>3775</v>
      </c>
      <c r="F20" s="180">
        <v>0</v>
      </c>
      <c r="G20" s="180">
        <v>0</v>
      </c>
      <c r="H20" s="180">
        <v>0</v>
      </c>
      <c r="I20" s="180">
        <v>0</v>
      </c>
      <c r="J20" s="109">
        <v>0</v>
      </c>
      <c r="K20" s="180">
        <v>0</v>
      </c>
      <c r="L20" s="109" t="s">
        <v>4130</v>
      </c>
      <c r="M20" s="192" t="s">
        <v>4131</v>
      </c>
    </row>
    <row r="21" spans="1:13">
      <c r="A21" s="180" t="s">
        <v>4132</v>
      </c>
      <c r="B21" s="180" t="s">
        <v>1544</v>
      </c>
      <c r="C21" s="180">
        <v>426</v>
      </c>
      <c r="D21" s="180">
        <v>0</v>
      </c>
      <c r="E21" s="180">
        <v>0</v>
      </c>
      <c r="F21" s="180">
        <v>0</v>
      </c>
      <c r="G21" s="180">
        <f>SUM(H21:K21)</f>
        <v>0</v>
      </c>
      <c r="H21" s="180">
        <v>0</v>
      </c>
      <c r="I21" s="180">
        <v>0</v>
      </c>
      <c r="J21" s="180">
        <v>0</v>
      </c>
      <c r="K21" s="180">
        <v>0</v>
      </c>
      <c r="L21" s="109" t="s">
        <v>4133</v>
      </c>
      <c r="M21" s="192" t="s">
        <v>4134</v>
      </c>
    </row>
    <row r="22" spans="1:13">
      <c r="A22" s="180" t="s">
        <v>4135</v>
      </c>
      <c r="B22" s="180" t="s">
        <v>1544</v>
      </c>
      <c r="C22" s="180">
        <v>0</v>
      </c>
      <c r="D22" s="180">
        <v>0</v>
      </c>
      <c r="E22" s="180">
        <v>3622</v>
      </c>
      <c r="F22" s="180">
        <v>0</v>
      </c>
      <c r="G22" s="180">
        <f>SUM(H22:K22)</f>
        <v>0</v>
      </c>
      <c r="H22" s="180">
        <v>0</v>
      </c>
      <c r="I22" s="180">
        <v>0</v>
      </c>
      <c r="J22" s="109">
        <v>0</v>
      </c>
      <c r="K22" s="180">
        <v>0</v>
      </c>
      <c r="L22" s="109" t="s">
        <v>1544</v>
      </c>
      <c r="M22" s="192" t="s">
        <v>4136</v>
      </c>
    </row>
    <row r="23" spans="1:13">
      <c r="A23" s="180" t="s">
        <v>4137</v>
      </c>
      <c r="B23" s="180" t="s">
        <v>1544</v>
      </c>
      <c r="C23" s="180">
        <v>0</v>
      </c>
      <c r="D23" s="180">
        <v>0</v>
      </c>
      <c r="E23" s="180">
        <v>0</v>
      </c>
      <c r="F23" s="180">
        <v>108</v>
      </c>
      <c r="G23" s="180">
        <f t="shared" si="1"/>
        <v>0</v>
      </c>
      <c r="H23" s="180">
        <v>0</v>
      </c>
      <c r="I23" s="180">
        <v>0</v>
      </c>
      <c r="J23" s="109">
        <v>0</v>
      </c>
      <c r="K23" s="180">
        <v>0</v>
      </c>
      <c r="L23" s="109" t="s">
        <v>1544</v>
      </c>
      <c r="M23" s="192" t="s">
        <v>4138</v>
      </c>
    </row>
    <row r="24" spans="1:13">
      <c r="A24" s="180" t="s">
        <v>4139</v>
      </c>
      <c r="B24" s="180" t="s">
        <v>1544</v>
      </c>
      <c r="C24" s="180">
        <v>0</v>
      </c>
      <c r="D24" s="180">
        <v>0</v>
      </c>
      <c r="E24" s="180">
        <v>0</v>
      </c>
      <c r="F24" s="180">
        <v>317</v>
      </c>
      <c r="G24" s="180">
        <f t="shared" si="1"/>
        <v>0</v>
      </c>
      <c r="H24" s="180">
        <v>0</v>
      </c>
      <c r="I24" s="180">
        <v>0</v>
      </c>
      <c r="J24" s="109">
        <v>0</v>
      </c>
      <c r="K24" s="180">
        <v>0</v>
      </c>
      <c r="L24" s="109" t="s">
        <v>1544</v>
      </c>
      <c r="M24" s="192" t="s">
        <v>4140</v>
      </c>
    </row>
    <row r="25" spans="1:13">
      <c r="A25" s="180" t="s">
        <v>4141</v>
      </c>
      <c r="B25" s="180" t="s">
        <v>1544</v>
      </c>
      <c r="C25" s="180">
        <v>0</v>
      </c>
      <c r="D25" s="180">
        <v>0</v>
      </c>
      <c r="E25" s="180">
        <v>0</v>
      </c>
      <c r="F25" s="180">
        <v>159</v>
      </c>
      <c r="G25" s="180">
        <f t="shared" si="1"/>
        <v>0</v>
      </c>
      <c r="H25" s="180">
        <v>0</v>
      </c>
      <c r="I25" s="180">
        <v>0</v>
      </c>
      <c r="J25" s="109">
        <v>0</v>
      </c>
      <c r="K25" s="180">
        <v>0</v>
      </c>
      <c r="L25" s="109" t="s">
        <v>1544</v>
      </c>
      <c r="M25" s="192" t="s">
        <v>4142</v>
      </c>
    </row>
    <row r="26" spans="1:13">
      <c r="A26" s="180" t="s">
        <v>4143</v>
      </c>
      <c r="B26" s="180" t="s">
        <v>1544</v>
      </c>
      <c r="C26" s="180">
        <v>0</v>
      </c>
      <c r="D26" s="180">
        <v>0</v>
      </c>
      <c r="E26" s="180">
        <v>0</v>
      </c>
      <c r="F26" s="180">
        <v>139</v>
      </c>
      <c r="G26" s="180">
        <f t="shared" si="1"/>
        <v>0</v>
      </c>
      <c r="H26" s="180">
        <v>0</v>
      </c>
      <c r="I26" s="180">
        <v>0</v>
      </c>
      <c r="J26" s="109">
        <v>0</v>
      </c>
      <c r="K26" s="180">
        <v>0</v>
      </c>
      <c r="L26" s="109" t="s">
        <v>1544</v>
      </c>
      <c r="M26" s="192" t="s">
        <v>4144</v>
      </c>
    </row>
    <row r="27" spans="1:13">
      <c r="A27" s="180" t="s">
        <v>4145</v>
      </c>
      <c r="B27" s="180" t="s">
        <v>1544</v>
      </c>
      <c r="C27" s="180">
        <v>0</v>
      </c>
      <c r="D27" s="180">
        <v>0</v>
      </c>
      <c r="E27" s="180">
        <v>0</v>
      </c>
      <c r="F27" s="180">
        <v>161</v>
      </c>
      <c r="G27" s="180">
        <f t="shared" si="1"/>
        <v>0</v>
      </c>
      <c r="H27" s="180">
        <v>0</v>
      </c>
      <c r="I27" s="180">
        <v>0</v>
      </c>
      <c r="J27" s="109">
        <v>0</v>
      </c>
      <c r="K27" s="180">
        <v>0</v>
      </c>
      <c r="L27" s="109" t="s">
        <v>1544</v>
      </c>
      <c r="M27" s="192" t="s">
        <v>4146</v>
      </c>
    </row>
    <row r="28" spans="1:13">
      <c r="A28" s="180" t="s">
        <v>4147</v>
      </c>
      <c r="B28" s="180" t="s">
        <v>1544</v>
      </c>
      <c r="C28" s="180">
        <v>0</v>
      </c>
      <c r="D28" s="180">
        <v>0</v>
      </c>
      <c r="E28" s="180">
        <v>0</v>
      </c>
      <c r="F28" s="180">
        <v>58</v>
      </c>
      <c r="G28" s="180">
        <f t="shared" si="1"/>
        <v>0</v>
      </c>
      <c r="H28" s="180">
        <v>0</v>
      </c>
      <c r="I28" s="180">
        <v>0</v>
      </c>
      <c r="J28" s="109">
        <v>0</v>
      </c>
      <c r="K28" s="180">
        <v>0</v>
      </c>
      <c r="L28" s="109" t="s">
        <v>1544</v>
      </c>
      <c r="M28" s="192" t="s">
        <v>4148</v>
      </c>
    </row>
    <row r="29" spans="1:13">
      <c r="A29" s="180" t="s">
        <v>4149</v>
      </c>
      <c r="B29" s="180" t="s">
        <v>1544</v>
      </c>
      <c r="C29" s="180">
        <v>0</v>
      </c>
      <c r="D29" s="180">
        <v>0</v>
      </c>
      <c r="E29" s="180">
        <v>0</v>
      </c>
      <c r="F29" s="180">
        <v>239</v>
      </c>
      <c r="G29" s="180">
        <f t="shared" si="1"/>
        <v>0</v>
      </c>
      <c r="H29" s="180">
        <v>0</v>
      </c>
      <c r="I29" s="180">
        <v>0</v>
      </c>
      <c r="J29" s="109">
        <v>0</v>
      </c>
      <c r="K29" s="180">
        <v>0</v>
      </c>
      <c r="L29" s="109" t="s">
        <v>1544</v>
      </c>
      <c r="M29" s="192" t="s">
        <v>4150</v>
      </c>
    </row>
    <row r="30" spans="1:13">
      <c r="A30" s="180" t="s">
        <v>4151</v>
      </c>
      <c r="B30" s="180" t="s">
        <v>1544</v>
      </c>
      <c r="C30" s="180">
        <v>0</v>
      </c>
      <c r="D30" s="180">
        <v>0</v>
      </c>
      <c r="E30" s="180">
        <v>0</v>
      </c>
      <c r="F30" s="180">
        <v>0</v>
      </c>
      <c r="G30" s="180">
        <f>SUM(H30:K30)</f>
        <v>70</v>
      </c>
      <c r="H30" s="180">
        <v>70</v>
      </c>
      <c r="I30" s="180">
        <v>0</v>
      </c>
      <c r="J30" s="109">
        <v>0</v>
      </c>
      <c r="K30" s="180">
        <v>0</v>
      </c>
      <c r="L30" s="109" t="s">
        <v>1544</v>
      </c>
      <c r="M30" s="192" t="s">
        <v>4152</v>
      </c>
    </row>
    <row r="31" spans="1:13">
      <c r="A31" s="180" t="s">
        <v>4153</v>
      </c>
      <c r="B31" s="180" t="s">
        <v>1544</v>
      </c>
      <c r="C31" s="180">
        <v>0</v>
      </c>
      <c r="D31" s="180">
        <v>0</v>
      </c>
      <c r="E31" s="180">
        <v>0</v>
      </c>
      <c r="F31" s="180">
        <v>0</v>
      </c>
      <c r="G31" s="180">
        <f t="shared" si="1"/>
        <v>32</v>
      </c>
      <c r="H31" s="180">
        <v>0</v>
      </c>
      <c r="I31" s="180">
        <v>0</v>
      </c>
      <c r="J31" s="180">
        <v>32</v>
      </c>
      <c r="K31" s="180">
        <v>0</v>
      </c>
      <c r="L31" s="109" t="s">
        <v>1544</v>
      </c>
      <c r="M31" s="192" t="s">
        <v>4154</v>
      </c>
    </row>
    <row r="32" spans="1:13">
      <c r="A32" s="180" t="s">
        <v>4155</v>
      </c>
      <c r="B32" s="180" t="s">
        <v>1544</v>
      </c>
      <c r="C32" s="180">
        <v>0</v>
      </c>
      <c r="D32" s="180">
        <v>0</v>
      </c>
      <c r="E32" s="180">
        <v>0</v>
      </c>
      <c r="F32" s="180">
        <v>0</v>
      </c>
      <c r="G32" s="180">
        <f t="shared" si="1"/>
        <v>100</v>
      </c>
      <c r="H32" s="180">
        <v>0</v>
      </c>
      <c r="I32" s="180">
        <v>0</v>
      </c>
      <c r="J32" s="180">
        <v>100</v>
      </c>
      <c r="K32" s="180">
        <v>0</v>
      </c>
      <c r="L32" s="109" t="s">
        <v>1544</v>
      </c>
      <c r="M32" s="192" t="s">
        <v>4156</v>
      </c>
    </row>
    <row r="33" spans="1:13">
      <c r="A33" s="180" t="s">
        <v>4157</v>
      </c>
      <c r="B33" s="180" t="s">
        <v>1544</v>
      </c>
      <c r="C33" s="180">
        <v>0</v>
      </c>
      <c r="D33" s="180">
        <v>0</v>
      </c>
      <c r="E33" s="180">
        <v>0</v>
      </c>
      <c r="F33" s="180">
        <v>0</v>
      </c>
      <c r="G33" s="180">
        <f t="shared" si="1"/>
        <v>50</v>
      </c>
      <c r="H33" s="180">
        <v>0</v>
      </c>
      <c r="I33" s="180">
        <v>0</v>
      </c>
      <c r="J33" s="180">
        <v>50</v>
      </c>
      <c r="K33" s="180">
        <v>0</v>
      </c>
      <c r="L33" s="109" t="s">
        <v>1544</v>
      </c>
      <c r="M33" s="192" t="s">
        <v>4158</v>
      </c>
    </row>
    <row r="34" spans="1:13">
      <c r="A34" s="180" t="s">
        <v>4159</v>
      </c>
      <c r="B34" s="180" t="s">
        <v>1544</v>
      </c>
      <c r="C34" s="180">
        <v>0</v>
      </c>
      <c r="D34" s="180">
        <v>0</v>
      </c>
      <c r="E34" s="180">
        <v>0</v>
      </c>
      <c r="F34" s="180">
        <v>0</v>
      </c>
      <c r="G34" s="180">
        <f t="shared" si="1"/>
        <v>1094</v>
      </c>
      <c r="H34" s="180">
        <v>0</v>
      </c>
      <c r="I34" s="180">
        <v>1094</v>
      </c>
      <c r="J34" s="180">
        <v>0</v>
      </c>
      <c r="K34" s="180">
        <v>0</v>
      </c>
      <c r="L34" s="109" t="s">
        <v>1544</v>
      </c>
      <c r="M34" s="192" t="s">
        <v>4160</v>
      </c>
    </row>
    <row r="35" spans="1:13">
      <c r="A35" s="180" t="s">
        <v>4161</v>
      </c>
      <c r="B35" s="180" t="s">
        <v>1544</v>
      </c>
      <c r="C35" s="180">
        <v>0</v>
      </c>
      <c r="D35" s="180">
        <v>0</v>
      </c>
      <c r="E35" s="180">
        <v>0</v>
      </c>
      <c r="F35" s="180">
        <v>0</v>
      </c>
      <c r="G35" s="180">
        <f>SUM(H35:K35)</f>
        <v>6218</v>
      </c>
      <c r="H35" s="180">
        <v>0</v>
      </c>
      <c r="I35" s="180">
        <v>0</v>
      </c>
      <c r="J35" s="180">
        <v>0</v>
      </c>
      <c r="K35" s="180">
        <v>6218</v>
      </c>
      <c r="L35" s="109" t="s">
        <v>1544</v>
      </c>
      <c r="M35" s="192" t="s">
        <v>4162</v>
      </c>
    </row>
    <row r="36" spans="1:13">
      <c r="A36" s="180" t="s">
        <v>4163</v>
      </c>
      <c r="B36" s="180" t="s">
        <v>1544</v>
      </c>
      <c r="C36" s="180">
        <v>0</v>
      </c>
      <c r="D36" s="180">
        <v>10008</v>
      </c>
      <c r="E36" s="180">
        <v>0</v>
      </c>
      <c r="F36" s="180">
        <v>0</v>
      </c>
      <c r="G36" s="180">
        <f t="shared" si="1"/>
        <v>0</v>
      </c>
      <c r="H36" s="180">
        <v>0</v>
      </c>
      <c r="I36" s="180">
        <v>0</v>
      </c>
      <c r="J36" s="180">
        <v>0</v>
      </c>
      <c r="K36" s="180">
        <v>0</v>
      </c>
      <c r="L36" s="109" t="s">
        <v>1544</v>
      </c>
      <c r="M36" s="192" t="s">
        <v>4164</v>
      </c>
    </row>
    <row r="37" spans="1:13">
      <c r="A37" s="180" t="s">
        <v>4165</v>
      </c>
      <c r="B37" s="180" t="s">
        <v>1544</v>
      </c>
      <c r="C37" s="180">
        <v>0</v>
      </c>
      <c r="D37" s="180">
        <v>1171</v>
      </c>
      <c r="E37" s="180">
        <v>0</v>
      </c>
      <c r="F37" s="180">
        <v>0</v>
      </c>
      <c r="G37" s="180">
        <f t="shared" si="1"/>
        <v>0</v>
      </c>
      <c r="H37" s="180">
        <v>0</v>
      </c>
      <c r="I37" s="180">
        <v>0</v>
      </c>
      <c r="J37" s="180">
        <v>0</v>
      </c>
      <c r="K37" s="180">
        <v>0</v>
      </c>
      <c r="L37" s="109" t="s">
        <v>1544</v>
      </c>
      <c r="M37" s="192" t="s">
        <v>4166</v>
      </c>
    </row>
    <row r="38" spans="1:13">
      <c r="A38" s="180" t="s">
        <v>4167</v>
      </c>
      <c r="B38" s="180" t="s">
        <v>1544</v>
      </c>
      <c r="C38" s="180">
        <v>0</v>
      </c>
      <c r="D38" s="180">
        <v>0</v>
      </c>
      <c r="E38" s="180">
        <v>0</v>
      </c>
      <c r="F38" s="180">
        <v>0</v>
      </c>
      <c r="G38" s="180">
        <f t="shared" si="1"/>
        <v>597</v>
      </c>
      <c r="H38" s="180">
        <v>0</v>
      </c>
      <c r="I38" s="180">
        <v>597</v>
      </c>
      <c r="J38" s="180">
        <v>0</v>
      </c>
      <c r="K38" s="180">
        <v>0</v>
      </c>
      <c r="L38" s="109" t="s">
        <v>1544</v>
      </c>
      <c r="M38" s="192" t="s">
        <v>4168</v>
      </c>
    </row>
    <row r="39" spans="1:13">
      <c r="A39" s="180" t="s">
        <v>4169</v>
      </c>
      <c r="B39" s="180" t="s">
        <v>1544</v>
      </c>
      <c r="C39" s="180">
        <v>0</v>
      </c>
      <c r="D39" s="180">
        <v>0</v>
      </c>
      <c r="E39" s="180">
        <v>0</v>
      </c>
      <c r="F39" s="180">
        <v>0</v>
      </c>
      <c r="G39" s="180">
        <f t="shared" si="1"/>
        <v>248</v>
      </c>
      <c r="H39" s="180">
        <v>0</v>
      </c>
      <c r="I39" s="180">
        <v>248</v>
      </c>
      <c r="J39" s="180">
        <v>0</v>
      </c>
      <c r="K39" s="180">
        <v>0</v>
      </c>
      <c r="L39" s="109" t="s">
        <v>1544</v>
      </c>
      <c r="M39" s="192" t="s">
        <v>4170</v>
      </c>
    </row>
    <row r="40" spans="1:13">
      <c r="A40" s="180" t="s">
        <v>4171</v>
      </c>
      <c r="B40" s="180" t="s">
        <v>1544</v>
      </c>
      <c r="C40" s="180">
        <v>0</v>
      </c>
      <c r="D40" s="180">
        <v>0</v>
      </c>
      <c r="E40" s="180">
        <v>0</v>
      </c>
      <c r="F40" s="180">
        <v>0</v>
      </c>
      <c r="G40" s="180">
        <f t="shared" si="1"/>
        <v>9287</v>
      </c>
      <c r="H40" s="180">
        <v>0</v>
      </c>
      <c r="I40" s="180">
        <v>9287</v>
      </c>
      <c r="J40" s="180">
        <v>0</v>
      </c>
      <c r="K40" s="180">
        <v>0</v>
      </c>
      <c r="L40" s="109" t="s">
        <v>1544</v>
      </c>
      <c r="M40" s="192" t="s">
        <v>4172</v>
      </c>
    </row>
    <row r="41" spans="1:13">
      <c r="A41" s="180" t="s">
        <v>4173</v>
      </c>
      <c r="B41" s="180" t="s">
        <v>1544</v>
      </c>
      <c r="C41" s="180">
        <v>0</v>
      </c>
      <c r="D41" s="180">
        <v>0</v>
      </c>
      <c r="E41" s="180">
        <v>0</v>
      </c>
      <c r="F41" s="180">
        <v>0</v>
      </c>
      <c r="G41" s="180">
        <f t="shared" si="1"/>
        <v>81</v>
      </c>
      <c r="H41" s="180">
        <v>0</v>
      </c>
      <c r="I41" s="180">
        <v>0</v>
      </c>
      <c r="J41" s="180">
        <v>81</v>
      </c>
      <c r="K41" s="180">
        <v>0</v>
      </c>
      <c r="L41" s="109"/>
      <c r="M41" s="192" t="s">
        <v>4174</v>
      </c>
    </row>
    <row r="42" spans="1:13">
      <c r="A42" s="180" t="s">
        <v>4175</v>
      </c>
      <c r="B42" s="180" t="s">
        <v>1544</v>
      </c>
      <c r="C42" s="180">
        <v>0</v>
      </c>
      <c r="D42" s="180">
        <v>0</v>
      </c>
      <c r="E42" s="180">
        <v>0</v>
      </c>
      <c r="F42" s="180">
        <v>0</v>
      </c>
      <c r="G42" s="180">
        <f t="shared" si="1"/>
        <v>1001</v>
      </c>
      <c r="H42" s="180">
        <v>0</v>
      </c>
      <c r="I42" s="180">
        <v>1001</v>
      </c>
      <c r="J42" s="180">
        <v>0</v>
      </c>
      <c r="K42" s="180">
        <v>0</v>
      </c>
      <c r="L42" s="109"/>
      <c r="M42" s="192" t="s">
        <v>4176</v>
      </c>
    </row>
    <row r="44" spans="1:13">
      <c r="A44" s="202" t="s">
        <v>4197</v>
      </c>
      <c r="B44" s="187" t="s">
        <v>4083</v>
      </c>
      <c r="C44" s="157" t="s">
        <v>4177</v>
      </c>
      <c r="D44" s="187" t="s">
        <v>4178</v>
      </c>
      <c r="E44" s="187" t="s">
        <v>4179</v>
      </c>
      <c r="F44" s="187" t="s">
        <v>4180</v>
      </c>
      <c r="G44" s="187" t="s">
        <v>1504</v>
      </c>
      <c r="H44" s="187" t="s">
        <v>4180</v>
      </c>
    </row>
    <row r="45" spans="1:13">
      <c r="A45" s="203"/>
      <c r="B45" s="109" t="s">
        <v>1528</v>
      </c>
      <c r="C45" s="191" t="s">
        <v>4090</v>
      </c>
      <c r="D45" s="109" t="s">
        <v>4181</v>
      </c>
      <c r="E45" s="191" t="s">
        <v>4182</v>
      </c>
      <c r="F45" s="109">
        <v>215</v>
      </c>
      <c r="G45" s="109" t="s">
        <v>4275</v>
      </c>
      <c r="H45" s="201">
        <v>10425</v>
      </c>
    </row>
    <row r="46" spans="1:13">
      <c r="A46" s="203"/>
      <c r="B46" s="109" t="s">
        <v>4092</v>
      </c>
      <c r="C46" s="191" t="s">
        <v>4093</v>
      </c>
      <c r="D46" s="109" t="s">
        <v>4091</v>
      </c>
      <c r="E46" s="191" t="s">
        <v>4183</v>
      </c>
      <c r="F46" s="109">
        <v>18</v>
      </c>
      <c r="G46" s="109" t="s">
        <v>4275</v>
      </c>
      <c r="H46" s="201"/>
    </row>
    <row r="47" spans="1:13">
      <c r="A47" s="203"/>
      <c r="B47" s="109" t="s">
        <v>4095</v>
      </c>
      <c r="C47" s="192" t="s">
        <v>4096</v>
      </c>
      <c r="D47" s="109" t="s">
        <v>4094</v>
      </c>
      <c r="E47" s="191" t="s">
        <v>4184</v>
      </c>
      <c r="F47" s="109">
        <v>12</v>
      </c>
      <c r="G47" s="109" t="s">
        <v>4275</v>
      </c>
      <c r="H47" s="201"/>
    </row>
    <row r="48" spans="1:13">
      <c r="A48" s="203"/>
      <c r="B48" s="109" t="s">
        <v>2596</v>
      </c>
      <c r="C48" s="192" t="s">
        <v>4110</v>
      </c>
      <c r="D48" s="109" t="s">
        <v>4185</v>
      </c>
      <c r="E48" s="191" t="s">
        <v>4186</v>
      </c>
      <c r="F48" s="109">
        <v>310</v>
      </c>
      <c r="G48" s="109" t="s">
        <v>4275</v>
      </c>
      <c r="H48" s="201"/>
    </row>
    <row r="49" spans="1:8">
      <c r="A49" s="203"/>
      <c r="B49" s="205" t="s">
        <v>2597</v>
      </c>
      <c r="C49" s="193" t="s">
        <v>4112</v>
      </c>
      <c r="D49" s="195" t="s">
        <v>4187</v>
      </c>
      <c r="E49" s="208" t="s">
        <v>4188</v>
      </c>
      <c r="F49" s="209">
        <v>9770</v>
      </c>
      <c r="G49" s="200" t="s">
        <v>4275</v>
      </c>
      <c r="H49" s="201"/>
    </row>
    <row r="50" spans="1:8">
      <c r="A50" s="203"/>
      <c r="B50" s="206"/>
      <c r="C50" s="194" t="s">
        <v>4114</v>
      </c>
      <c r="D50" s="195" t="s">
        <v>4189</v>
      </c>
      <c r="E50" s="208"/>
      <c r="F50" s="209"/>
      <c r="G50" s="200"/>
      <c r="H50" s="201"/>
    </row>
    <row r="51" spans="1:8">
      <c r="A51" s="203"/>
      <c r="B51" s="207"/>
      <c r="C51" s="193" t="s">
        <v>4116</v>
      </c>
      <c r="D51" s="195" t="s">
        <v>4190</v>
      </c>
      <c r="E51" s="208"/>
      <c r="F51" s="209"/>
      <c r="G51" s="200"/>
      <c r="H51" s="201"/>
    </row>
    <row r="52" spans="1:8">
      <c r="A52" s="203"/>
      <c r="B52" s="109" t="s">
        <v>1544</v>
      </c>
      <c r="C52" s="192" t="s">
        <v>4156</v>
      </c>
      <c r="D52" s="109" t="s">
        <v>4191</v>
      </c>
      <c r="E52" s="191" t="s">
        <v>4277</v>
      </c>
      <c r="F52" s="109">
        <v>100</v>
      </c>
      <c r="G52" s="109" t="s">
        <v>4275</v>
      </c>
      <c r="H52" s="201"/>
    </row>
    <row r="53" spans="1:8">
      <c r="A53" s="203"/>
      <c r="B53" s="109" t="s">
        <v>1544</v>
      </c>
      <c r="C53" s="192" t="s">
        <v>4154</v>
      </c>
      <c r="D53" s="109" t="s">
        <v>4155</v>
      </c>
      <c r="E53" s="191" t="s">
        <v>4192</v>
      </c>
      <c r="F53" s="109">
        <v>32</v>
      </c>
      <c r="G53" s="109" t="s">
        <v>4276</v>
      </c>
      <c r="H53" s="200">
        <v>163</v>
      </c>
    </row>
    <row r="54" spans="1:8">
      <c r="A54" s="203"/>
      <c r="B54" s="109" t="s">
        <v>1544</v>
      </c>
      <c r="C54" s="192" t="s">
        <v>4158</v>
      </c>
      <c r="D54" s="109" t="s">
        <v>4157</v>
      </c>
      <c r="E54" s="191" t="s">
        <v>4193</v>
      </c>
      <c r="F54" s="109">
        <v>50</v>
      </c>
      <c r="G54" s="109" t="s">
        <v>4276</v>
      </c>
      <c r="H54" s="200"/>
    </row>
    <row r="55" spans="1:8">
      <c r="A55" s="203"/>
      <c r="B55" s="109" t="s">
        <v>1544</v>
      </c>
      <c r="C55" s="192" t="s">
        <v>4174</v>
      </c>
      <c r="D55" s="109" t="s">
        <v>4194</v>
      </c>
      <c r="E55" s="191" t="s">
        <v>4195</v>
      </c>
      <c r="F55" s="195">
        <v>81</v>
      </c>
      <c r="G55" s="109" t="s">
        <v>4276</v>
      </c>
      <c r="H55" s="200"/>
    </row>
    <row r="56" spans="1:8">
      <c r="A56" s="204"/>
      <c r="B56" s="109" t="s">
        <v>1544</v>
      </c>
      <c r="C56" s="109" t="s">
        <v>1544</v>
      </c>
      <c r="D56" s="109" t="s">
        <v>1544</v>
      </c>
      <c r="E56" s="109" t="s">
        <v>4196</v>
      </c>
      <c r="F56" s="147">
        <f>SUM(F45:F55)</f>
        <v>10588</v>
      </c>
      <c r="G56" s="109" t="s">
        <v>1544</v>
      </c>
      <c r="H56" s="147">
        <f>SUM(H45:H55)</f>
        <v>10588</v>
      </c>
    </row>
  </sheetData>
  <mergeCells count="28">
    <mergeCell ref="H45:H52"/>
    <mergeCell ref="G2:G3"/>
    <mergeCell ref="H2:K2"/>
    <mergeCell ref="L2:L3"/>
    <mergeCell ref="A44:A56"/>
    <mergeCell ref="H13:H15"/>
    <mergeCell ref="I13:I15"/>
    <mergeCell ref="J13:J15"/>
    <mergeCell ref="K13:K15"/>
    <mergeCell ref="B49:B51"/>
    <mergeCell ref="E49:E51"/>
    <mergeCell ref="F49:F51"/>
    <mergeCell ref="G49:G51"/>
    <mergeCell ref="H53:H55"/>
    <mergeCell ref="A2:A4"/>
    <mergeCell ref="M2:M3"/>
    <mergeCell ref="B13:B15"/>
    <mergeCell ref="C13:C15"/>
    <mergeCell ref="D13:D15"/>
    <mergeCell ref="E13:E15"/>
    <mergeCell ref="F13:F15"/>
    <mergeCell ref="G13:G15"/>
    <mergeCell ref="F2:F3"/>
    <mergeCell ref="L13:L15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zoomScaleNormal="100" workbookViewId="0">
      <selection activeCell="N90" sqref="N90"/>
    </sheetView>
  </sheetViews>
  <sheetFormatPr defaultColWidth="9.17578125" defaultRowHeight="13.7"/>
  <cols>
    <col min="1" max="1" width="10.46875" style="1" customWidth="1"/>
    <col min="2" max="2" width="12.64453125" style="1" customWidth="1"/>
    <col min="3" max="3" width="10.64453125" style="1" customWidth="1"/>
    <col min="4" max="4" width="13" style="1" customWidth="1"/>
    <col min="5" max="5" width="30.3515625" style="1" customWidth="1"/>
    <col min="6" max="6" width="11.17578125" style="22" customWidth="1"/>
    <col min="7" max="7" width="9.17578125" style="22" customWidth="1"/>
    <col min="8" max="8" width="15.3515625" style="1" customWidth="1"/>
    <col min="9" max="9" width="15.8203125" style="1" customWidth="1"/>
    <col min="10" max="10" width="12.46875" style="1" customWidth="1"/>
    <col min="11" max="11" width="16.46875" style="1" customWidth="1"/>
    <col min="12" max="12" width="15.46875" style="1" customWidth="1"/>
    <col min="13" max="13" width="19.8203125" style="16" customWidth="1"/>
    <col min="14" max="16384" width="9.17578125" style="9"/>
  </cols>
  <sheetData>
    <row r="1" spans="1:13">
      <c r="A1" s="8" t="s">
        <v>4259</v>
      </c>
      <c r="B1" s="9"/>
      <c r="C1" s="9"/>
      <c r="D1" s="9"/>
      <c r="E1" s="9"/>
      <c r="F1" s="10"/>
      <c r="G1" s="10"/>
      <c r="H1" s="9"/>
      <c r="I1" s="9"/>
      <c r="J1" s="9"/>
      <c r="K1" s="9"/>
      <c r="L1" s="9"/>
    </row>
    <row r="2" spans="1:13" s="163" customFormat="1" ht="33.75" customHeight="1">
      <c r="A2" s="161" t="s">
        <v>0</v>
      </c>
      <c r="B2" s="161" t="s">
        <v>1238</v>
      </c>
      <c r="C2" s="161" t="s">
        <v>2</v>
      </c>
      <c r="D2" s="161" t="s">
        <v>1</v>
      </c>
      <c r="E2" s="161" t="s">
        <v>63</v>
      </c>
      <c r="F2" s="162" t="s">
        <v>64</v>
      </c>
      <c r="G2" s="162" t="s">
        <v>65</v>
      </c>
      <c r="H2" s="161" t="s">
        <v>1691</v>
      </c>
      <c r="I2" s="161" t="s">
        <v>1663</v>
      </c>
      <c r="J2" s="161" t="s">
        <v>3936</v>
      </c>
      <c r="K2" s="161" t="s">
        <v>3</v>
      </c>
      <c r="L2" s="161" t="s">
        <v>1237</v>
      </c>
      <c r="M2" s="161" t="s">
        <v>1504</v>
      </c>
    </row>
    <row r="3" spans="1:13">
      <c r="A3" s="213" t="s">
        <v>4</v>
      </c>
      <c r="B3" s="213">
        <v>263</v>
      </c>
      <c r="C3" s="19" t="s">
        <v>5</v>
      </c>
      <c r="D3" s="19">
        <v>87</v>
      </c>
      <c r="E3" s="19" t="s">
        <v>1533</v>
      </c>
      <c r="F3" s="66">
        <v>22</v>
      </c>
      <c r="G3" s="66">
        <v>100.48</v>
      </c>
      <c r="H3" s="19" t="s">
        <v>6</v>
      </c>
      <c r="I3" s="19">
        <v>87</v>
      </c>
      <c r="J3" s="19">
        <v>55</v>
      </c>
      <c r="K3" s="19" t="s">
        <v>7</v>
      </c>
      <c r="L3" s="19" t="s">
        <v>8</v>
      </c>
      <c r="M3" s="19" t="s">
        <v>4276</v>
      </c>
    </row>
    <row r="4" spans="1:13">
      <c r="A4" s="213"/>
      <c r="B4" s="213"/>
      <c r="C4" s="19" t="s">
        <v>9</v>
      </c>
      <c r="D4" s="19">
        <v>92</v>
      </c>
      <c r="E4" s="19" t="s">
        <v>1534</v>
      </c>
      <c r="F4" s="66">
        <v>24.25</v>
      </c>
      <c r="G4" s="66">
        <v>98.35</v>
      </c>
      <c r="H4" s="19" t="s">
        <v>10</v>
      </c>
      <c r="I4" s="19">
        <v>92</v>
      </c>
      <c r="J4" s="19">
        <v>67</v>
      </c>
      <c r="K4" s="19" t="s">
        <v>7</v>
      </c>
      <c r="L4" s="19" t="s">
        <v>8</v>
      </c>
      <c r="M4" s="19" t="s">
        <v>4261</v>
      </c>
    </row>
    <row r="5" spans="1:13">
      <c r="A5" s="213"/>
      <c r="B5" s="213"/>
      <c r="C5" s="19" t="s">
        <v>11</v>
      </c>
      <c r="D5" s="19">
        <v>84</v>
      </c>
      <c r="E5" s="19" t="s">
        <v>1535</v>
      </c>
      <c r="F5" s="66">
        <v>22.47</v>
      </c>
      <c r="G5" s="66">
        <v>100.58</v>
      </c>
      <c r="H5" s="19" t="s">
        <v>12</v>
      </c>
      <c r="I5" s="19">
        <v>84</v>
      </c>
      <c r="J5" s="19">
        <v>53</v>
      </c>
      <c r="K5" s="19" t="s">
        <v>7</v>
      </c>
      <c r="L5" s="19" t="s">
        <v>8</v>
      </c>
      <c r="M5" s="19" t="s">
        <v>4276</v>
      </c>
    </row>
    <row r="6" spans="1:13">
      <c r="A6" s="213" t="s">
        <v>13</v>
      </c>
      <c r="B6" s="213">
        <v>754</v>
      </c>
      <c r="C6" s="213" t="s">
        <v>1205</v>
      </c>
      <c r="D6" s="19">
        <v>41</v>
      </c>
      <c r="E6" s="19" t="s">
        <v>1536</v>
      </c>
      <c r="F6" s="66">
        <v>14.15</v>
      </c>
      <c r="G6" s="66">
        <v>106.82</v>
      </c>
      <c r="H6" s="213" t="s">
        <v>14</v>
      </c>
      <c r="I6" s="213">
        <v>93</v>
      </c>
      <c r="J6" s="214">
        <v>35</v>
      </c>
      <c r="K6" s="213" t="s">
        <v>7</v>
      </c>
      <c r="L6" s="213" t="s">
        <v>15</v>
      </c>
      <c r="M6" s="213" t="s">
        <v>4261</v>
      </c>
    </row>
    <row r="7" spans="1:13">
      <c r="A7" s="213"/>
      <c r="B7" s="213"/>
      <c r="C7" s="213"/>
      <c r="D7" s="19">
        <v>52</v>
      </c>
      <c r="E7" s="19" t="s">
        <v>1537</v>
      </c>
      <c r="F7" s="66">
        <v>13.61</v>
      </c>
      <c r="G7" s="66">
        <v>106.36</v>
      </c>
      <c r="H7" s="213"/>
      <c r="I7" s="213"/>
      <c r="J7" s="216"/>
      <c r="K7" s="213"/>
      <c r="L7" s="213"/>
      <c r="M7" s="213"/>
    </row>
    <row r="8" spans="1:13">
      <c r="A8" s="213"/>
      <c r="B8" s="213"/>
      <c r="C8" s="213" t="s">
        <v>1206</v>
      </c>
      <c r="D8" s="19">
        <v>1</v>
      </c>
      <c r="E8" s="19" t="s">
        <v>1538</v>
      </c>
      <c r="F8" s="66">
        <v>13.88</v>
      </c>
      <c r="G8" s="66">
        <v>107.34</v>
      </c>
      <c r="H8" s="213" t="s">
        <v>16</v>
      </c>
      <c r="I8" s="213">
        <v>79</v>
      </c>
      <c r="J8" s="214">
        <v>44</v>
      </c>
      <c r="K8" s="213" t="s">
        <v>17</v>
      </c>
      <c r="L8" s="213" t="s">
        <v>1236</v>
      </c>
      <c r="M8" s="213" t="s">
        <v>4261</v>
      </c>
    </row>
    <row r="9" spans="1:13">
      <c r="A9" s="213"/>
      <c r="B9" s="213"/>
      <c r="C9" s="213"/>
      <c r="D9" s="19">
        <v>77</v>
      </c>
      <c r="E9" s="19" t="s">
        <v>1539</v>
      </c>
      <c r="F9" s="66">
        <v>13.69</v>
      </c>
      <c r="G9" s="66">
        <v>107.21</v>
      </c>
      <c r="H9" s="213"/>
      <c r="I9" s="213"/>
      <c r="J9" s="215"/>
      <c r="K9" s="213"/>
      <c r="L9" s="213"/>
      <c r="M9" s="213"/>
    </row>
    <row r="10" spans="1:13">
      <c r="A10" s="213"/>
      <c r="B10" s="213"/>
      <c r="C10" s="213"/>
      <c r="D10" s="19">
        <v>1</v>
      </c>
      <c r="E10" s="19" t="s">
        <v>1537</v>
      </c>
      <c r="F10" s="66">
        <v>13.61</v>
      </c>
      <c r="G10" s="66">
        <v>106.36</v>
      </c>
      <c r="H10" s="213"/>
      <c r="I10" s="213"/>
      <c r="J10" s="216"/>
      <c r="K10" s="213"/>
      <c r="L10" s="213"/>
      <c r="M10" s="213"/>
    </row>
    <row r="11" spans="1:13">
      <c r="A11" s="213"/>
      <c r="B11" s="213"/>
      <c r="C11" s="19" t="s">
        <v>1207</v>
      </c>
      <c r="D11" s="19">
        <v>16</v>
      </c>
      <c r="E11" s="19" t="s">
        <v>1538</v>
      </c>
      <c r="F11" s="66">
        <v>13.88</v>
      </c>
      <c r="G11" s="66">
        <v>107.34</v>
      </c>
      <c r="H11" s="19" t="s">
        <v>19</v>
      </c>
      <c r="I11" s="19">
        <v>16</v>
      </c>
      <c r="J11" s="19">
        <v>10</v>
      </c>
      <c r="K11" s="19" t="s">
        <v>7</v>
      </c>
      <c r="L11" s="19" t="s">
        <v>15</v>
      </c>
      <c r="M11" s="19" t="s">
        <v>4261</v>
      </c>
    </row>
    <row r="12" spans="1:13">
      <c r="A12" s="213"/>
      <c r="B12" s="213"/>
      <c r="C12" s="213" t="s">
        <v>1208</v>
      </c>
      <c r="D12" s="19">
        <v>1</v>
      </c>
      <c r="E12" s="19" t="s">
        <v>1538</v>
      </c>
      <c r="F12" s="66">
        <v>13.88</v>
      </c>
      <c r="G12" s="66">
        <v>107.34</v>
      </c>
      <c r="H12" s="213" t="s">
        <v>20</v>
      </c>
      <c r="I12" s="213">
        <v>37</v>
      </c>
      <c r="J12" s="214">
        <v>23</v>
      </c>
      <c r="K12" s="213" t="s">
        <v>7</v>
      </c>
      <c r="L12" s="213" t="s">
        <v>15</v>
      </c>
      <c r="M12" s="213" t="s">
        <v>4261</v>
      </c>
    </row>
    <row r="13" spans="1:13">
      <c r="A13" s="213"/>
      <c r="B13" s="213"/>
      <c r="C13" s="213"/>
      <c r="D13" s="19">
        <v>36</v>
      </c>
      <c r="E13" s="19" t="s">
        <v>1536</v>
      </c>
      <c r="F13" s="66">
        <v>14.15</v>
      </c>
      <c r="G13" s="66">
        <v>106.82</v>
      </c>
      <c r="H13" s="213"/>
      <c r="I13" s="213"/>
      <c r="J13" s="216"/>
      <c r="K13" s="213"/>
      <c r="L13" s="213"/>
      <c r="M13" s="213"/>
    </row>
    <row r="14" spans="1:13">
      <c r="A14" s="213"/>
      <c r="B14" s="213"/>
      <c r="C14" s="213" t="s">
        <v>1209</v>
      </c>
      <c r="D14" s="19">
        <v>33</v>
      </c>
      <c r="E14" s="19" t="s">
        <v>1540</v>
      </c>
      <c r="F14" s="66">
        <v>12.28</v>
      </c>
      <c r="G14" s="66">
        <v>106.1</v>
      </c>
      <c r="H14" s="213" t="s">
        <v>22</v>
      </c>
      <c r="I14" s="213">
        <v>58</v>
      </c>
      <c r="J14" s="214">
        <v>47</v>
      </c>
      <c r="K14" s="213" t="s">
        <v>7</v>
      </c>
      <c r="L14" s="213" t="s">
        <v>21</v>
      </c>
      <c r="M14" s="213" t="s">
        <v>4260</v>
      </c>
    </row>
    <row r="15" spans="1:13">
      <c r="A15" s="213"/>
      <c r="B15" s="213"/>
      <c r="C15" s="213"/>
      <c r="D15" s="19">
        <v>6</v>
      </c>
      <c r="E15" s="19" t="s">
        <v>1541</v>
      </c>
      <c r="F15" s="66">
        <v>11.88</v>
      </c>
      <c r="G15" s="66">
        <v>104.87</v>
      </c>
      <c r="H15" s="213"/>
      <c r="I15" s="213"/>
      <c r="J15" s="215"/>
      <c r="K15" s="213"/>
      <c r="L15" s="213"/>
      <c r="M15" s="213"/>
    </row>
    <row r="16" spans="1:13">
      <c r="A16" s="213"/>
      <c r="B16" s="213"/>
      <c r="C16" s="213"/>
      <c r="D16" s="19">
        <v>4</v>
      </c>
      <c r="E16" s="19" t="s">
        <v>1542</v>
      </c>
      <c r="F16" s="66">
        <v>12.11</v>
      </c>
      <c r="G16" s="66">
        <v>106.28</v>
      </c>
      <c r="H16" s="213"/>
      <c r="I16" s="213"/>
      <c r="J16" s="215"/>
      <c r="K16" s="213"/>
      <c r="L16" s="213"/>
      <c r="M16" s="213"/>
    </row>
    <row r="17" spans="1:13">
      <c r="A17" s="213"/>
      <c r="B17" s="213"/>
      <c r="C17" s="213"/>
      <c r="D17" s="19">
        <v>2</v>
      </c>
      <c r="E17" s="19" t="s">
        <v>1538</v>
      </c>
      <c r="F17" s="66">
        <v>13.88</v>
      </c>
      <c r="G17" s="66">
        <v>107.34</v>
      </c>
      <c r="H17" s="213"/>
      <c r="I17" s="213"/>
      <c r="J17" s="215"/>
      <c r="K17" s="213"/>
      <c r="L17" s="213"/>
      <c r="M17" s="213"/>
    </row>
    <row r="18" spans="1:13">
      <c r="A18" s="213"/>
      <c r="B18" s="213"/>
      <c r="C18" s="213"/>
      <c r="D18" s="19">
        <v>1</v>
      </c>
      <c r="E18" s="19" t="s">
        <v>1539</v>
      </c>
      <c r="F18" s="66">
        <v>13.69</v>
      </c>
      <c r="G18" s="66">
        <v>107.21</v>
      </c>
      <c r="H18" s="213"/>
      <c r="I18" s="213"/>
      <c r="J18" s="215"/>
      <c r="K18" s="213"/>
      <c r="L18" s="213"/>
      <c r="M18" s="213"/>
    </row>
    <row r="19" spans="1:13">
      <c r="A19" s="213"/>
      <c r="B19" s="213"/>
      <c r="C19" s="213"/>
      <c r="D19" s="19">
        <v>4</v>
      </c>
      <c r="E19" s="19" t="s">
        <v>1536</v>
      </c>
      <c r="F19" s="66">
        <v>14.15</v>
      </c>
      <c r="G19" s="66">
        <v>106.82</v>
      </c>
      <c r="H19" s="213"/>
      <c r="I19" s="213"/>
      <c r="J19" s="215"/>
      <c r="K19" s="213"/>
      <c r="L19" s="213"/>
      <c r="M19" s="213"/>
    </row>
    <row r="20" spans="1:13">
      <c r="A20" s="213"/>
      <c r="B20" s="213"/>
      <c r="C20" s="213"/>
      <c r="D20" s="19">
        <v>3</v>
      </c>
      <c r="E20" s="19" t="s">
        <v>1537</v>
      </c>
      <c r="F20" s="66">
        <v>13.61</v>
      </c>
      <c r="G20" s="66">
        <v>106.36</v>
      </c>
      <c r="H20" s="213"/>
      <c r="I20" s="213"/>
      <c r="J20" s="215"/>
      <c r="K20" s="213"/>
      <c r="L20" s="213"/>
      <c r="M20" s="213"/>
    </row>
    <row r="21" spans="1:13">
      <c r="A21" s="213"/>
      <c r="B21" s="213"/>
      <c r="C21" s="213"/>
      <c r="D21" s="19">
        <v>5</v>
      </c>
      <c r="E21" s="19" t="s">
        <v>1543</v>
      </c>
      <c r="F21" s="66">
        <v>13.36</v>
      </c>
      <c r="G21" s="66">
        <v>105.96</v>
      </c>
      <c r="H21" s="213"/>
      <c r="I21" s="213"/>
      <c r="J21" s="216"/>
      <c r="K21" s="213"/>
      <c r="L21" s="213"/>
      <c r="M21" s="213"/>
    </row>
    <row r="22" spans="1:13">
      <c r="A22" s="213"/>
      <c r="B22" s="213"/>
      <c r="C22" s="19" t="s">
        <v>1210</v>
      </c>
      <c r="D22" s="19">
        <v>2</v>
      </c>
      <c r="E22" s="19" t="s">
        <v>1540</v>
      </c>
      <c r="F22" s="66">
        <v>12.28</v>
      </c>
      <c r="G22" s="66">
        <v>106.1</v>
      </c>
      <c r="H22" s="19" t="s">
        <v>23</v>
      </c>
      <c r="I22" s="19">
        <v>2</v>
      </c>
      <c r="J22" s="19">
        <v>2</v>
      </c>
      <c r="K22" s="19" t="s">
        <v>7</v>
      </c>
      <c r="L22" s="19" t="s">
        <v>15</v>
      </c>
      <c r="M22" s="19" t="s">
        <v>4261</v>
      </c>
    </row>
    <row r="23" spans="1:13">
      <c r="A23" s="213"/>
      <c r="B23" s="213"/>
      <c r="C23" s="19" t="s">
        <v>1211</v>
      </c>
      <c r="D23" s="19">
        <v>55</v>
      </c>
      <c r="E23" s="19" t="s">
        <v>1536</v>
      </c>
      <c r="F23" s="66">
        <v>14.05</v>
      </c>
      <c r="G23" s="66">
        <v>106.86</v>
      </c>
      <c r="H23" s="19" t="s">
        <v>24</v>
      </c>
      <c r="I23" s="19">
        <v>55</v>
      </c>
      <c r="J23" s="19">
        <v>24</v>
      </c>
      <c r="K23" s="19" t="s">
        <v>7</v>
      </c>
      <c r="L23" s="19" t="s">
        <v>15</v>
      </c>
      <c r="M23" s="19" t="s">
        <v>4261</v>
      </c>
    </row>
    <row r="24" spans="1:13">
      <c r="A24" s="213"/>
      <c r="B24" s="213"/>
      <c r="C24" s="19" t="s">
        <v>1212</v>
      </c>
      <c r="D24" s="19">
        <v>58</v>
      </c>
      <c r="E24" s="19" t="s">
        <v>1543</v>
      </c>
      <c r="F24" s="66">
        <v>13.36</v>
      </c>
      <c r="G24" s="66">
        <v>105.96</v>
      </c>
      <c r="H24" s="19" t="s">
        <v>25</v>
      </c>
      <c r="I24" s="19">
        <v>58</v>
      </c>
      <c r="J24" s="19">
        <v>22</v>
      </c>
      <c r="K24" s="19" t="s">
        <v>7</v>
      </c>
      <c r="L24" s="19" t="s">
        <v>26</v>
      </c>
      <c r="M24" s="19" t="s">
        <v>4261</v>
      </c>
    </row>
    <row r="25" spans="1:13">
      <c r="A25" s="213"/>
      <c r="B25" s="213"/>
      <c r="C25" s="213" t="s">
        <v>1712</v>
      </c>
      <c r="D25" s="19">
        <v>2</v>
      </c>
      <c r="E25" s="19" t="s">
        <v>1538</v>
      </c>
      <c r="F25" s="66">
        <v>13.88</v>
      </c>
      <c r="G25" s="66">
        <v>107.34</v>
      </c>
      <c r="H25" s="213" t="s">
        <v>27</v>
      </c>
      <c r="I25" s="213">
        <v>74</v>
      </c>
      <c r="J25" s="214">
        <v>35</v>
      </c>
      <c r="K25" s="213" t="s">
        <v>28</v>
      </c>
      <c r="L25" s="213" t="s">
        <v>29</v>
      </c>
      <c r="M25" s="213" t="s">
        <v>4261</v>
      </c>
    </row>
    <row r="26" spans="1:13">
      <c r="A26" s="213"/>
      <c r="B26" s="213"/>
      <c r="C26" s="213"/>
      <c r="D26" s="19">
        <v>1</v>
      </c>
      <c r="E26" s="19" t="s">
        <v>1539</v>
      </c>
      <c r="F26" s="66">
        <v>13.69</v>
      </c>
      <c r="G26" s="66">
        <v>107.21</v>
      </c>
      <c r="H26" s="213"/>
      <c r="I26" s="213"/>
      <c r="J26" s="215"/>
      <c r="K26" s="213"/>
      <c r="L26" s="213"/>
      <c r="M26" s="213"/>
    </row>
    <row r="27" spans="1:13">
      <c r="A27" s="213"/>
      <c r="B27" s="213"/>
      <c r="C27" s="213"/>
      <c r="D27" s="19">
        <v>69</v>
      </c>
      <c r="E27" s="19" t="s">
        <v>1536</v>
      </c>
      <c r="F27" s="66">
        <v>14.15</v>
      </c>
      <c r="G27" s="66">
        <v>106.82</v>
      </c>
      <c r="H27" s="213"/>
      <c r="I27" s="213"/>
      <c r="J27" s="215"/>
      <c r="K27" s="213"/>
      <c r="L27" s="213"/>
      <c r="M27" s="213"/>
    </row>
    <row r="28" spans="1:13">
      <c r="A28" s="213"/>
      <c r="B28" s="213"/>
      <c r="C28" s="213"/>
      <c r="D28" s="19">
        <v>2</v>
      </c>
      <c r="E28" s="19" t="s">
        <v>1537</v>
      </c>
      <c r="F28" s="66">
        <v>13.61</v>
      </c>
      <c r="G28" s="66">
        <v>106.36</v>
      </c>
      <c r="H28" s="213"/>
      <c r="I28" s="213"/>
      <c r="J28" s="216"/>
      <c r="K28" s="213"/>
      <c r="L28" s="213"/>
      <c r="M28" s="213"/>
    </row>
    <row r="29" spans="1:13">
      <c r="A29" s="213"/>
      <c r="B29" s="213"/>
      <c r="C29" s="19" t="s">
        <v>1213</v>
      </c>
      <c r="D29" s="19">
        <v>30</v>
      </c>
      <c r="E29" s="19" t="s">
        <v>1536</v>
      </c>
      <c r="F29" s="66">
        <v>14.15</v>
      </c>
      <c r="G29" s="66">
        <v>106.82</v>
      </c>
      <c r="H29" s="19" t="s">
        <v>30</v>
      </c>
      <c r="I29" s="19">
        <v>30</v>
      </c>
      <c r="J29" s="19">
        <v>14</v>
      </c>
      <c r="K29" s="19" t="s">
        <v>7</v>
      </c>
      <c r="L29" s="19" t="s">
        <v>15</v>
      </c>
      <c r="M29" s="19" t="s">
        <v>4261</v>
      </c>
    </row>
    <row r="30" spans="1:13">
      <c r="A30" s="213"/>
      <c r="B30" s="213"/>
      <c r="C30" s="19" t="s">
        <v>1214</v>
      </c>
      <c r="D30" s="19">
        <v>68</v>
      </c>
      <c r="E30" s="19" t="s">
        <v>1541</v>
      </c>
      <c r="F30" s="66">
        <v>11.88</v>
      </c>
      <c r="G30" s="66">
        <v>104.87</v>
      </c>
      <c r="H30" s="19" t="s">
        <v>31</v>
      </c>
      <c r="I30" s="19">
        <v>68</v>
      </c>
      <c r="J30" s="19">
        <v>31</v>
      </c>
      <c r="K30" s="19" t="s">
        <v>7</v>
      </c>
      <c r="L30" s="19" t="s">
        <v>32</v>
      </c>
      <c r="M30" s="19" t="s">
        <v>4261</v>
      </c>
    </row>
    <row r="31" spans="1:13">
      <c r="A31" s="213"/>
      <c r="B31" s="213"/>
      <c r="C31" s="213" t="s">
        <v>1215</v>
      </c>
      <c r="D31" s="19">
        <v>35</v>
      </c>
      <c r="E31" s="19" t="s">
        <v>1540</v>
      </c>
      <c r="F31" s="66">
        <v>12.28</v>
      </c>
      <c r="G31" s="66">
        <v>106.1</v>
      </c>
      <c r="H31" s="213" t="s">
        <v>33</v>
      </c>
      <c r="I31" s="213">
        <v>54</v>
      </c>
      <c r="J31" s="214">
        <v>34</v>
      </c>
      <c r="K31" s="213" t="s">
        <v>7</v>
      </c>
      <c r="L31" s="213" t="s">
        <v>15</v>
      </c>
      <c r="M31" s="213" t="s">
        <v>4261</v>
      </c>
    </row>
    <row r="32" spans="1:13">
      <c r="A32" s="213"/>
      <c r="B32" s="213"/>
      <c r="C32" s="213"/>
      <c r="D32" s="19">
        <v>18</v>
      </c>
      <c r="E32" s="19" t="s">
        <v>1541</v>
      </c>
      <c r="F32" s="66">
        <v>11.88</v>
      </c>
      <c r="G32" s="66">
        <v>104.87</v>
      </c>
      <c r="H32" s="213"/>
      <c r="I32" s="213"/>
      <c r="J32" s="215"/>
      <c r="K32" s="213"/>
      <c r="L32" s="213"/>
      <c r="M32" s="213"/>
    </row>
    <row r="33" spans="1:13">
      <c r="A33" s="213"/>
      <c r="B33" s="213"/>
      <c r="C33" s="213"/>
      <c r="D33" s="19">
        <v>1</v>
      </c>
      <c r="E33" s="19" t="s">
        <v>1537</v>
      </c>
      <c r="F33" s="66">
        <v>13.61</v>
      </c>
      <c r="G33" s="66">
        <v>106.36</v>
      </c>
      <c r="H33" s="213"/>
      <c r="I33" s="213"/>
      <c r="J33" s="216"/>
      <c r="K33" s="213"/>
      <c r="L33" s="213"/>
      <c r="M33" s="213"/>
    </row>
    <row r="34" spans="1:13">
      <c r="A34" s="213"/>
      <c r="B34" s="213"/>
      <c r="C34" s="19" t="s">
        <v>1216</v>
      </c>
      <c r="D34" s="19">
        <v>36</v>
      </c>
      <c r="E34" s="19" t="s">
        <v>1542</v>
      </c>
      <c r="F34" s="66">
        <v>12.11</v>
      </c>
      <c r="G34" s="66">
        <v>106.28</v>
      </c>
      <c r="H34" s="19" t="s">
        <v>34</v>
      </c>
      <c r="I34" s="19">
        <v>36</v>
      </c>
      <c r="J34" s="19">
        <v>18</v>
      </c>
      <c r="K34" s="19" t="s">
        <v>7</v>
      </c>
      <c r="L34" s="19" t="s">
        <v>15</v>
      </c>
      <c r="M34" s="19" t="s">
        <v>4261</v>
      </c>
    </row>
    <row r="35" spans="1:13">
      <c r="A35" s="213"/>
      <c r="B35" s="213"/>
      <c r="C35" s="213" t="s">
        <v>1217</v>
      </c>
      <c r="D35" s="19">
        <v>53</v>
      </c>
      <c r="E35" s="19" t="s">
        <v>1538</v>
      </c>
      <c r="F35" s="66">
        <v>13.88</v>
      </c>
      <c r="G35" s="66">
        <v>107.34</v>
      </c>
      <c r="H35" s="213" t="s">
        <v>35</v>
      </c>
      <c r="I35" s="213">
        <v>94</v>
      </c>
      <c r="J35" s="214">
        <v>58</v>
      </c>
      <c r="K35" s="213" t="s">
        <v>7</v>
      </c>
      <c r="L35" s="213" t="s">
        <v>15</v>
      </c>
      <c r="M35" s="213" t="s">
        <v>4261</v>
      </c>
    </row>
    <row r="36" spans="1:13">
      <c r="A36" s="213"/>
      <c r="B36" s="213"/>
      <c r="C36" s="213"/>
      <c r="D36" s="19">
        <v>40</v>
      </c>
      <c r="E36" s="19" t="s">
        <v>1539</v>
      </c>
      <c r="F36" s="66">
        <v>13.69</v>
      </c>
      <c r="G36" s="66">
        <v>107.21</v>
      </c>
      <c r="H36" s="213"/>
      <c r="I36" s="213"/>
      <c r="J36" s="215"/>
      <c r="K36" s="213"/>
      <c r="L36" s="213"/>
      <c r="M36" s="213"/>
    </row>
    <row r="37" spans="1:13">
      <c r="A37" s="213"/>
      <c r="B37" s="213"/>
      <c r="C37" s="213"/>
      <c r="D37" s="19">
        <v>1</v>
      </c>
      <c r="E37" s="19" t="s">
        <v>1536</v>
      </c>
      <c r="F37" s="66">
        <v>14.15</v>
      </c>
      <c r="G37" s="66">
        <v>106.82</v>
      </c>
      <c r="H37" s="213"/>
      <c r="I37" s="213"/>
      <c r="J37" s="216"/>
      <c r="K37" s="213"/>
      <c r="L37" s="213"/>
      <c r="M37" s="213"/>
    </row>
    <row r="38" spans="1:13">
      <c r="A38" s="213" t="s">
        <v>36</v>
      </c>
      <c r="B38" s="213">
        <v>1030</v>
      </c>
      <c r="C38" s="213" t="s">
        <v>1218</v>
      </c>
      <c r="D38" s="19">
        <v>10</v>
      </c>
      <c r="E38" s="19" t="s">
        <v>1180</v>
      </c>
      <c r="F38" s="66">
        <v>20.3</v>
      </c>
      <c r="G38" s="66">
        <v>100.4</v>
      </c>
      <c r="H38" s="213" t="s">
        <v>37</v>
      </c>
      <c r="I38" s="213">
        <v>672</v>
      </c>
      <c r="J38" s="214">
        <v>636</v>
      </c>
      <c r="K38" s="213" t="s">
        <v>28</v>
      </c>
      <c r="L38" s="213" t="s">
        <v>29</v>
      </c>
      <c r="M38" s="213" t="s">
        <v>4260</v>
      </c>
    </row>
    <row r="39" spans="1:13">
      <c r="A39" s="213"/>
      <c r="B39" s="213"/>
      <c r="C39" s="213"/>
      <c r="D39" s="19">
        <v>81</v>
      </c>
      <c r="E39" s="19" t="s">
        <v>1181</v>
      </c>
      <c r="F39" s="66">
        <v>18.399999999999999</v>
      </c>
      <c r="G39" s="66">
        <v>103.6</v>
      </c>
      <c r="H39" s="213"/>
      <c r="I39" s="213"/>
      <c r="J39" s="215"/>
      <c r="K39" s="213"/>
      <c r="L39" s="213"/>
      <c r="M39" s="213"/>
    </row>
    <row r="40" spans="1:13">
      <c r="A40" s="213"/>
      <c r="B40" s="213"/>
      <c r="C40" s="213"/>
      <c r="D40" s="19">
        <v>11</v>
      </c>
      <c r="E40" s="19" t="s">
        <v>1182</v>
      </c>
      <c r="F40" s="66">
        <v>14.9</v>
      </c>
      <c r="G40" s="66">
        <v>105.9</v>
      </c>
      <c r="H40" s="213"/>
      <c r="I40" s="213"/>
      <c r="J40" s="215"/>
      <c r="K40" s="213"/>
      <c r="L40" s="213"/>
      <c r="M40" s="213"/>
    </row>
    <row r="41" spans="1:13">
      <c r="A41" s="213"/>
      <c r="B41" s="213"/>
      <c r="C41" s="213"/>
      <c r="D41" s="19">
        <v>11</v>
      </c>
      <c r="E41" s="19" t="s">
        <v>1183</v>
      </c>
      <c r="F41" s="66">
        <v>20.3</v>
      </c>
      <c r="G41" s="66">
        <v>103.8</v>
      </c>
      <c r="H41" s="213"/>
      <c r="I41" s="213"/>
      <c r="J41" s="215"/>
      <c r="K41" s="213"/>
      <c r="L41" s="213"/>
      <c r="M41" s="213"/>
    </row>
    <row r="42" spans="1:13">
      <c r="A42" s="213"/>
      <c r="B42" s="213"/>
      <c r="C42" s="213"/>
      <c r="D42" s="19">
        <v>62</v>
      </c>
      <c r="E42" s="19" t="s">
        <v>1184</v>
      </c>
      <c r="F42" s="66">
        <v>17.5</v>
      </c>
      <c r="G42" s="66">
        <v>105.3</v>
      </c>
      <c r="H42" s="213"/>
      <c r="I42" s="213"/>
      <c r="J42" s="215"/>
      <c r="K42" s="213"/>
      <c r="L42" s="213"/>
      <c r="M42" s="213"/>
    </row>
    <row r="43" spans="1:13">
      <c r="A43" s="213"/>
      <c r="B43" s="213"/>
      <c r="C43" s="213"/>
      <c r="D43" s="19">
        <v>44</v>
      </c>
      <c r="E43" s="19" t="s">
        <v>1185</v>
      </c>
      <c r="F43" s="66">
        <v>19.53</v>
      </c>
      <c r="G43" s="66">
        <v>102.08</v>
      </c>
      <c r="H43" s="213"/>
      <c r="I43" s="213"/>
      <c r="J43" s="215"/>
      <c r="K43" s="213"/>
      <c r="L43" s="213"/>
      <c r="M43" s="213"/>
    </row>
    <row r="44" spans="1:13">
      <c r="A44" s="213"/>
      <c r="B44" s="213"/>
      <c r="C44" s="213"/>
      <c r="D44" s="19">
        <v>16</v>
      </c>
      <c r="E44" s="19" t="s">
        <v>1186</v>
      </c>
      <c r="F44" s="66">
        <v>20.7</v>
      </c>
      <c r="G44" s="66">
        <v>101.82</v>
      </c>
      <c r="H44" s="213"/>
      <c r="I44" s="213"/>
      <c r="J44" s="215"/>
      <c r="K44" s="213"/>
      <c r="L44" s="213"/>
      <c r="M44" s="213"/>
    </row>
    <row r="45" spans="1:13">
      <c r="A45" s="213"/>
      <c r="B45" s="213"/>
      <c r="C45" s="213"/>
      <c r="D45" s="19">
        <v>12</v>
      </c>
      <c r="E45" s="19" t="s">
        <v>1187</v>
      </c>
      <c r="F45" s="66">
        <v>21.41</v>
      </c>
      <c r="G45" s="66">
        <v>102.06</v>
      </c>
      <c r="H45" s="213"/>
      <c r="I45" s="213"/>
      <c r="J45" s="215"/>
      <c r="K45" s="213"/>
      <c r="L45" s="213"/>
      <c r="M45" s="213"/>
    </row>
    <row r="46" spans="1:13">
      <c r="A46" s="213"/>
      <c r="B46" s="213"/>
      <c r="C46" s="213"/>
      <c r="D46" s="19">
        <v>9</v>
      </c>
      <c r="E46" s="19" t="s">
        <v>1188</v>
      </c>
      <c r="F46" s="66">
        <v>15.87</v>
      </c>
      <c r="G46" s="66">
        <v>106.35</v>
      </c>
      <c r="H46" s="213"/>
      <c r="I46" s="213"/>
      <c r="J46" s="215"/>
      <c r="K46" s="213"/>
      <c r="L46" s="213"/>
      <c r="M46" s="213"/>
    </row>
    <row r="47" spans="1:13">
      <c r="A47" s="213"/>
      <c r="B47" s="213"/>
      <c r="C47" s="213"/>
      <c r="D47" s="19">
        <v>9</v>
      </c>
      <c r="E47" s="19" t="s">
        <v>1189</v>
      </c>
      <c r="F47" s="66">
        <v>16.329999999999998</v>
      </c>
      <c r="G47" s="66">
        <v>104.45</v>
      </c>
      <c r="H47" s="213"/>
      <c r="I47" s="213"/>
      <c r="J47" s="215"/>
      <c r="K47" s="213"/>
      <c r="L47" s="213"/>
      <c r="M47" s="213"/>
    </row>
    <row r="48" spans="1:13">
      <c r="A48" s="213"/>
      <c r="B48" s="213"/>
      <c r="C48" s="213"/>
      <c r="D48" s="19">
        <v>3</v>
      </c>
      <c r="E48" s="19" t="s">
        <v>1190</v>
      </c>
      <c r="F48" s="66">
        <v>15.2</v>
      </c>
      <c r="G48" s="66">
        <v>106.43</v>
      </c>
      <c r="H48" s="213"/>
      <c r="I48" s="213"/>
      <c r="J48" s="215"/>
      <c r="K48" s="213"/>
      <c r="L48" s="213"/>
      <c r="M48" s="213"/>
    </row>
    <row r="49" spans="1:13">
      <c r="A49" s="213"/>
      <c r="B49" s="213"/>
      <c r="C49" s="213"/>
      <c r="D49" s="19">
        <v>280</v>
      </c>
      <c r="E49" s="19" t="s">
        <v>1191</v>
      </c>
      <c r="F49" s="66">
        <v>17.579999999999998</v>
      </c>
      <c r="G49" s="66">
        <v>102.36</v>
      </c>
      <c r="H49" s="213"/>
      <c r="I49" s="213"/>
      <c r="J49" s="215"/>
      <c r="K49" s="213"/>
      <c r="L49" s="213"/>
      <c r="M49" s="213"/>
    </row>
    <row r="50" spans="1:13">
      <c r="A50" s="213"/>
      <c r="B50" s="213"/>
      <c r="C50" s="213"/>
      <c r="D50" s="19">
        <v>39</v>
      </c>
      <c r="E50" s="19" t="s">
        <v>1192</v>
      </c>
      <c r="F50" s="66">
        <v>19.149999999999999</v>
      </c>
      <c r="G50" s="66">
        <v>101.45</v>
      </c>
      <c r="H50" s="213"/>
      <c r="I50" s="213"/>
      <c r="J50" s="215"/>
      <c r="K50" s="213"/>
      <c r="L50" s="213"/>
      <c r="M50" s="213"/>
    </row>
    <row r="51" spans="1:13">
      <c r="A51" s="213"/>
      <c r="B51" s="213"/>
      <c r="C51" s="213"/>
      <c r="D51" s="19">
        <v>85</v>
      </c>
      <c r="E51" s="19" t="s">
        <v>1193</v>
      </c>
      <c r="F51" s="66">
        <v>19.25</v>
      </c>
      <c r="G51" s="66">
        <v>103.3</v>
      </c>
      <c r="H51" s="213"/>
      <c r="I51" s="213"/>
      <c r="J51" s="216"/>
      <c r="K51" s="213"/>
      <c r="L51" s="213"/>
      <c r="M51" s="213"/>
    </row>
    <row r="52" spans="1:13">
      <c r="A52" s="213"/>
      <c r="B52" s="213"/>
      <c r="C52" s="213" t="s">
        <v>1219</v>
      </c>
      <c r="D52" s="19">
        <v>3</v>
      </c>
      <c r="E52" s="19" t="s">
        <v>1180</v>
      </c>
      <c r="F52" s="66">
        <v>20.3</v>
      </c>
      <c r="G52" s="66">
        <v>100.4</v>
      </c>
      <c r="H52" s="213" t="s">
        <v>38</v>
      </c>
      <c r="I52" s="213">
        <v>227</v>
      </c>
      <c r="J52" s="214">
        <v>212</v>
      </c>
      <c r="K52" s="213" t="s">
        <v>39</v>
      </c>
      <c r="L52" s="213" t="s">
        <v>40</v>
      </c>
      <c r="M52" s="213" t="s">
        <v>4260</v>
      </c>
    </row>
    <row r="53" spans="1:13">
      <c r="A53" s="213"/>
      <c r="B53" s="213"/>
      <c r="C53" s="213"/>
      <c r="D53" s="19">
        <v>74</v>
      </c>
      <c r="E53" s="19" t="s">
        <v>1181</v>
      </c>
      <c r="F53" s="66">
        <v>18.399999999999999</v>
      </c>
      <c r="G53" s="66">
        <v>103.6</v>
      </c>
      <c r="H53" s="213"/>
      <c r="I53" s="213"/>
      <c r="J53" s="215"/>
      <c r="K53" s="213"/>
      <c r="L53" s="213"/>
      <c r="M53" s="213"/>
    </row>
    <row r="54" spans="1:13">
      <c r="A54" s="213"/>
      <c r="B54" s="213"/>
      <c r="C54" s="213"/>
      <c r="D54" s="19">
        <v>1</v>
      </c>
      <c r="E54" s="19" t="s">
        <v>1182</v>
      </c>
      <c r="F54" s="66">
        <v>14.9</v>
      </c>
      <c r="G54" s="66">
        <v>105.9</v>
      </c>
      <c r="H54" s="213"/>
      <c r="I54" s="213"/>
      <c r="J54" s="215"/>
      <c r="K54" s="213"/>
      <c r="L54" s="213"/>
      <c r="M54" s="213"/>
    </row>
    <row r="55" spans="1:13">
      <c r="A55" s="213"/>
      <c r="B55" s="213"/>
      <c r="C55" s="213"/>
      <c r="D55" s="19">
        <v>2</v>
      </c>
      <c r="E55" s="19" t="s">
        <v>1183</v>
      </c>
      <c r="F55" s="66">
        <v>20.3</v>
      </c>
      <c r="G55" s="66">
        <v>103.8</v>
      </c>
      <c r="H55" s="213"/>
      <c r="I55" s="213"/>
      <c r="J55" s="215"/>
      <c r="K55" s="213"/>
      <c r="L55" s="213"/>
      <c r="M55" s="213"/>
    </row>
    <row r="56" spans="1:13">
      <c r="A56" s="213"/>
      <c r="B56" s="213"/>
      <c r="C56" s="213"/>
      <c r="D56" s="19">
        <v>4</v>
      </c>
      <c r="E56" s="19" t="s">
        <v>1194</v>
      </c>
      <c r="F56" s="66">
        <v>20.57</v>
      </c>
      <c r="G56" s="66">
        <v>101.24</v>
      </c>
      <c r="H56" s="213"/>
      <c r="I56" s="213"/>
      <c r="J56" s="215"/>
      <c r="K56" s="213"/>
      <c r="L56" s="213"/>
      <c r="M56" s="213"/>
    </row>
    <row r="57" spans="1:13">
      <c r="A57" s="213"/>
      <c r="B57" s="213"/>
      <c r="C57" s="213"/>
      <c r="D57" s="19">
        <v>4</v>
      </c>
      <c r="E57" s="19" t="s">
        <v>1185</v>
      </c>
      <c r="F57" s="66">
        <v>19.53</v>
      </c>
      <c r="G57" s="66">
        <v>102.08</v>
      </c>
      <c r="H57" s="213"/>
      <c r="I57" s="213"/>
      <c r="J57" s="215"/>
      <c r="K57" s="213"/>
      <c r="L57" s="213"/>
      <c r="M57" s="213"/>
    </row>
    <row r="58" spans="1:13">
      <c r="A58" s="213"/>
      <c r="B58" s="213"/>
      <c r="C58" s="213"/>
      <c r="D58" s="19">
        <v>6</v>
      </c>
      <c r="E58" s="19" t="s">
        <v>1187</v>
      </c>
      <c r="F58" s="66">
        <v>21.41</v>
      </c>
      <c r="G58" s="66">
        <v>102.06</v>
      </c>
      <c r="H58" s="213"/>
      <c r="I58" s="213"/>
      <c r="J58" s="215"/>
      <c r="K58" s="213"/>
      <c r="L58" s="213"/>
      <c r="M58" s="213"/>
    </row>
    <row r="59" spans="1:13">
      <c r="A59" s="213"/>
      <c r="B59" s="213"/>
      <c r="C59" s="213"/>
      <c r="D59" s="19">
        <v>6</v>
      </c>
      <c r="E59" s="19" t="s">
        <v>1195</v>
      </c>
      <c r="F59" s="66">
        <v>19.25</v>
      </c>
      <c r="G59" s="66">
        <v>101.75</v>
      </c>
      <c r="H59" s="213"/>
      <c r="I59" s="213"/>
      <c r="J59" s="215"/>
      <c r="K59" s="213"/>
      <c r="L59" s="213"/>
      <c r="M59" s="213"/>
    </row>
    <row r="60" spans="1:13">
      <c r="A60" s="213"/>
      <c r="B60" s="213"/>
      <c r="C60" s="213"/>
      <c r="D60" s="19">
        <v>2</v>
      </c>
      <c r="E60" s="19" t="s">
        <v>1189</v>
      </c>
      <c r="F60" s="66">
        <v>16.329999999999998</v>
      </c>
      <c r="G60" s="66">
        <v>104.45</v>
      </c>
      <c r="H60" s="213"/>
      <c r="I60" s="213"/>
      <c r="J60" s="215"/>
      <c r="K60" s="213"/>
      <c r="L60" s="213"/>
      <c r="M60" s="213"/>
    </row>
    <row r="61" spans="1:13">
      <c r="A61" s="213"/>
      <c r="B61" s="213"/>
      <c r="C61" s="213"/>
      <c r="D61" s="19">
        <v>116</v>
      </c>
      <c r="E61" s="19" t="s">
        <v>1191</v>
      </c>
      <c r="F61" s="66">
        <v>17.579999999999998</v>
      </c>
      <c r="G61" s="66">
        <v>102.36</v>
      </c>
      <c r="H61" s="213"/>
      <c r="I61" s="213"/>
      <c r="J61" s="215"/>
      <c r="K61" s="213"/>
      <c r="L61" s="213"/>
      <c r="M61" s="213"/>
    </row>
    <row r="62" spans="1:13">
      <c r="A62" s="213"/>
      <c r="B62" s="213"/>
      <c r="C62" s="213"/>
      <c r="D62" s="19">
        <v>2</v>
      </c>
      <c r="E62" s="19" t="s">
        <v>1192</v>
      </c>
      <c r="F62" s="66">
        <v>19.149999999999999</v>
      </c>
      <c r="G62" s="66">
        <v>101.45</v>
      </c>
      <c r="H62" s="213"/>
      <c r="I62" s="213"/>
      <c r="J62" s="215"/>
      <c r="K62" s="213"/>
      <c r="L62" s="213"/>
      <c r="M62" s="213"/>
    </row>
    <row r="63" spans="1:13">
      <c r="A63" s="213"/>
      <c r="B63" s="213"/>
      <c r="C63" s="213"/>
      <c r="D63" s="19">
        <v>7</v>
      </c>
      <c r="E63" s="19" t="s">
        <v>1193</v>
      </c>
      <c r="F63" s="66">
        <v>19.25</v>
      </c>
      <c r="G63" s="66">
        <v>103.3</v>
      </c>
      <c r="H63" s="213"/>
      <c r="I63" s="213"/>
      <c r="J63" s="216"/>
      <c r="K63" s="213"/>
      <c r="L63" s="213"/>
      <c r="M63" s="213"/>
    </row>
    <row r="64" spans="1:13">
      <c r="A64" s="213"/>
      <c r="B64" s="213"/>
      <c r="C64" s="213" t="s">
        <v>1220</v>
      </c>
      <c r="D64" s="19">
        <v>2</v>
      </c>
      <c r="E64" s="19" t="s">
        <v>1180</v>
      </c>
      <c r="F64" s="66">
        <v>20.3</v>
      </c>
      <c r="G64" s="66">
        <v>100.4</v>
      </c>
      <c r="H64" s="213" t="s">
        <v>41</v>
      </c>
      <c r="I64" s="213">
        <v>131</v>
      </c>
      <c r="J64" s="214">
        <v>130</v>
      </c>
      <c r="K64" s="213" t="s">
        <v>7</v>
      </c>
      <c r="L64" s="213" t="s">
        <v>42</v>
      </c>
      <c r="M64" s="213" t="s">
        <v>4261</v>
      </c>
    </row>
    <row r="65" spans="1:13">
      <c r="A65" s="213"/>
      <c r="B65" s="213"/>
      <c r="C65" s="213"/>
      <c r="D65" s="19">
        <v>61</v>
      </c>
      <c r="E65" s="19" t="s">
        <v>1181</v>
      </c>
      <c r="F65" s="66">
        <v>18.399999999999999</v>
      </c>
      <c r="G65" s="66">
        <v>103.6</v>
      </c>
      <c r="H65" s="213"/>
      <c r="I65" s="213"/>
      <c r="J65" s="215"/>
      <c r="K65" s="213"/>
      <c r="L65" s="213"/>
      <c r="M65" s="213"/>
    </row>
    <row r="66" spans="1:13">
      <c r="A66" s="213"/>
      <c r="B66" s="213"/>
      <c r="C66" s="213"/>
      <c r="D66" s="19">
        <v>1</v>
      </c>
      <c r="E66" s="19" t="s">
        <v>1182</v>
      </c>
      <c r="F66" s="66">
        <v>14.9</v>
      </c>
      <c r="G66" s="66">
        <v>105.9</v>
      </c>
      <c r="H66" s="213"/>
      <c r="I66" s="213"/>
      <c r="J66" s="215"/>
      <c r="K66" s="213"/>
      <c r="L66" s="213"/>
      <c r="M66" s="213"/>
    </row>
    <row r="67" spans="1:13">
      <c r="A67" s="213"/>
      <c r="B67" s="213"/>
      <c r="C67" s="213"/>
      <c r="D67" s="19">
        <v>1</v>
      </c>
      <c r="E67" s="19" t="s">
        <v>1183</v>
      </c>
      <c r="F67" s="66">
        <v>20.3</v>
      </c>
      <c r="G67" s="66">
        <v>103.8</v>
      </c>
      <c r="H67" s="213"/>
      <c r="I67" s="213"/>
      <c r="J67" s="215"/>
      <c r="K67" s="213"/>
      <c r="L67" s="213"/>
      <c r="M67" s="213"/>
    </row>
    <row r="68" spans="1:13">
      <c r="A68" s="213"/>
      <c r="B68" s="213"/>
      <c r="C68" s="213"/>
      <c r="D68" s="19">
        <v>9</v>
      </c>
      <c r="E68" s="19" t="s">
        <v>1184</v>
      </c>
      <c r="F68" s="66">
        <v>17.5</v>
      </c>
      <c r="G68" s="66">
        <v>105.3</v>
      </c>
      <c r="H68" s="213"/>
      <c r="I68" s="213"/>
      <c r="J68" s="215"/>
      <c r="K68" s="213"/>
      <c r="L68" s="213"/>
      <c r="M68" s="213"/>
    </row>
    <row r="69" spans="1:13">
      <c r="A69" s="213"/>
      <c r="B69" s="213"/>
      <c r="C69" s="213"/>
      <c r="D69" s="19">
        <v>1</v>
      </c>
      <c r="E69" s="19" t="s">
        <v>1185</v>
      </c>
      <c r="F69" s="66">
        <v>19.53</v>
      </c>
      <c r="G69" s="66">
        <v>102.08</v>
      </c>
      <c r="H69" s="213"/>
      <c r="I69" s="213"/>
      <c r="J69" s="215"/>
      <c r="K69" s="213"/>
      <c r="L69" s="213"/>
      <c r="M69" s="213"/>
    </row>
    <row r="70" spans="1:13">
      <c r="A70" s="213"/>
      <c r="B70" s="213"/>
      <c r="C70" s="213"/>
      <c r="D70" s="19">
        <v>10</v>
      </c>
      <c r="E70" s="19" t="s">
        <v>1187</v>
      </c>
      <c r="F70" s="66">
        <v>21.41</v>
      </c>
      <c r="G70" s="66">
        <v>102.06</v>
      </c>
      <c r="H70" s="213"/>
      <c r="I70" s="213"/>
      <c r="J70" s="215"/>
      <c r="K70" s="213"/>
      <c r="L70" s="213"/>
      <c r="M70" s="213"/>
    </row>
    <row r="71" spans="1:13">
      <c r="A71" s="213"/>
      <c r="B71" s="213"/>
      <c r="C71" s="213"/>
      <c r="D71" s="19">
        <v>2</v>
      </c>
      <c r="E71" s="19" t="s">
        <v>1195</v>
      </c>
      <c r="F71" s="66">
        <v>19.25</v>
      </c>
      <c r="G71" s="66">
        <v>101.75</v>
      </c>
      <c r="H71" s="213"/>
      <c r="I71" s="213"/>
      <c r="J71" s="215"/>
      <c r="K71" s="213"/>
      <c r="L71" s="213"/>
      <c r="M71" s="213"/>
    </row>
    <row r="72" spans="1:13">
      <c r="A72" s="213"/>
      <c r="B72" s="213"/>
      <c r="C72" s="213"/>
      <c r="D72" s="19">
        <v>38</v>
      </c>
      <c r="E72" s="19" t="s">
        <v>1191</v>
      </c>
      <c r="F72" s="66">
        <v>17.579999999999998</v>
      </c>
      <c r="G72" s="66">
        <v>102.36</v>
      </c>
      <c r="H72" s="213"/>
      <c r="I72" s="213"/>
      <c r="J72" s="215"/>
      <c r="K72" s="213"/>
      <c r="L72" s="213"/>
      <c r="M72" s="213"/>
    </row>
    <row r="73" spans="1:13">
      <c r="A73" s="213"/>
      <c r="B73" s="213"/>
      <c r="C73" s="213"/>
      <c r="D73" s="19">
        <v>5</v>
      </c>
      <c r="E73" s="19" t="s">
        <v>1192</v>
      </c>
      <c r="F73" s="66">
        <v>19.149999999999999</v>
      </c>
      <c r="G73" s="66">
        <v>101.45</v>
      </c>
      <c r="H73" s="213"/>
      <c r="I73" s="213"/>
      <c r="J73" s="215"/>
      <c r="K73" s="213"/>
      <c r="L73" s="213"/>
      <c r="M73" s="213"/>
    </row>
    <row r="74" spans="1:13">
      <c r="A74" s="213"/>
      <c r="B74" s="213"/>
      <c r="C74" s="213"/>
      <c r="D74" s="19">
        <v>1</v>
      </c>
      <c r="E74" s="19" t="s">
        <v>1193</v>
      </c>
      <c r="F74" s="66">
        <v>19.25</v>
      </c>
      <c r="G74" s="66">
        <v>103.3</v>
      </c>
      <c r="H74" s="213"/>
      <c r="I74" s="213"/>
      <c r="J74" s="216"/>
      <c r="K74" s="213"/>
      <c r="L74" s="213"/>
      <c r="M74" s="213"/>
    </row>
    <row r="75" spans="1:13">
      <c r="A75" s="213" t="s">
        <v>43</v>
      </c>
      <c r="B75" s="213">
        <v>707</v>
      </c>
      <c r="C75" s="213" t="s">
        <v>1221</v>
      </c>
      <c r="D75" s="19">
        <v>53</v>
      </c>
      <c r="E75" s="19" t="s">
        <v>1196</v>
      </c>
      <c r="F75" s="66">
        <v>16.5</v>
      </c>
      <c r="G75" s="66">
        <v>95.1</v>
      </c>
      <c r="H75" s="213" t="s">
        <v>44</v>
      </c>
      <c r="I75" s="213">
        <v>328</v>
      </c>
      <c r="J75" s="214">
        <v>178</v>
      </c>
      <c r="K75" s="213" t="s">
        <v>45</v>
      </c>
      <c r="L75" s="213" t="s">
        <v>46</v>
      </c>
      <c r="M75" s="213" t="s">
        <v>4260</v>
      </c>
    </row>
    <row r="76" spans="1:13">
      <c r="A76" s="213"/>
      <c r="B76" s="213"/>
      <c r="C76" s="213"/>
      <c r="D76" s="19">
        <v>60</v>
      </c>
      <c r="E76" s="19" t="s">
        <v>1197</v>
      </c>
      <c r="F76" s="66">
        <v>17.2</v>
      </c>
      <c r="G76" s="66">
        <v>96.29</v>
      </c>
      <c r="H76" s="213"/>
      <c r="I76" s="213"/>
      <c r="J76" s="215"/>
      <c r="K76" s="213"/>
      <c r="L76" s="213"/>
      <c r="M76" s="213"/>
    </row>
    <row r="77" spans="1:13">
      <c r="A77" s="213"/>
      <c r="B77" s="213"/>
      <c r="C77" s="213"/>
      <c r="D77" s="19">
        <v>109</v>
      </c>
      <c r="E77" s="19" t="s">
        <v>1198</v>
      </c>
      <c r="F77" s="66">
        <v>20.09</v>
      </c>
      <c r="G77" s="66">
        <v>94.57</v>
      </c>
      <c r="H77" s="213"/>
      <c r="I77" s="213"/>
      <c r="J77" s="215"/>
      <c r="K77" s="213"/>
      <c r="L77" s="213"/>
      <c r="M77" s="213"/>
    </row>
    <row r="78" spans="1:13">
      <c r="A78" s="213"/>
      <c r="B78" s="213"/>
      <c r="C78" s="213"/>
      <c r="D78" s="19">
        <v>106</v>
      </c>
      <c r="E78" s="19" t="s">
        <v>1199</v>
      </c>
      <c r="F78" s="66">
        <v>21.52</v>
      </c>
      <c r="G78" s="66">
        <v>95.58</v>
      </c>
      <c r="H78" s="213"/>
      <c r="I78" s="213"/>
      <c r="J78" s="216"/>
      <c r="K78" s="213"/>
      <c r="L78" s="213"/>
      <c r="M78" s="213"/>
    </row>
    <row r="79" spans="1:13">
      <c r="A79" s="213"/>
      <c r="B79" s="213"/>
      <c r="C79" s="213" t="s">
        <v>1222</v>
      </c>
      <c r="D79" s="19">
        <v>199</v>
      </c>
      <c r="E79" s="19" t="s">
        <v>47</v>
      </c>
      <c r="F79" s="66">
        <v>22</v>
      </c>
      <c r="G79" s="66">
        <v>93.3</v>
      </c>
      <c r="H79" s="213" t="s">
        <v>48</v>
      </c>
      <c r="I79" s="213">
        <v>214</v>
      </c>
      <c r="J79" s="214">
        <v>112</v>
      </c>
      <c r="K79" s="213" t="s">
        <v>45</v>
      </c>
      <c r="L79" s="213" t="s">
        <v>47</v>
      </c>
      <c r="M79" s="213" t="s">
        <v>4261</v>
      </c>
    </row>
    <row r="80" spans="1:13">
      <c r="A80" s="213"/>
      <c r="B80" s="213"/>
      <c r="C80" s="213"/>
      <c r="D80" s="19">
        <v>12</v>
      </c>
      <c r="E80" s="19" t="s">
        <v>1198</v>
      </c>
      <c r="F80" s="66">
        <v>20.09</v>
      </c>
      <c r="G80" s="66">
        <v>94.57</v>
      </c>
      <c r="H80" s="213"/>
      <c r="I80" s="213"/>
      <c r="J80" s="215"/>
      <c r="K80" s="213"/>
      <c r="L80" s="213"/>
      <c r="M80" s="213"/>
    </row>
    <row r="81" spans="1:13">
      <c r="A81" s="213"/>
      <c r="B81" s="213"/>
      <c r="C81" s="213"/>
      <c r="D81" s="19">
        <v>3</v>
      </c>
      <c r="E81" s="19" t="s">
        <v>1199</v>
      </c>
      <c r="F81" s="66">
        <v>21.52</v>
      </c>
      <c r="G81" s="66">
        <v>95.58</v>
      </c>
      <c r="H81" s="213"/>
      <c r="I81" s="213"/>
      <c r="J81" s="216"/>
      <c r="K81" s="213"/>
      <c r="L81" s="213"/>
      <c r="M81" s="213"/>
    </row>
    <row r="82" spans="1:13">
      <c r="A82" s="213"/>
      <c r="B82" s="213"/>
      <c r="C82" s="19" t="s">
        <v>1223</v>
      </c>
      <c r="D82" s="19">
        <v>94</v>
      </c>
      <c r="E82" s="19" t="s">
        <v>1199</v>
      </c>
      <c r="F82" s="66">
        <v>21.52</v>
      </c>
      <c r="G82" s="66">
        <v>95.58</v>
      </c>
      <c r="H82" s="19" t="s">
        <v>50</v>
      </c>
      <c r="I82" s="19">
        <v>94</v>
      </c>
      <c r="J82" s="19">
        <v>58</v>
      </c>
      <c r="K82" s="19" t="s">
        <v>45</v>
      </c>
      <c r="L82" s="19" t="s">
        <v>49</v>
      </c>
      <c r="M82" s="19" t="s">
        <v>4261</v>
      </c>
    </row>
    <row r="83" spans="1:13">
      <c r="A83" s="213"/>
      <c r="B83" s="213"/>
      <c r="C83" s="213" t="s">
        <v>1224</v>
      </c>
      <c r="D83" s="19">
        <v>19</v>
      </c>
      <c r="E83" s="19" t="s">
        <v>1198</v>
      </c>
      <c r="F83" s="66">
        <v>20.09</v>
      </c>
      <c r="G83" s="66">
        <v>94.57</v>
      </c>
      <c r="H83" s="213" t="s">
        <v>52</v>
      </c>
      <c r="I83" s="213">
        <v>71</v>
      </c>
      <c r="J83" s="214">
        <v>51</v>
      </c>
      <c r="K83" s="213" t="s">
        <v>45</v>
      </c>
      <c r="L83" s="213" t="s">
        <v>46</v>
      </c>
      <c r="M83" s="213" t="s">
        <v>4261</v>
      </c>
    </row>
    <row r="84" spans="1:13">
      <c r="A84" s="213"/>
      <c r="B84" s="213"/>
      <c r="C84" s="213"/>
      <c r="D84" s="19">
        <v>52</v>
      </c>
      <c r="E84" s="19" t="s">
        <v>51</v>
      </c>
      <c r="F84" s="66">
        <v>19.3</v>
      </c>
      <c r="G84" s="66">
        <v>94</v>
      </c>
      <c r="H84" s="213"/>
      <c r="I84" s="213"/>
      <c r="J84" s="216"/>
      <c r="K84" s="213"/>
      <c r="L84" s="213"/>
      <c r="M84" s="213"/>
    </row>
    <row r="85" spans="1:13">
      <c r="A85" s="213" t="s">
        <v>53</v>
      </c>
      <c r="B85" s="213">
        <v>75</v>
      </c>
      <c r="C85" s="19" t="s">
        <v>1225</v>
      </c>
      <c r="D85" s="19">
        <v>8</v>
      </c>
      <c r="E85" s="19" t="s">
        <v>1235</v>
      </c>
      <c r="F85" s="66">
        <v>18.46</v>
      </c>
      <c r="G85" s="66">
        <v>100.46</v>
      </c>
      <c r="H85" s="19" t="s">
        <v>54</v>
      </c>
      <c r="I85" s="19">
        <v>8</v>
      </c>
      <c r="J85" s="19">
        <v>6</v>
      </c>
      <c r="K85" s="19" t="s">
        <v>7</v>
      </c>
      <c r="L85" s="19" t="s">
        <v>42</v>
      </c>
      <c r="M85" s="19" t="s">
        <v>4261</v>
      </c>
    </row>
    <row r="86" spans="1:13">
      <c r="A86" s="213"/>
      <c r="B86" s="213"/>
      <c r="C86" s="19" t="s">
        <v>1226</v>
      </c>
      <c r="D86" s="19">
        <v>3</v>
      </c>
      <c r="E86" s="19" t="s">
        <v>1234</v>
      </c>
      <c r="F86" s="66">
        <v>18.47</v>
      </c>
      <c r="G86" s="66">
        <v>98.59</v>
      </c>
      <c r="H86" s="19" t="s">
        <v>55</v>
      </c>
      <c r="I86" s="19">
        <v>3</v>
      </c>
      <c r="J86" s="19">
        <v>3</v>
      </c>
      <c r="K86" s="19" t="s">
        <v>7</v>
      </c>
      <c r="L86" s="19" t="s">
        <v>8</v>
      </c>
      <c r="M86" s="19" t="s">
        <v>4261</v>
      </c>
    </row>
    <row r="87" spans="1:13">
      <c r="A87" s="213"/>
      <c r="B87" s="213"/>
      <c r="C87" s="19" t="s">
        <v>1227</v>
      </c>
      <c r="D87" s="19">
        <v>22</v>
      </c>
      <c r="E87" s="19" t="s">
        <v>1233</v>
      </c>
      <c r="F87" s="66">
        <v>18.47</v>
      </c>
      <c r="G87" s="66">
        <v>98.59</v>
      </c>
      <c r="H87" s="19" t="s">
        <v>56</v>
      </c>
      <c r="I87" s="19">
        <v>22</v>
      </c>
      <c r="J87" s="19">
        <v>14</v>
      </c>
      <c r="K87" s="19" t="s">
        <v>7</v>
      </c>
      <c r="L87" s="19" t="s">
        <v>8</v>
      </c>
      <c r="M87" s="19" t="s">
        <v>4261</v>
      </c>
    </row>
    <row r="88" spans="1:13">
      <c r="A88" s="213"/>
      <c r="B88" s="213"/>
      <c r="C88" s="19" t="s">
        <v>1228</v>
      </c>
      <c r="D88" s="19">
        <v>42</v>
      </c>
      <c r="E88" s="19" t="s">
        <v>1233</v>
      </c>
      <c r="F88" s="66">
        <v>18.47</v>
      </c>
      <c r="G88" s="66">
        <v>98.59</v>
      </c>
      <c r="H88" s="19" t="s">
        <v>57</v>
      </c>
      <c r="I88" s="19">
        <v>42</v>
      </c>
      <c r="J88" s="19">
        <v>31</v>
      </c>
      <c r="K88" s="19" t="s">
        <v>7</v>
      </c>
      <c r="L88" s="19" t="s">
        <v>8</v>
      </c>
      <c r="M88" s="19" t="s">
        <v>4261</v>
      </c>
    </row>
    <row r="89" spans="1:13">
      <c r="A89" s="213" t="s">
        <v>58</v>
      </c>
      <c r="B89" s="213">
        <v>194</v>
      </c>
      <c r="C89" s="19" t="s">
        <v>1229</v>
      </c>
      <c r="D89" s="19">
        <v>103</v>
      </c>
      <c r="E89" s="19" t="s">
        <v>1200</v>
      </c>
      <c r="F89" s="66">
        <v>10.56</v>
      </c>
      <c r="G89" s="66">
        <v>108.6</v>
      </c>
      <c r="H89" s="19" t="s">
        <v>59</v>
      </c>
      <c r="I89" s="19">
        <v>103</v>
      </c>
      <c r="J89" s="19">
        <v>90</v>
      </c>
      <c r="K89" s="19" t="s">
        <v>17</v>
      </c>
      <c r="L89" s="19" t="s">
        <v>18</v>
      </c>
      <c r="M89" s="19" t="s">
        <v>4260</v>
      </c>
    </row>
    <row r="90" spans="1:13">
      <c r="A90" s="213"/>
      <c r="B90" s="213"/>
      <c r="C90" s="213" t="s">
        <v>1230</v>
      </c>
      <c r="D90" s="19">
        <v>1</v>
      </c>
      <c r="E90" s="19" t="s">
        <v>1201</v>
      </c>
      <c r="F90" s="66">
        <v>21.01</v>
      </c>
      <c r="G90" s="66">
        <v>105.51</v>
      </c>
      <c r="H90" s="213" t="s">
        <v>60</v>
      </c>
      <c r="I90" s="213">
        <v>91</v>
      </c>
      <c r="J90" s="214">
        <v>90</v>
      </c>
      <c r="K90" s="213" t="s">
        <v>7</v>
      </c>
      <c r="L90" s="213" t="s">
        <v>61</v>
      </c>
      <c r="M90" s="213" t="s">
        <v>4260</v>
      </c>
    </row>
    <row r="91" spans="1:13">
      <c r="A91" s="213"/>
      <c r="B91" s="213"/>
      <c r="C91" s="213"/>
      <c r="D91" s="19">
        <v>88</v>
      </c>
      <c r="E91" s="19" t="s">
        <v>1202</v>
      </c>
      <c r="F91" s="66">
        <v>21.01</v>
      </c>
      <c r="G91" s="66">
        <v>105.51</v>
      </c>
      <c r="H91" s="213"/>
      <c r="I91" s="213"/>
      <c r="J91" s="215"/>
      <c r="K91" s="213"/>
      <c r="L91" s="213"/>
      <c r="M91" s="213"/>
    </row>
    <row r="92" spans="1:13">
      <c r="A92" s="213"/>
      <c r="B92" s="213"/>
      <c r="C92" s="213"/>
      <c r="D92" s="19">
        <v>1</v>
      </c>
      <c r="E92" s="19" t="s">
        <v>1203</v>
      </c>
      <c r="F92" s="66">
        <v>21.01</v>
      </c>
      <c r="G92" s="66">
        <v>105.51</v>
      </c>
      <c r="H92" s="213"/>
      <c r="I92" s="213"/>
      <c r="J92" s="215"/>
      <c r="K92" s="213"/>
      <c r="L92" s="213"/>
      <c r="M92" s="213"/>
    </row>
    <row r="93" spans="1:13">
      <c r="A93" s="213"/>
      <c r="B93" s="213"/>
      <c r="C93" s="213"/>
      <c r="D93" s="19">
        <v>1</v>
      </c>
      <c r="E93" s="19" t="s">
        <v>1204</v>
      </c>
      <c r="F93" s="66">
        <v>21.01</v>
      </c>
      <c r="G93" s="66">
        <v>105.51</v>
      </c>
      <c r="H93" s="213"/>
      <c r="I93" s="213"/>
      <c r="J93" s="216"/>
      <c r="K93" s="213"/>
      <c r="L93" s="213"/>
      <c r="M93" s="213"/>
    </row>
    <row r="94" spans="1:13" s="102" customFormat="1">
      <c r="A94" s="89" t="s">
        <v>62</v>
      </c>
      <c r="B94" s="89">
        <v>3023</v>
      </c>
      <c r="C94" s="89">
        <v>30</v>
      </c>
      <c r="D94" s="89">
        <v>3023</v>
      </c>
      <c r="E94" s="89">
        <v>42</v>
      </c>
      <c r="F94" s="89" t="s">
        <v>1544</v>
      </c>
      <c r="G94" s="89" t="s">
        <v>1544</v>
      </c>
      <c r="H94" s="89">
        <v>30</v>
      </c>
      <c r="I94" s="89">
        <f>SUM(I3:I93)</f>
        <v>3023</v>
      </c>
      <c r="J94" s="89">
        <f>SUM(J3:J93)</f>
        <v>2183</v>
      </c>
      <c r="K94" s="89">
        <v>5</v>
      </c>
      <c r="L94" s="89">
        <v>13</v>
      </c>
      <c r="M94" s="89" t="s">
        <v>1545</v>
      </c>
    </row>
  </sheetData>
  <mergeCells count="110">
    <mergeCell ref="M75:M78"/>
    <mergeCell ref="M79:M81"/>
    <mergeCell ref="M83:M84"/>
    <mergeCell ref="M90:M93"/>
    <mergeCell ref="M31:M33"/>
    <mergeCell ref="M35:M37"/>
    <mergeCell ref="M38:M51"/>
    <mergeCell ref="M52:M63"/>
    <mergeCell ref="M64:M74"/>
    <mergeCell ref="A3:A5"/>
    <mergeCell ref="B3:B5"/>
    <mergeCell ref="A6:A37"/>
    <mergeCell ref="B6:B37"/>
    <mergeCell ref="C6:C7"/>
    <mergeCell ref="C12:C13"/>
    <mergeCell ref="C25:C28"/>
    <mergeCell ref="C35:C37"/>
    <mergeCell ref="M6:M7"/>
    <mergeCell ref="M8:M10"/>
    <mergeCell ref="M12:M13"/>
    <mergeCell ref="M14:M21"/>
    <mergeCell ref="M25:M28"/>
    <mergeCell ref="K6:K7"/>
    <mergeCell ref="L6:L7"/>
    <mergeCell ref="C8:C10"/>
    <mergeCell ref="H8:H10"/>
    <mergeCell ref="K8:K10"/>
    <mergeCell ref="L8:L10"/>
    <mergeCell ref="H6:H7"/>
    <mergeCell ref="I6:I7"/>
    <mergeCell ref="I8:I10"/>
    <mergeCell ref="J6:J7"/>
    <mergeCell ref="J8:J10"/>
    <mergeCell ref="K12:K13"/>
    <mergeCell ref="L12:L13"/>
    <mergeCell ref="C14:C21"/>
    <mergeCell ref="H14:H21"/>
    <mergeCell ref="K14:K21"/>
    <mergeCell ref="L14:L21"/>
    <mergeCell ref="H12:H13"/>
    <mergeCell ref="I12:I13"/>
    <mergeCell ref="I14:I21"/>
    <mergeCell ref="J12:J13"/>
    <mergeCell ref="J14:J21"/>
    <mergeCell ref="K25:K28"/>
    <mergeCell ref="L25:L28"/>
    <mergeCell ref="C31:C33"/>
    <mergeCell ref="H31:H33"/>
    <mergeCell ref="K31:K33"/>
    <mergeCell ref="L31:L33"/>
    <mergeCell ref="H25:H28"/>
    <mergeCell ref="I25:I28"/>
    <mergeCell ref="I31:I33"/>
    <mergeCell ref="J25:J28"/>
    <mergeCell ref="J31:J33"/>
    <mergeCell ref="H35:H37"/>
    <mergeCell ref="K35:K37"/>
    <mergeCell ref="L35:L37"/>
    <mergeCell ref="A38:A74"/>
    <mergeCell ref="B38:B74"/>
    <mergeCell ref="C38:C51"/>
    <mergeCell ref="H38:H51"/>
    <mergeCell ref="K38:K51"/>
    <mergeCell ref="L38:L51"/>
    <mergeCell ref="C52:C63"/>
    <mergeCell ref="H52:H63"/>
    <mergeCell ref="K52:K63"/>
    <mergeCell ref="L52:L63"/>
    <mergeCell ref="C64:C74"/>
    <mergeCell ref="H64:H74"/>
    <mergeCell ref="K64:K74"/>
    <mergeCell ref="L64:L74"/>
    <mergeCell ref="J35:J37"/>
    <mergeCell ref="J38:J51"/>
    <mergeCell ref="J52:J63"/>
    <mergeCell ref="J64:J74"/>
    <mergeCell ref="I35:I37"/>
    <mergeCell ref="I38:I51"/>
    <mergeCell ref="I52:I63"/>
    <mergeCell ref="L90:L93"/>
    <mergeCell ref="C83:C84"/>
    <mergeCell ref="H83:H84"/>
    <mergeCell ref="K83:K84"/>
    <mergeCell ref="L83:L84"/>
    <mergeCell ref="I83:I84"/>
    <mergeCell ref="J83:J84"/>
    <mergeCell ref="A85:A88"/>
    <mergeCell ref="B85:B88"/>
    <mergeCell ref="A75:A84"/>
    <mergeCell ref="B75:B84"/>
    <mergeCell ref="C75:C78"/>
    <mergeCell ref="J75:J78"/>
    <mergeCell ref="H75:H78"/>
    <mergeCell ref="K75:K78"/>
    <mergeCell ref="L75:L78"/>
    <mergeCell ref="C79:C81"/>
    <mergeCell ref="H79:H81"/>
    <mergeCell ref="K79:K81"/>
    <mergeCell ref="L79:L81"/>
    <mergeCell ref="I79:I81"/>
    <mergeCell ref="J79:J81"/>
    <mergeCell ref="I64:I74"/>
    <mergeCell ref="I75:I78"/>
    <mergeCell ref="A89:A93"/>
    <mergeCell ref="B89:B93"/>
    <mergeCell ref="C90:C93"/>
    <mergeCell ref="H90:H93"/>
    <mergeCell ref="K90:K93"/>
    <mergeCell ref="I90:I93"/>
    <mergeCell ref="J90:J9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zoomScale="115" zoomScaleNormal="115" workbookViewId="0">
      <selection activeCell="D16" sqref="D16"/>
    </sheetView>
  </sheetViews>
  <sheetFormatPr defaultColWidth="9.17578125" defaultRowHeight="14.35"/>
  <cols>
    <col min="1" max="1" width="43.17578125" customWidth="1"/>
    <col min="2" max="2" width="13.17578125" customWidth="1"/>
    <col min="3" max="3" width="11.17578125" bestFit="1" customWidth="1"/>
    <col min="4" max="4" width="11.46875" style="1" bestFit="1" customWidth="1"/>
    <col min="5" max="5" width="9.17578125" style="1"/>
    <col min="6" max="6" width="11.46875" style="1" bestFit="1" customWidth="1"/>
    <col min="7" max="16384" width="9.17578125" style="1"/>
  </cols>
  <sheetData>
    <row r="1" spans="1:6" s="23" customFormat="1" ht="12.7">
      <c r="A1" s="23" t="s">
        <v>4258</v>
      </c>
      <c r="B1" s="76"/>
      <c r="C1" s="77"/>
    </row>
    <row r="2" spans="1:6" s="23" customFormat="1" ht="12.7">
      <c r="A2" s="75" t="s">
        <v>3885</v>
      </c>
      <c r="B2" s="175" t="s">
        <v>3886</v>
      </c>
      <c r="C2" s="175" t="s">
        <v>3887</v>
      </c>
    </row>
    <row r="3" spans="1:6" ht="12.7">
      <c r="A3" s="1" t="s">
        <v>3888</v>
      </c>
      <c r="B3" s="78">
        <v>79588030</v>
      </c>
      <c r="C3" s="79">
        <v>1</v>
      </c>
    </row>
    <row r="4" spans="1:6" ht="12.7">
      <c r="A4" s="1" t="s">
        <v>3889</v>
      </c>
      <c r="B4" s="78">
        <v>65346841</v>
      </c>
      <c r="C4" s="79">
        <v>0.82106368256633566</v>
      </c>
    </row>
    <row r="5" spans="1:6" ht="12.7">
      <c r="A5" s="1" t="s">
        <v>4073</v>
      </c>
      <c r="B5" s="78">
        <v>14241189</v>
      </c>
      <c r="C5" s="79">
        <v>0.17893631743366434</v>
      </c>
    </row>
    <row r="6" spans="1:6" ht="12.7">
      <c r="A6" s="1" t="s">
        <v>3890</v>
      </c>
      <c r="B6" s="78">
        <v>19637857</v>
      </c>
      <c r="C6" s="79">
        <v>0.30051731192331088</v>
      </c>
    </row>
    <row r="7" spans="1:6" ht="12.7">
      <c r="A7" s="1" t="s">
        <v>4074</v>
      </c>
      <c r="B7" s="78">
        <v>3196717</v>
      </c>
      <c r="C7" s="79">
        <v>0.22446981077212022</v>
      </c>
      <c r="D7" s="186"/>
      <c r="F7" s="186"/>
    </row>
    <row r="8" spans="1:6" ht="12.7">
      <c r="A8" s="71" t="s">
        <v>3891</v>
      </c>
      <c r="B8" s="80">
        <v>76153165</v>
      </c>
      <c r="C8" s="81">
        <v>0.95684193967359166</v>
      </c>
    </row>
    <row r="9" spans="1:6" ht="12.7">
      <c r="A9" s="1"/>
      <c r="B9" s="78"/>
      <c r="C9" s="79"/>
    </row>
    <row r="10" spans="1:6" s="23" customFormat="1" ht="12.7">
      <c r="A10" s="75" t="s">
        <v>3885</v>
      </c>
      <c r="B10" s="175" t="s">
        <v>3886</v>
      </c>
      <c r="C10" s="175" t="s">
        <v>3887</v>
      </c>
    </row>
    <row r="11" spans="1:6" ht="12.7">
      <c r="A11" s="1" t="s">
        <v>3892</v>
      </c>
      <c r="B11" s="78">
        <v>28399939</v>
      </c>
      <c r="C11" s="79">
        <v>0.37293182758720533</v>
      </c>
    </row>
    <row r="12" spans="1:6" ht="12.7">
      <c r="A12" s="1" t="s">
        <v>3893</v>
      </c>
      <c r="B12" s="78">
        <v>10351069</v>
      </c>
      <c r="C12" s="79">
        <v>0.1359243440505723</v>
      </c>
    </row>
    <row r="13" spans="1:6" ht="12.7">
      <c r="A13" s="1" t="s">
        <v>3894</v>
      </c>
      <c r="B13" s="78">
        <v>24278638</v>
      </c>
      <c r="C13" s="79">
        <v>0.31881324958719709</v>
      </c>
    </row>
    <row r="14" spans="1:6" ht="12.7">
      <c r="A14" s="1" t="s">
        <v>3895</v>
      </c>
      <c r="B14" s="78">
        <v>7592492</v>
      </c>
      <c r="C14" s="79">
        <v>9.9700281662620321E-2</v>
      </c>
    </row>
    <row r="15" spans="1:6" ht="12.7">
      <c r="A15" s="1" t="s">
        <v>3896</v>
      </c>
      <c r="B15" s="78">
        <v>5531027</v>
      </c>
      <c r="C15" s="79">
        <v>7.2630297112404985E-2</v>
      </c>
      <c r="D15" s="186"/>
    </row>
    <row r="16" spans="1:6" ht="12.7">
      <c r="A16" s="1" t="s">
        <v>3897</v>
      </c>
      <c r="B16" s="78">
        <v>13049849</v>
      </c>
      <c r="C16" s="79">
        <v>0.45950271231216377</v>
      </c>
      <c r="D16" s="186"/>
    </row>
    <row r="17" spans="1:4" ht="12.7">
      <c r="A17" s="1" t="s">
        <v>1231</v>
      </c>
      <c r="B17" s="78">
        <v>3839518</v>
      </c>
      <c r="C17" s="79">
        <v>0.37092961123145829</v>
      </c>
    </row>
    <row r="18" spans="1:4" ht="12.7">
      <c r="A18" s="1" t="s">
        <v>3898</v>
      </c>
      <c r="B18" s="78">
        <v>4437526</v>
      </c>
      <c r="C18" s="79">
        <v>0.18277491513321298</v>
      </c>
    </row>
    <row r="19" spans="1:4" ht="12.7">
      <c r="A19" s="1" t="s">
        <v>1232</v>
      </c>
      <c r="B19" s="78">
        <v>180563</v>
      </c>
      <c r="C19" s="79">
        <v>2.3781783372310437E-2</v>
      </c>
    </row>
    <row r="20" spans="1:4" ht="12.7">
      <c r="A20" s="71" t="s">
        <v>3899</v>
      </c>
      <c r="B20" s="80">
        <v>85384</v>
      </c>
      <c r="C20" s="81">
        <v>1.5437277742451809E-2</v>
      </c>
      <c r="D20" s="186"/>
    </row>
    <row r="21" spans="1:4" ht="12.7">
      <c r="A21" s="1"/>
      <c r="B21" s="78"/>
      <c r="C21" s="79"/>
    </row>
    <row r="22" spans="1:4" s="23" customFormat="1" ht="12.7">
      <c r="A22" s="75" t="s">
        <v>3900</v>
      </c>
      <c r="B22" s="175" t="s">
        <v>3886</v>
      </c>
      <c r="C22" s="175" t="s">
        <v>3887</v>
      </c>
    </row>
    <row r="23" spans="1:4" ht="12.7">
      <c r="A23" s="1" t="s">
        <v>3901</v>
      </c>
      <c r="B23" s="78">
        <v>4</v>
      </c>
      <c r="C23" s="79">
        <v>8.7349648707446406E-9</v>
      </c>
    </row>
    <row r="24" spans="1:4" ht="12.7">
      <c r="A24" s="1" t="s">
        <v>3902</v>
      </c>
      <c r="B24" s="78">
        <v>6327575</v>
      </c>
      <c r="C24" s="79">
        <v>1.3817786335500506E-2</v>
      </c>
    </row>
    <row r="25" spans="1:4" ht="12.7">
      <c r="A25" s="1" t="s">
        <v>3903</v>
      </c>
      <c r="B25" s="78">
        <v>249154</v>
      </c>
      <c r="C25" s="79">
        <v>5.4408785935137756E-4</v>
      </c>
    </row>
    <row r="26" spans="1:4" ht="12.7">
      <c r="A26" s="1" t="s">
        <v>3904</v>
      </c>
      <c r="B26" s="78">
        <v>32</v>
      </c>
      <c r="C26" s="79">
        <v>6.9879718965957125E-8</v>
      </c>
    </row>
    <row r="27" spans="1:4" ht="12.7">
      <c r="A27" s="1" t="s">
        <v>3905</v>
      </c>
      <c r="B27" s="78">
        <v>1547664</v>
      </c>
      <c r="C27" s="79">
        <v>3.3796976679290338E-3</v>
      </c>
    </row>
    <row r="28" spans="1:4" ht="12.7">
      <c r="A28" s="1" t="s">
        <v>3906</v>
      </c>
      <c r="B28" s="78">
        <v>1590</v>
      </c>
      <c r="C28" s="79">
        <v>3.4721485361209949E-6</v>
      </c>
    </row>
    <row r="29" spans="1:4" ht="12.7">
      <c r="A29" s="1" t="s">
        <v>3907</v>
      </c>
      <c r="B29" s="78">
        <v>20699</v>
      </c>
      <c r="C29" s="79">
        <v>4.5201259464885832E-5</v>
      </c>
    </row>
    <row r="30" spans="1:4" ht="12.7">
      <c r="A30" s="1" t="s">
        <v>3908</v>
      </c>
      <c r="B30" s="78">
        <v>19875</v>
      </c>
      <c r="C30" s="79">
        <v>4.3401856701512438E-5</v>
      </c>
    </row>
    <row r="31" spans="1:4" ht="12.7">
      <c r="A31" s="1" t="s">
        <v>3909</v>
      </c>
      <c r="B31" s="78">
        <v>36024</v>
      </c>
      <c r="C31" s="79">
        <v>7.8667093625926237E-5</v>
      </c>
    </row>
    <row r="32" spans="1:4" ht="12.7">
      <c r="A32" s="1" t="s">
        <v>3910</v>
      </c>
      <c r="B32" s="78">
        <v>20367</v>
      </c>
      <c r="C32" s="79">
        <v>4.4476257380614027E-5</v>
      </c>
    </row>
    <row r="33" spans="1:3" ht="12.7">
      <c r="A33" s="1" t="s">
        <v>3911</v>
      </c>
      <c r="B33" s="78">
        <v>24235134</v>
      </c>
      <c r="C33" s="79">
        <v>5.2923261031947263E-2</v>
      </c>
    </row>
    <row r="34" spans="1:3" ht="12.7">
      <c r="A34" s="1" t="s">
        <v>3912</v>
      </c>
      <c r="B34" s="78">
        <v>37</v>
      </c>
      <c r="C34" s="79">
        <v>8.0798425054387932E-8</v>
      </c>
    </row>
    <row r="35" spans="1:3" ht="12.7">
      <c r="A35" s="1" t="s">
        <v>3913</v>
      </c>
      <c r="B35" s="78">
        <v>140400</v>
      </c>
      <c r="C35" s="79">
        <v>3.0659726696313691E-4</v>
      </c>
    </row>
    <row r="36" spans="1:3" ht="12.7">
      <c r="A36" s="1" t="s">
        <v>3914</v>
      </c>
      <c r="B36" s="78">
        <v>382</v>
      </c>
      <c r="C36" s="79">
        <v>8.3418914515611326E-7</v>
      </c>
    </row>
    <row r="37" spans="1:3" ht="12.7">
      <c r="A37" s="1" t="s">
        <v>3915</v>
      </c>
      <c r="B37" s="78">
        <v>613</v>
      </c>
      <c r="C37" s="79">
        <v>1.3386333664416162E-6</v>
      </c>
    </row>
    <row r="38" spans="1:3" ht="12.7">
      <c r="A38" s="1" t="s">
        <v>3916</v>
      </c>
      <c r="B38" s="78">
        <v>33444294</v>
      </c>
      <c r="C38" s="79">
        <v>7.3033683304213948E-2</v>
      </c>
    </row>
    <row r="39" spans="1:3" ht="12.7">
      <c r="A39" s="1" t="s">
        <v>3917</v>
      </c>
      <c r="B39" s="78">
        <v>765323</v>
      </c>
      <c r="C39" s="79">
        <v>1.6712673799432253E-3</v>
      </c>
    </row>
    <row r="40" spans="1:3" ht="12.7">
      <c r="A40" s="1" t="s">
        <v>3918</v>
      </c>
      <c r="B40" s="78">
        <v>358777409</v>
      </c>
      <c r="C40" s="79">
        <v>0.78347701600794561</v>
      </c>
    </row>
    <row r="41" spans="1:3" ht="12.7">
      <c r="A41" s="1" t="s">
        <v>3919</v>
      </c>
      <c r="B41" s="78">
        <v>3081431</v>
      </c>
      <c r="C41" s="79">
        <v>6.7290478841558823E-3</v>
      </c>
    </row>
    <row r="42" spans="1:3" ht="12.7">
      <c r="A42" s="1" t="s">
        <v>3920</v>
      </c>
      <c r="B42" s="78">
        <v>2706012</v>
      </c>
      <c r="C42" s="79">
        <v>5.9092299399533619E-3</v>
      </c>
    </row>
    <row r="43" spans="1:3" ht="12.7">
      <c r="A43" s="1" t="s">
        <v>3921</v>
      </c>
      <c r="B43" s="78">
        <v>2741</v>
      </c>
      <c r="C43" s="79">
        <v>5.9856346776777655E-6</v>
      </c>
    </row>
    <row r="44" spans="1:3" ht="12.7">
      <c r="A44" s="1" t="s">
        <v>3922</v>
      </c>
      <c r="B44" s="78">
        <v>1</v>
      </c>
      <c r="C44" s="79">
        <v>2.1837412176861601E-9</v>
      </c>
    </row>
    <row r="45" spans="1:3" ht="12.7">
      <c r="A45" s="1" t="s">
        <v>3923</v>
      </c>
      <c r="B45" s="78">
        <v>34268</v>
      </c>
      <c r="C45" s="79">
        <v>7.483244404766934E-5</v>
      </c>
    </row>
    <row r="46" spans="1:3" ht="12.7">
      <c r="A46" s="1" t="s">
        <v>3924</v>
      </c>
      <c r="B46" s="78">
        <v>35326</v>
      </c>
      <c r="C46" s="79">
        <v>7.7142842255981296E-5</v>
      </c>
    </row>
    <row r="47" spans="1:3" ht="12.7">
      <c r="A47" s="1" t="s">
        <v>3925</v>
      </c>
      <c r="B47" s="78">
        <v>707128</v>
      </c>
      <c r="C47" s="79">
        <v>1.5441845597799792E-3</v>
      </c>
    </row>
    <row r="48" spans="1:3" ht="12.7">
      <c r="A48" s="1" t="s">
        <v>3926</v>
      </c>
      <c r="B48" s="78">
        <v>4875</v>
      </c>
      <c r="C48" s="79">
        <v>1.0645738436220031E-5</v>
      </c>
    </row>
    <row r="49" spans="1:3" ht="12.7">
      <c r="A49" s="1" t="s">
        <v>3927</v>
      </c>
      <c r="B49" s="78">
        <v>189</v>
      </c>
      <c r="C49" s="79">
        <v>4.1272709014268428E-7</v>
      </c>
    </row>
    <row r="50" spans="1:3" ht="12.7">
      <c r="A50" s="1" t="s">
        <v>3928</v>
      </c>
      <c r="B50" s="78">
        <v>82022</v>
      </c>
      <c r="C50" s="79">
        <v>1.7911482215705424E-4</v>
      </c>
    </row>
    <row r="51" spans="1:3" ht="12.7">
      <c r="A51" s="1" t="s">
        <v>3929</v>
      </c>
      <c r="B51" s="78">
        <v>2704</v>
      </c>
      <c r="C51" s="79">
        <v>5.9048362526233777E-6</v>
      </c>
    </row>
    <row r="52" spans="1:3" ht="12.7">
      <c r="A52" s="1" t="s">
        <v>3930</v>
      </c>
      <c r="B52" s="78">
        <v>1560</v>
      </c>
      <c r="C52" s="79">
        <v>3.4066362995904101E-6</v>
      </c>
    </row>
    <row r="53" spans="1:3" ht="12.7">
      <c r="A53" s="1" t="s">
        <v>3931</v>
      </c>
      <c r="B53" s="78">
        <v>1962669</v>
      </c>
      <c r="C53" s="79">
        <v>4.2859611919748783E-3</v>
      </c>
    </row>
    <row r="54" spans="1:3" ht="12.7">
      <c r="A54" s="1" t="s">
        <v>3932</v>
      </c>
      <c r="B54" s="78">
        <v>20</v>
      </c>
      <c r="C54" s="79">
        <v>4.3674824353723205E-8</v>
      </c>
    </row>
    <row r="55" spans="1:3" ht="12.7">
      <c r="A55" s="71" t="s">
        <v>3933</v>
      </c>
      <c r="B55" s="80">
        <v>23722196</v>
      </c>
      <c r="C55" s="81">
        <v>5.1803137179229762E-2</v>
      </c>
    </row>
    <row r="56" spans="1:3" ht="12.7">
      <c r="A56" s="1"/>
      <c r="B56" s="78"/>
      <c r="C56" s="79"/>
    </row>
    <row r="57" spans="1:3" ht="12.7">
      <c r="A57" s="1" t="s">
        <v>4075</v>
      </c>
      <c r="B57" s="78"/>
      <c r="C57" s="79"/>
    </row>
    <row r="58" spans="1:3" ht="12.7">
      <c r="A58" s="1" t="s">
        <v>3934</v>
      </c>
      <c r="B58" s="78"/>
      <c r="C58" s="79"/>
    </row>
    <row r="59" spans="1:3" ht="12.7">
      <c r="A59" s="1" t="s">
        <v>3935</v>
      </c>
      <c r="B59" s="78"/>
      <c r="C59" s="79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87"/>
  <sheetViews>
    <sheetView zoomScale="115" zoomScaleNormal="115" workbookViewId="0"/>
  </sheetViews>
  <sheetFormatPr defaultColWidth="8.8203125" defaultRowHeight="14.35"/>
  <cols>
    <col min="1" max="2" width="18.3515625" customWidth="1"/>
    <col min="3" max="3" width="14.46875" customWidth="1"/>
    <col min="4" max="7" width="12.64453125" style="61" customWidth="1"/>
    <col min="8" max="8" width="9" style="1"/>
  </cols>
  <sheetData>
    <row r="1" spans="1:77" ht="15.35">
      <c r="A1" s="12" t="s">
        <v>4257</v>
      </c>
      <c r="B1" s="12"/>
      <c r="C1" s="61"/>
      <c r="H1" s="144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</row>
    <row r="2" spans="1:77">
      <c r="A2" s="219" t="s">
        <v>1697</v>
      </c>
      <c r="B2" s="217" t="s">
        <v>2594</v>
      </c>
      <c r="C2" s="217" t="s">
        <v>3937</v>
      </c>
      <c r="D2" s="221" t="s">
        <v>4071</v>
      </c>
      <c r="E2" s="221"/>
      <c r="F2" s="221"/>
      <c r="G2" s="221"/>
      <c r="H2" s="22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</row>
    <row r="3" spans="1:77" s="58" customFormat="1">
      <c r="A3" s="220"/>
      <c r="B3" s="218"/>
      <c r="C3" s="218"/>
      <c r="D3" s="137" t="s">
        <v>1287</v>
      </c>
      <c r="E3" s="67" t="s">
        <v>2595</v>
      </c>
      <c r="F3" s="67" t="s">
        <v>1529</v>
      </c>
      <c r="G3" s="67" t="s">
        <v>2596</v>
      </c>
      <c r="H3" s="145" t="s">
        <v>2597</v>
      </c>
    </row>
    <row r="4" spans="1:77">
      <c r="A4" s="19" t="s">
        <v>2598</v>
      </c>
      <c r="B4" s="19" t="s">
        <v>1287</v>
      </c>
      <c r="C4" s="19" t="s">
        <v>6</v>
      </c>
      <c r="D4" s="68">
        <v>7.4000000000000003E-3</v>
      </c>
      <c r="E4" s="68">
        <v>2.3E-2</v>
      </c>
      <c r="F4" s="68">
        <v>1.9900000000000001E-2</v>
      </c>
      <c r="G4" s="68">
        <v>1.5699999999999999E-2</v>
      </c>
      <c r="H4" s="146">
        <v>1.7899999999999999E-2</v>
      </c>
    </row>
    <row r="5" spans="1:77">
      <c r="A5" s="19" t="s">
        <v>2598</v>
      </c>
      <c r="B5" s="19" t="s">
        <v>1287</v>
      </c>
      <c r="C5" s="19" t="s">
        <v>10</v>
      </c>
      <c r="D5" s="68">
        <v>8.6E-3</v>
      </c>
      <c r="E5" s="68">
        <v>2.3199999999999998E-2</v>
      </c>
      <c r="F5" s="68">
        <v>1.9699999999999999E-2</v>
      </c>
      <c r="G5" s="68">
        <v>1.5599999999999999E-2</v>
      </c>
      <c r="H5" s="146">
        <v>1.8700000000000001E-2</v>
      </c>
    </row>
    <row r="6" spans="1:77">
      <c r="A6" s="19" t="s">
        <v>1530</v>
      </c>
      <c r="B6" s="19" t="s">
        <v>1287</v>
      </c>
      <c r="C6" s="19" t="s">
        <v>12</v>
      </c>
      <c r="D6" s="68">
        <v>7.0000000000000001E-3</v>
      </c>
      <c r="E6" s="68">
        <v>2.41E-2</v>
      </c>
      <c r="F6" s="68">
        <v>2.1000000000000001E-2</v>
      </c>
      <c r="G6" s="68">
        <v>1.6500000000000001E-2</v>
      </c>
      <c r="H6" s="146">
        <v>1.89E-2</v>
      </c>
    </row>
    <row r="7" spans="1:77">
      <c r="A7" s="19" t="s">
        <v>1530</v>
      </c>
      <c r="B7" s="19" t="s">
        <v>1287</v>
      </c>
      <c r="C7" s="19" t="s">
        <v>14</v>
      </c>
      <c r="D7" s="68">
        <v>6.6E-3</v>
      </c>
      <c r="E7" s="68">
        <v>2.3900000000000001E-2</v>
      </c>
      <c r="F7" s="68">
        <v>2.0500000000000001E-2</v>
      </c>
      <c r="G7" s="68">
        <v>1.66E-2</v>
      </c>
      <c r="H7" s="146">
        <v>1.7999999999999999E-2</v>
      </c>
    </row>
    <row r="8" spans="1:77">
      <c r="A8" s="19" t="s">
        <v>1530</v>
      </c>
      <c r="B8" s="19" t="s">
        <v>1287</v>
      </c>
      <c r="C8" s="19" t="s">
        <v>16</v>
      </c>
      <c r="D8" s="68">
        <v>1.06E-2</v>
      </c>
      <c r="E8" s="68">
        <v>2.4899999999999999E-2</v>
      </c>
      <c r="F8" s="68">
        <v>2.12E-2</v>
      </c>
      <c r="G8" s="68">
        <v>1.7000000000000001E-2</v>
      </c>
      <c r="H8" s="146">
        <v>1.8700000000000001E-2</v>
      </c>
    </row>
    <row r="9" spans="1:77">
      <c r="A9" s="19" t="s">
        <v>1530</v>
      </c>
      <c r="B9" s="19" t="s">
        <v>1287</v>
      </c>
      <c r="C9" s="19" t="s">
        <v>19</v>
      </c>
      <c r="D9" s="68">
        <v>0.01</v>
      </c>
      <c r="E9" s="68">
        <v>2.3900000000000001E-2</v>
      </c>
      <c r="F9" s="68">
        <v>2.1399999999999999E-2</v>
      </c>
      <c r="G9" s="68">
        <v>1.6799999999999999E-2</v>
      </c>
      <c r="H9" s="146">
        <v>1.84E-2</v>
      </c>
    </row>
    <row r="10" spans="1:77">
      <c r="A10" s="19" t="s">
        <v>1530</v>
      </c>
      <c r="B10" s="19" t="s">
        <v>1287</v>
      </c>
      <c r="C10" s="19" t="s">
        <v>20</v>
      </c>
      <c r="D10" s="68">
        <v>6.0000000000000001E-3</v>
      </c>
      <c r="E10" s="68">
        <v>2.41E-2</v>
      </c>
      <c r="F10" s="68">
        <v>2.0500000000000001E-2</v>
      </c>
      <c r="G10" s="68">
        <v>1.6400000000000001E-2</v>
      </c>
      <c r="H10" s="146">
        <v>1.7600000000000001E-2</v>
      </c>
    </row>
    <row r="11" spans="1:77">
      <c r="A11" s="19" t="s">
        <v>1530</v>
      </c>
      <c r="B11" s="19" t="s">
        <v>1287</v>
      </c>
      <c r="C11" s="19" t="s">
        <v>22</v>
      </c>
      <c r="D11" s="68">
        <v>1.1299999999999999E-2</v>
      </c>
      <c r="E11" s="68">
        <v>2.4299999999999999E-2</v>
      </c>
      <c r="F11" s="68">
        <v>2.0500000000000001E-2</v>
      </c>
      <c r="G11" s="68">
        <v>1.66E-2</v>
      </c>
      <c r="H11" s="146">
        <v>1.8100000000000002E-2</v>
      </c>
    </row>
    <row r="12" spans="1:77">
      <c r="A12" s="19" t="s">
        <v>1530</v>
      </c>
      <c r="B12" s="19" t="s">
        <v>1287</v>
      </c>
      <c r="C12" s="19" t="s">
        <v>23</v>
      </c>
      <c r="D12" s="68">
        <v>8.0000000000000002E-3</v>
      </c>
      <c r="E12" s="68">
        <v>2.4E-2</v>
      </c>
      <c r="F12" s="68">
        <v>2.1999999999999999E-2</v>
      </c>
      <c r="G12" s="68">
        <v>1.6E-2</v>
      </c>
      <c r="H12" s="146">
        <v>1.7999999999999999E-2</v>
      </c>
    </row>
    <row r="13" spans="1:77">
      <c r="A13" s="19" t="s">
        <v>1530</v>
      </c>
      <c r="B13" s="19" t="s">
        <v>1287</v>
      </c>
      <c r="C13" s="19" t="s">
        <v>24</v>
      </c>
      <c r="D13" s="68">
        <v>5.1000000000000004E-3</v>
      </c>
      <c r="E13" s="68">
        <v>2.35E-2</v>
      </c>
      <c r="F13" s="68">
        <v>2.0799999999999999E-2</v>
      </c>
      <c r="G13" s="68">
        <v>1.6199999999999999E-2</v>
      </c>
      <c r="H13" s="146">
        <v>1.78E-2</v>
      </c>
    </row>
    <row r="14" spans="1:77">
      <c r="A14" s="19" t="s">
        <v>1530</v>
      </c>
      <c r="B14" s="19" t="s">
        <v>1287</v>
      </c>
      <c r="C14" s="19" t="s">
        <v>25</v>
      </c>
      <c r="D14" s="68">
        <v>9.2999999999999992E-3</v>
      </c>
      <c r="E14" s="68">
        <v>2.41E-2</v>
      </c>
      <c r="F14" s="68">
        <v>2.1299999999999999E-2</v>
      </c>
      <c r="G14" s="68">
        <v>1.66E-2</v>
      </c>
      <c r="H14" s="146">
        <v>1.84E-2</v>
      </c>
    </row>
    <row r="15" spans="1:77">
      <c r="A15" s="19" t="s">
        <v>1530</v>
      </c>
      <c r="B15" s="19" t="s">
        <v>1287</v>
      </c>
      <c r="C15" s="19" t="s">
        <v>27</v>
      </c>
      <c r="D15" s="68">
        <v>1.0800000000000001E-2</v>
      </c>
      <c r="E15" s="68">
        <v>2.35E-2</v>
      </c>
      <c r="F15" s="68">
        <v>2.01E-2</v>
      </c>
      <c r="G15" s="68">
        <v>1.72E-2</v>
      </c>
      <c r="H15" s="146">
        <v>1.78E-2</v>
      </c>
    </row>
    <row r="16" spans="1:77">
      <c r="A16" s="19" t="s">
        <v>1530</v>
      </c>
      <c r="B16" s="19" t="s">
        <v>1287</v>
      </c>
      <c r="C16" s="19" t="s">
        <v>30</v>
      </c>
      <c r="D16" s="68">
        <v>5.4000000000000003E-3</v>
      </c>
      <c r="E16" s="68">
        <v>2.3099999999999999E-2</v>
      </c>
      <c r="F16" s="68">
        <v>2.06E-2</v>
      </c>
      <c r="G16" s="68">
        <v>1.6500000000000001E-2</v>
      </c>
      <c r="H16" s="146">
        <v>1.7299999999999999E-2</v>
      </c>
    </row>
    <row r="17" spans="1:8">
      <c r="A17" s="19" t="s">
        <v>1530</v>
      </c>
      <c r="B17" s="19" t="s">
        <v>1287</v>
      </c>
      <c r="C17" s="19" t="s">
        <v>31</v>
      </c>
      <c r="D17" s="68">
        <v>6.8999999999999999E-3</v>
      </c>
      <c r="E17" s="68">
        <v>2.47E-2</v>
      </c>
      <c r="F17" s="68">
        <v>2.1399999999999999E-2</v>
      </c>
      <c r="G17" s="68">
        <v>1.6899999999999998E-2</v>
      </c>
      <c r="H17" s="146">
        <v>1.84E-2</v>
      </c>
    </row>
    <row r="18" spans="1:8">
      <c r="A18" s="19" t="s">
        <v>1530</v>
      </c>
      <c r="B18" s="19" t="s">
        <v>1287</v>
      </c>
      <c r="C18" s="19" t="s">
        <v>33</v>
      </c>
      <c r="D18" s="68">
        <v>1.01E-2</v>
      </c>
      <c r="E18" s="68">
        <v>2.4E-2</v>
      </c>
      <c r="F18" s="68">
        <v>2.1299999999999999E-2</v>
      </c>
      <c r="G18" s="68">
        <v>1.6799999999999999E-2</v>
      </c>
      <c r="H18" s="146">
        <v>1.8100000000000002E-2</v>
      </c>
    </row>
    <row r="19" spans="1:8">
      <c r="A19" s="19" t="s">
        <v>1530</v>
      </c>
      <c r="B19" s="19" t="s">
        <v>1287</v>
      </c>
      <c r="C19" s="19" t="s">
        <v>34</v>
      </c>
      <c r="D19" s="68">
        <v>1.1599999999999999E-2</v>
      </c>
      <c r="E19" s="68">
        <v>2.4E-2</v>
      </c>
      <c r="F19" s="68">
        <v>2.0799999999999999E-2</v>
      </c>
      <c r="G19" s="68">
        <v>1.6299999999999999E-2</v>
      </c>
      <c r="H19" s="146">
        <v>1.7999999999999999E-2</v>
      </c>
    </row>
    <row r="20" spans="1:8">
      <c r="A20" s="19" t="s">
        <v>1530</v>
      </c>
      <c r="B20" s="19" t="s">
        <v>1287</v>
      </c>
      <c r="C20" s="19" t="s">
        <v>35</v>
      </c>
      <c r="D20" s="68">
        <v>8.8000000000000005E-3</v>
      </c>
      <c r="E20" s="68">
        <v>2.3900000000000001E-2</v>
      </c>
      <c r="F20" s="68">
        <v>2.0799999999999999E-2</v>
      </c>
      <c r="G20" s="68">
        <v>1.6899999999999998E-2</v>
      </c>
      <c r="H20" s="146">
        <v>1.8200000000000001E-2</v>
      </c>
    </row>
    <row r="21" spans="1:8">
      <c r="A21" s="19" t="s">
        <v>1530</v>
      </c>
      <c r="B21" s="19" t="s">
        <v>1287</v>
      </c>
      <c r="C21" s="19" t="s">
        <v>37</v>
      </c>
      <c r="D21" s="68">
        <v>1.15E-2</v>
      </c>
      <c r="E21" s="68">
        <v>2.1499999999999998E-2</v>
      </c>
      <c r="F21" s="68">
        <v>1.8499999999999999E-2</v>
      </c>
      <c r="G21" s="68">
        <v>1.6400000000000001E-2</v>
      </c>
      <c r="H21" s="146">
        <v>1.66E-2</v>
      </c>
    </row>
    <row r="22" spans="1:8">
      <c r="A22" s="19" t="s">
        <v>1530</v>
      </c>
      <c r="B22" s="19" t="s">
        <v>1287</v>
      </c>
      <c r="C22" s="19" t="s">
        <v>38</v>
      </c>
      <c r="D22" s="68">
        <v>7.4999999999999997E-3</v>
      </c>
      <c r="E22" s="68">
        <v>2.23E-2</v>
      </c>
      <c r="F22" s="68">
        <v>1.6500000000000001E-2</v>
      </c>
      <c r="G22" s="68">
        <v>1.7500000000000002E-2</v>
      </c>
      <c r="H22" s="146">
        <v>1.55E-2</v>
      </c>
    </row>
    <row r="23" spans="1:8">
      <c r="A23" s="19" t="s">
        <v>1530</v>
      </c>
      <c r="B23" s="19" t="s">
        <v>1287</v>
      </c>
      <c r="C23" s="19" t="s">
        <v>41</v>
      </c>
      <c r="D23" s="68">
        <v>9.4000000000000004E-3</v>
      </c>
      <c r="E23" s="68">
        <v>2.23E-2</v>
      </c>
      <c r="F23" s="68">
        <v>1.83E-2</v>
      </c>
      <c r="G23" s="68">
        <v>1.7299999999999999E-2</v>
      </c>
      <c r="H23" s="146">
        <v>1.6299999999999999E-2</v>
      </c>
    </row>
    <row r="24" spans="1:8">
      <c r="A24" s="19" t="s">
        <v>1530</v>
      </c>
      <c r="B24" s="19" t="s">
        <v>1287</v>
      </c>
      <c r="C24" s="19" t="s">
        <v>44</v>
      </c>
      <c r="D24" s="68">
        <v>2.5700000000000001E-2</v>
      </c>
      <c r="E24" s="68">
        <v>3.3799999999999997E-2</v>
      </c>
      <c r="F24" s="68">
        <v>3.2199999999999999E-2</v>
      </c>
      <c r="G24" s="68">
        <v>2.9899999999999999E-2</v>
      </c>
      <c r="H24" s="146">
        <v>3.0200000000000001E-2</v>
      </c>
    </row>
    <row r="25" spans="1:8">
      <c r="A25" s="19" t="s">
        <v>1530</v>
      </c>
      <c r="B25" s="19" t="s">
        <v>1287</v>
      </c>
      <c r="C25" s="19" t="s">
        <v>48</v>
      </c>
      <c r="D25" s="68">
        <v>8.0999999999999996E-3</v>
      </c>
      <c r="E25" s="68">
        <v>2.4199999999999999E-2</v>
      </c>
      <c r="F25" s="68">
        <v>2.06E-2</v>
      </c>
      <c r="G25" s="68">
        <v>1.67E-2</v>
      </c>
      <c r="H25" s="146">
        <v>2.0400000000000001E-2</v>
      </c>
    </row>
    <row r="26" spans="1:8">
      <c r="A26" s="19" t="s">
        <v>1530</v>
      </c>
      <c r="B26" s="19" t="s">
        <v>1287</v>
      </c>
      <c r="C26" s="19" t="s">
        <v>50</v>
      </c>
      <c r="D26" s="68">
        <v>1.0800000000000001E-2</v>
      </c>
      <c r="E26" s="68">
        <v>2.4E-2</v>
      </c>
      <c r="F26" s="68">
        <v>2.0799999999999999E-2</v>
      </c>
      <c r="G26" s="68">
        <v>1.7000000000000001E-2</v>
      </c>
      <c r="H26" s="146">
        <v>1.9800000000000002E-2</v>
      </c>
    </row>
    <row r="27" spans="1:8">
      <c r="A27" s="19" t="s">
        <v>1530</v>
      </c>
      <c r="B27" s="19" t="s">
        <v>1287</v>
      </c>
      <c r="C27" s="19" t="s">
        <v>52</v>
      </c>
      <c r="D27" s="68">
        <v>2.3300000000000001E-2</v>
      </c>
      <c r="E27" s="68">
        <v>3.32E-2</v>
      </c>
      <c r="F27" s="68">
        <v>3.1199999999999999E-2</v>
      </c>
      <c r="G27" s="68">
        <v>2.8799999999999999E-2</v>
      </c>
      <c r="H27" s="146">
        <v>2.9600000000000001E-2</v>
      </c>
    </row>
    <row r="28" spans="1:8">
      <c r="A28" s="19" t="s">
        <v>1530</v>
      </c>
      <c r="B28" s="19" t="s">
        <v>1287</v>
      </c>
      <c r="C28" s="19" t="s">
        <v>54</v>
      </c>
      <c r="D28" s="68">
        <v>1.4333333E-2</v>
      </c>
      <c r="E28" s="68">
        <v>2.3666666999999999E-2</v>
      </c>
      <c r="F28" s="68">
        <v>2.0666667E-2</v>
      </c>
      <c r="G28" s="68">
        <v>1.6333332999999998E-2</v>
      </c>
      <c r="H28" s="146">
        <v>1.8333333E-2</v>
      </c>
    </row>
    <row r="29" spans="1:8">
      <c r="A29" s="19" t="s">
        <v>1530</v>
      </c>
      <c r="B29" s="19" t="s">
        <v>1287</v>
      </c>
      <c r="C29" s="19" t="s">
        <v>55</v>
      </c>
      <c r="D29" s="68">
        <v>1.0333333E-2</v>
      </c>
      <c r="E29" s="68">
        <v>2.1999999999999999E-2</v>
      </c>
      <c r="F29" s="68">
        <v>1.9333333000000001E-2</v>
      </c>
      <c r="G29" s="68">
        <v>1.6E-2</v>
      </c>
      <c r="H29" s="146">
        <v>1.7999999999999999E-2</v>
      </c>
    </row>
    <row r="30" spans="1:8">
      <c r="A30" s="19" t="s">
        <v>1530</v>
      </c>
      <c r="B30" s="19" t="s">
        <v>1287</v>
      </c>
      <c r="C30" s="19" t="s">
        <v>56</v>
      </c>
      <c r="D30" s="68">
        <v>1.2200000000000001E-2</v>
      </c>
      <c r="E30" s="68">
        <v>2.4299999999999999E-2</v>
      </c>
      <c r="F30" s="68">
        <v>2.1100000000000001E-2</v>
      </c>
      <c r="G30" s="68">
        <v>1.6899999999999998E-2</v>
      </c>
      <c r="H30" s="146">
        <v>1.9699999999999999E-2</v>
      </c>
    </row>
    <row r="31" spans="1:8">
      <c r="A31" s="19" t="s">
        <v>1530</v>
      </c>
      <c r="B31" s="19" t="s">
        <v>1287</v>
      </c>
      <c r="C31" s="19" t="s">
        <v>57</v>
      </c>
      <c r="D31" s="68">
        <v>9.2999999999999992E-3</v>
      </c>
      <c r="E31" s="68">
        <v>2.4899999999999999E-2</v>
      </c>
      <c r="F31" s="68">
        <v>2.1899999999999999E-2</v>
      </c>
      <c r="G31" s="68">
        <v>1.7999999999999999E-2</v>
      </c>
      <c r="H31" s="146">
        <v>2.01E-2</v>
      </c>
    </row>
    <row r="32" spans="1:8">
      <c r="A32" s="19" t="s">
        <v>1530</v>
      </c>
      <c r="B32" s="19" t="s">
        <v>1287</v>
      </c>
      <c r="C32" s="19" t="s">
        <v>59</v>
      </c>
      <c r="D32" s="68">
        <v>1.35E-2</v>
      </c>
      <c r="E32" s="68">
        <v>2.35E-2</v>
      </c>
      <c r="F32" s="68">
        <v>1.9699999999999999E-2</v>
      </c>
      <c r="G32" s="68">
        <v>1.7000000000000001E-2</v>
      </c>
      <c r="H32" s="146">
        <v>1.8100000000000002E-2</v>
      </c>
    </row>
    <row r="33" spans="1:8">
      <c r="A33" s="19" t="s">
        <v>1530</v>
      </c>
      <c r="B33" s="19" t="s">
        <v>1287</v>
      </c>
      <c r="C33" s="19" t="s">
        <v>60</v>
      </c>
      <c r="D33" s="68">
        <v>1.49E-2</v>
      </c>
      <c r="E33" s="68">
        <v>2.1700000000000001E-2</v>
      </c>
      <c r="F33" s="68">
        <v>1.83E-2</v>
      </c>
      <c r="G33" s="68">
        <v>1.7600000000000001E-2</v>
      </c>
      <c r="H33" s="146">
        <v>1.72E-2</v>
      </c>
    </row>
    <row r="34" spans="1:8">
      <c r="A34" s="19" t="s">
        <v>2599</v>
      </c>
      <c r="B34" s="19" t="s">
        <v>1329</v>
      </c>
      <c r="C34" s="19" t="s">
        <v>1410</v>
      </c>
      <c r="D34" s="68">
        <v>3.6799999999999999E-2</v>
      </c>
      <c r="E34" s="68">
        <v>2.46E-2</v>
      </c>
      <c r="F34" s="68">
        <v>1.4999999999999999E-2</v>
      </c>
      <c r="G34" s="68">
        <v>1.84E-2</v>
      </c>
      <c r="H34" s="146">
        <v>2.9000000000000001E-2</v>
      </c>
    </row>
    <row r="35" spans="1:8">
      <c r="A35" s="19" t="s">
        <v>2600</v>
      </c>
      <c r="B35" s="19" t="s">
        <v>1700</v>
      </c>
      <c r="C35" s="19" t="s">
        <v>1411</v>
      </c>
      <c r="D35" s="68">
        <v>3.8399999999999997E-2</v>
      </c>
      <c r="E35" s="68">
        <v>2.3800000000000002E-2</v>
      </c>
      <c r="F35" s="68">
        <v>1.7000000000000001E-2</v>
      </c>
      <c r="G35" s="68">
        <v>1.52E-2</v>
      </c>
      <c r="H35" s="146">
        <v>2.8199999999999999E-2</v>
      </c>
    </row>
    <row r="36" spans="1:8">
      <c r="A36" s="19" t="s">
        <v>2600</v>
      </c>
      <c r="B36" s="19" t="s">
        <v>1327</v>
      </c>
      <c r="C36" s="19" t="s">
        <v>1412</v>
      </c>
      <c r="D36" s="68">
        <v>0.12640000000000001</v>
      </c>
      <c r="E36" s="68">
        <v>3.5799999999999998E-2</v>
      </c>
      <c r="F36" s="68">
        <v>2.2200000000000001E-2</v>
      </c>
      <c r="G36" s="68">
        <v>3.7400000000000003E-2</v>
      </c>
      <c r="H36" s="146">
        <v>0.1188</v>
      </c>
    </row>
    <row r="37" spans="1:8">
      <c r="A37" s="19" t="s">
        <v>2599</v>
      </c>
      <c r="B37" s="19" t="s">
        <v>1329</v>
      </c>
      <c r="C37" s="19" t="s">
        <v>1413</v>
      </c>
      <c r="D37" s="68">
        <v>3.7400000000000003E-2</v>
      </c>
      <c r="E37" s="68">
        <v>1.6199999999999999E-2</v>
      </c>
      <c r="F37" s="68">
        <v>7.1999999999999998E-3</v>
      </c>
      <c r="G37" s="68">
        <v>1.7999999999999999E-2</v>
      </c>
      <c r="H37" s="146">
        <v>2.8799999999999999E-2</v>
      </c>
    </row>
    <row r="38" spans="1:8">
      <c r="A38" s="19" t="s">
        <v>1531</v>
      </c>
      <c r="B38" s="19" t="s">
        <v>1708</v>
      </c>
      <c r="C38" s="19" t="s">
        <v>1414</v>
      </c>
      <c r="D38" s="68">
        <v>4.8800000000000003E-2</v>
      </c>
      <c r="E38" s="68">
        <v>2.7400000000000001E-2</v>
      </c>
      <c r="F38" s="68">
        <v>1.54E-2</v>
      </c>
      <c r="G38" s="68">
        <v>2.4400000000000002E-2</v>
      </c>
      <c r="H38" s="146">
        <v>4.02E-2</v>
      </c>
    </row>
    <row r="39" spans="1:8">
      <c r="A39" s="19" t="s">
        <v>2599</v>
      </c>
      <c r="B39" s="19" t="s">
        <v>1329</v>
      </c>
      <c r="C39" s="19" t="s">
        <v>1415</v>
      </c>
      <c r="D39" s="68">
        <v>3.6999999999999998E-2</v>
      </c>
      <c r="E39" s="68">
        <v>2.0400000000000001E-2</v>
      </c>
      <c r="F39" s="68">
        <v>1.06E-2</v>
      </c>
      <c r="G39" s="68">
        <v>1.2999999999999999E-2</v>
      </c>
      <c r="H39" s="146">
        <v>2.8799999999999999E-2</v>
      </c>
    </row>
    <row r="40" spans="1:8">
      <c r="A40" s="19" t="s">
        <v>2599</v>
      </c>
      <c r="B40" s="19" t="s">
        <v>1327</v>
      </c>
      <c r="C40" s="19" t="s">
        <v>1416</v>
      </c>
      <c r="D40" s="68">
        <v>0.1482</v>
      </c>
      <c r="E40" s="68">
        <v>7.0999999999999994E-2</v>
      </c>
      <c r="F40" s="68">
        <v>3.2199999999999999E-2</v>
      </c>
      <c r="G40" s="68">
        <v>7.0000000000000007E-2</v>
      </c>
      <c r="H40" s="146">
        <v>0.14000000000000001</v>
      </c>
    </row>
    <row r="41" spans="1:8">
      <c r="A41" s="19" t="s">
        <v>2599</v>
      </c>
      <c r="B41" s="19" t="s">
        <v>1330</v>
      </c>
      <c r="C41" s="19" t="s">
        <v>1417</v>
      </c>
      <c r="D41" s="68">
        <v>3.2800000000000003E-2</v>
      </c>
      <c r="E41" s="68">
        <v>3.4599999999999999E-2</v>
      </c>
      <c r="F41" s="68">
        <v>2.6599999999999999E-2</v>
      </c>
      <c r="G41" s="68">
        <v>1.5800000000000002E-2</v>
      </c>
      <c r="H41" s="146">
        <v>2.9399999999999999E-2</v>
      </c>
    </row>
    <row r="42" spans="1:8">
      <c r="A42" s="19" t="s">
        <v>2599</v>
      </c>
      <c r="B42" s="19" t="s">
        <v>1700</v>
      </c>
      <c r="C42" s="19" t="s">
        <v>1418</v>
      </c>
      <c r="D42" s="68">
        <v>3.6999999999999998E-2</v>
      </c>
      <c r="E42" s="68">
        <v>2.46E-2</v>
      </c>
      <c r="F42" s="68">
        <v>1.72E-2</v>
      </c>
      <c r="G42" s="68">
        <v>1.26E-2</v>
      </c>
      <c r="H42" s="146">
        <v>2.6200000000000001E-2</v>
      </c>
    </row>
    <row r="43" spans="1:8">
      <c r="A43" s="19" t="s">
        <v>2599</v>
      </c>
      <c r="B43" s="19" t="s">
        <v>1700</v>
      </c>
      <c r="C43" s="19" t="s">
        <v>1419</v>
      </c>
      <c r="D43" s="68">
        <v>3.3000000000000002E-2</v>
      </c>
      <c r="E43" s="68">
        <v>2.46E-2</v>
      </c>
      <c r="F43" s="68">
        <v>1.8200000000000001E-2</v>
      </c>
      <c r="G43" s="68">
        <v>1.44E-2</v>
      </c>
      <c r="H43" s="146">
        <v>2.5399999999999999E-2</v>
      </c>
    </row>
    <row r="44" spans="1:8">
      <c r="A44" s="19" t="s">
        <v>2600</v>
      </c>
      <c r="B44" s="19" t="s">
        <v>1702</v>
      </c>
      <c r="C44" s="19" t="s">
        <v>1420</v>
      </c>
      <c r="D44" s="68">
        <v>2.1166667E-2</v>
      </c>
      <c r="E44" s="68">
        <v>2.7666666999999999E-2</v>
      </c>
      <c r="F44" s="68">
        <v>2.2166667000000001E-2</v>
      </c>
      <c r="G44" s="68">
        <v>1.7500000000000002E-2</v>
      </c>
      <c r="H44" s="146">
        <v>2.2666667000000001E-2</v>
      </c>
    </row>
    <row r="45" spans="1:8">
      <c r="A45" s="19" t="s">
        <v>2599</v>
      </c>
      <c r="B45" s="19" t="s">
        <v>1328</v>
      </c>
      <c r="C45" s="19" t="s">
        <v>1421</v>
      </c>
      <c r="D45" s="68">
        <v>3.0249999999999999E-2</v>
      </c>
      <c r="E45" s="68">
        <v>1.7000000000000001E-2</v>
      </c>
      <c r="F45" s="68">
        <v>1.0749999999999999E-2</v>
      </c>
      <c r="G45" s="68">
        <v>1.4999999999999999E-2</v>
      </c>
      <c r="H45" s="146">
        <v>2.8000000000000001E-2</v>
      </c>
    </row>
    <row r="46" spans="1:8">
      <c r="A46" s="19" t="s">
        <v>2601</v>
      </c>
      <c r="B46" s="19" t="s">
        <v>1702</v>
      </c>
      <c r="C46" s="19" t="s">
        <v>1422</v>
      </c>
      <c r="D46" s="68">
        <v>1.8200000000000001E-2</v>
      </c>
      <c r="E46" s="68">
        <v>2.4E-2</v>
      </c>
      <c r="F46" s="68">
        <v>2.06E-2</v>
      </c>
      <c r="G46" s="68">
        <v>1.46E-2</v>
      </c>
      <c r="H46" s="146">
        <v>2.1600000000000001E-2</v>
      </c>
    </row>
    <row r="47" spans="1:8">
      <c r="A47" s="19" t="s">
        <v>2599</v>
      </c>
      <c r="B47" s="19" t="s">
        <v>1702</v>
      </c>
      <c r="C47" s="19" t="s">
        <v>1423</v>
      </c>
      <c r="D47" s="68">
        <v>2.7799999999999998E-2</v>
      </c>
      <c r="E47" s="68">
        <v>2.6599999999999999E-2</v>
      </c>
      <c r="F47" s="68">
        <v>1.9599999999999999E-2</v>
      </c>
      <c r="G47" s="68">
        <v>1.4800000000000001E-2</v>
      </c>
      <c r="H47" s="146">
        <v>2.5399999999999999E-2</v>
      </c>
    </row>
    <row r="48" spans="1:8">
      <c r="A48" s="19" t="s">
        <v>1531</v>
      </c>
      <c r="B48" s="19" t="s">
        <v>1708</v>
      </c>
      <c r="C48" s="19" t="s">
        <v>1424</v>
      </c>
      <c r="D48" s="68">
        <v>4.0599999999999997E-2</v>
      </c>
      <c r="E48" s="68">
        <v>2.52E-2</v>
      </c>
      <c r="F48" s="68">
        <v>1.46E-2</v>
      </c>
      <c r="G48" s="68">
        <v>2.0400000000000001E-2</v>
      </c>
      <c r="H48" s="146">
        <v>3.2000000000000001E-2</v>
      </c>
    </row>
    <row r="49" spans="1:8">
      <c r="A49" s="19" t="s">
        <v>2602</v>
      </c>
      <c r="B49" s="19" t="s">
        <v>1329</v>
      </c>
      <c r="C49" s="19" t="s">
        <v>1425</v>
      </c>
      <c r="D49" s="68">
        <v>3.6600000000000001E-2</v>
      </c>
      <c r="E49" s="68">
        <v>1.8200000000000001E-2</v>
      </c>
      <c r="F49" s="68">
        <v>8.8000000000000005E-3</v>
      </c>
      <c r="G49" s="68">
        <v>1.7399999999999999E-2</v>
      </c>
      <c r="H49" s="146">
        <v>2.8199999999999999E-2</v>
      </c>
    </row>
    <row r="50" spans="1:8">
      <c r="A50" s="19" t="s">
        <v>2599</v>
      </c>
      <c r="B50" s="19" t="s">
        <v>1702</v>
      </c>
      <c r="C50" s="19" t="s">
        <v>1426</v>
      </c>
      <c r="D50" s="68">
        <v>2.4400000000000002E-2</v>
      </c>
      <c r="E50" s="68">
        <v>2.6599999999999999E-2</v>
      </c>
      <c r="F50" s="68">
        <v>2.0400000000000001E-2</v>
      </c>
      <c r="G50" s="68">
        <v>1.7399999999999999E-2</v>
      </c>
      <c r="H50" s="146">
        <v>2.18E-2</v>
      </c>
    </row>
    <row r="51" spans="1:8">
      <c r="A51" s="19" t="s">
        <v>2600</v>
      </c>
      <c r="B51" s="19" t="s">
        <v>1700</v>
      </c>
      <c r="C51" s="19" t="s">
        <v>1427</v>
      </c>
      <c r="D51" s="68">
        <v>3.2399999999999998E-2</v>
      </c>
      <c r="E51" s="68">
        <v>2.5600000000000001E-2</v>
      </c>
      <c r="F51" s="68">
        <v>1.78E-2</v>
      </c>
      <c r="G51" s="68">
        <v>1.0200000000000001E-2</v>
      </c>
      <c r="H51" s="146">
        <v>2.6599999999999999E-2</v>
      </c>
    </row>
    <row r="52" spans="1:8">
      <c r="A52" s="19" t="s">
        <v>2599</v>
      </c>
      <c r="B52" s="19" t="s">
        <v>1702</v>
      </c>
      <c r="C52" s="19" t="s">
        <v>1428</v>
      </c>
      <c r="D52" s="68">
        <v>2.7400000000000001E-2</v>
      </c>
      <c r="E52" s="68">
        <v>2.6599999999999999E-2</v>
      </c>
      <c r="F52" s="68">
        <v>0.02</v>
      </c>
      <c r="G52" s="68">
        <v>1.54E-2</v>
      </c>
      <c r="H52" s="146">
        <v>2.46E-2</v>
      </c>
    </row>
    <row r="53" spans="1:8">
      <c r="A53" s="19" t="s">
        <v>2599</v>
      </c>
      <c r="B53" s="19" t="s">
        <v>1702</v>
      </c>
      <c r="C53" s="19" t="s">
        <v>1429</v>
      </c>
      <c r="D53" s="68">
        <v>2.8199999999999999E-2</v>
      </c>
      <c r="E53" s="68">
        <v>2.46E-2</v>
      </c>
      <c r="F53" s="68">
        <v>1.9199999999999998E-2</v>
      </c>
      <c r="G53" s="68">
        <v>1.52E-2</v>
      </c>
      <c r="H53" s="146">
        <v>2.5399999999999999E-2</v>
      </c>
    </row>
    <row r="54" spans="1:8">
      <c r="A54" s="19" t="s">
        <v>2600</v>
      </c>
      <c r="B54" s="19" t="s">
        <v>1327</v>
      </c>
      <c r="C54" s="19" t="s">
        <v>1430</v>
      </c>
      <c r="D54" s="68">
        <v>0.16275000000000001</v>
      </c>
      <c r="E54" s="68">
        <v>0.10975</v>
      </c>
      <c r="F54" s="68">
        <v>9.2749999999999999E-2</v>
      </c>
      <c r="G54" s="68">
        <v>2.6249999999999999E-2</v>
      </c>
      <c r="H54" s="146">
        <v>0.15725</v>
      </c>
    </row>
    <row r="55" spans="1:8">
      <c r="A55" s="19" t="s">
        <v>2599</v>
      </c>
      <c r="B55" s="19" t="s">
        <v>1700</v>
      </c>
      <c r="C55" s="19" t="s">
        <v>1431</v>
      </c>
      <c r="D55" s="68">
        <v>3.2599999999999997E-2</v>
      </c>
      <c r="E55" s="68">
        <v>2.2200000000000001E-2</v>
      </c>
      <c r="F55" s="68">
        <v>1.6400000000000001E-2</v>
      </c>
      <c r="G55" s="68">
        <v>1.32E-2</v>
      </c>
      <c r="H55" s="146">
        <v>2.4E-2</v>
      </c>
    </row>
    <row r="56" spans="1:8">
      <c r="A56" s="19" t="s">
        <v>2599</v>
      </c>
      <c r="B56" s="19" t="s">
        <v>1328</v>
      </c>
      <c r="C56" s="19" t="s">
        <v>1432</v>
      </c>
      <c r="D56" s="68">
        <v>2.8799999999999999E-2</v>
      </c>
      <c r="E56" s="68">
        <v>1.5800000000000002E-2</v>
      </c>
      <c r="F56" s="68">
        <v>1.0800000000000001E-2</v>
      </c>
      <c r="G56" s="68">
        <v>9.4000000000000004E-3</v>
      </c>
      <c r="H56" s="146">
        <v>2.76E-2</v>
      </c>
    </row>
    <row r="57" spans="1:8">
      <c r="A57" s="19" t="s">
        <v>2599</v>
      </c>
      <c r="B57" s="19" t="s">
        <v>1702</v>
      </c>
      <c r="C57" s="19" t="s">
        <v>1433</v>
      </c>
      <c r="D57" s="68">
        <v>0.02</v>
      </c>
      <c r="E57" s="68">
        <v>2.6200000000000001E-2</v>
      </c>
      <c r="F57" s="68">
        <v>2.2200000000000001E-2</v>
      </c>
      <c r="G57" s="68">
        <v>1.6799999999999999E-2</v>
      </c>
      <c r="H57" s="146">
        <v>2.3E-2</v>
      </c>
    </row>
    <row r="58" spans="1:8">
      <c r="A58" s="19" t="s">
        <v>2599</v>
      </c>
      <c r="B58" s="19" t="s">
        <v>1700</v>
      </c>
      <c r="C58" s="19" t="s">
        <v>1434</v>
      </c>
      <c r="D58" s="68">
        <v>4.5600000000000002E-2</v>
      </c>
      <c r="E58" s="68">
        <v>2.4799999999999999E-2</v>
      </c>
      <c r="F58" s="68">
        <v>1.72E-2</v>
      </c>
      <c r="G58" s="68">
        <v>2.06E-2</v>
      </c>
      <c r="H58" s="146">
        <v>3.56E-2</v>
      </c>
    </row>
    <row r="59" spans="1:8">
      <c r="A59" s="19" t="s">
        <v>2599</v>
      </c>
      <c r="B59" s="19" t="s">
        <v>1327</v>
      </c>
      <c r="C59" s="19" t="s">
        <v>1435</v>
      </c>
      <c r="D59" s="68">
        <v>0.1242</v>
      </c>
      <c r="E59" s="68">
        <v>3.6600000000000001E-2</v>
      </c>
      <c r="F59" s="68">
        <v>2.1399999999999999E-2</v>
      </c>
      <c r="G59" s="68">
        <v>5.5E-2</v>
      </c>
      <c r="H59" s="146">
        <v>0.1164</v>
      </c>
    </row>
    <row r="60" spans="1:8">
      <c r="A60" s="19" t="s">
        <v>2600</v>
      </c>
      <c r="B60" s="19" t="s">
        <v>1328</v>
      </c>
      <c r="C60" s="19" t="s">
        <v>1436</v>
      </c>
      <c r="D60" s="68">
        <v>3.5400000000000001E-2</v>
      </c>
      <c r="E60" s="68">
        <v>1.84E-2</v>
      </c>
      <c r="F60" s="68">
        <v>1.0200000000000001E-2</v>
      </c>
      <c r="G60" s="68">
        <v>1.7000000000000001E-2</v>
      </c>
      <c r="H60" s="146">
        <v>3.2599999999999997E-2</v>
      </c>
    </row>
    <row r="61" spans="1:8">
      <c r="A61" s="19" t="s">
        <v>2599</v>
      </c>
      <c r="B61" s="19" t="s">
        <v>1327</v>
      </c>
      <c r="C61" s="19" t="s">
        <v>1437</v>
      </c>
      <c r="D61" s="68">
        <v>0.15240000000000001</v>
      </c>
      <c r="E61" s="68">
        <v>8.3799999999999999E-2</v>
      </c>
      <c r="F61" s="68">
        <v>6.5600000000000006E-2</v>
      </c>
      <c r="G61" s="68">
        <v>7.5399999999999995E-2</v>
      </c>
      <c r="H61" s="146">
        <v>0.1472</v>
      </c>
    </row>
    <row r="62" spans="1:8">
      <c r="A62" s="19" t="s">
        <v>2599</v>
      </c>
      <c r="B62" s="19" t="s">
        <v>1702</v>
      </c>
      <c r="C62" s="19" t="s">
        <v>1438</v>
      </c>
      <c r="D62" s="68">
        <v>2.06E-2</v>
      </c>
      <c r="E62" s="68">
        <v>2.58E-2</v>
      </c>
      <c r="F62" s="68">
        <v>2.0799999999999999E-2</v>
      </c>
      <c r="G62" s="68">
        <v>1.7000000000000001E-2</v>
      </c>
      <c r="H62" s="146">
        <v>2.1600000000000001E-2</v>
      </c>
    </row>
    <row r="63" spans="1:8">
      <c r="A63" s="19" t="s">
        <v>2599</v>
      </c>
      <c r="B63" s="19" t="s">
        <v>1709</v>
      </c>
      <c r="C63" s="19" t="s">
        <v>1439</v>
      </c>
      <c r="D63" s="68">
        <v>2.5999999999999999E-2</v>
      </c>
      <c r="E63" s="68">
        <v>2.7E-2</v>
      </c>
      <c r="F63" s="68">
        <v>1.95E-2</v>
      </c>
      <c r="G63" s="68">
        <v>9.4999999999999998E-3</v>
      </c>
      <c r="H63" s="146">
        <v>2.4E-2</v>
      </c>
    </row>
    <row r="64" spans="1:8">
      <c r="A64" s="19" t="s">
        <v>2599</v>
      </c>
      <c r="B64" s="19" t="s">
        <v>1702</v>
      </c>
      <c r="C64" s="19" t="s">
        <v>1440</v>
      </c>
      <c r="D64" s="68">
        <v>2.5999999999999999E-2</v>
      </c>
      <c r="E64" s="68">
        <v>2.5999999999999999E-2</v>
      </c>
      <c r="F64" s="68">
        <v>1.9333333000000001E-2</v>
      </c>
      <c r="G64" s="68">
        <v>1.7333332999999999E-2</v>
      </c>
      <c r="H64" s="146">
        <v>2.3666666999999999E-2</v>
      </c>
    </row>
    <row r="65" spans="1:8">
      <c r="A65" s="19" t="s">
        <v>2600</v>
      </c>
      <c r="B65" s="19" t="s">
        <v>1708</v>
      </c>
      <c r="C65" s="19" t="s">
        <v>1441</v>
      </c>
      <c r="D65" s="68">
        <v>6.0600000000000001E-2</v>
      </c>
      <c r="E65" s="68">
        <v>2.5399999999999999E-2</v>
      </c>
      <c r="F65" s="68">
        <v>1.18E-2</v>
      </c>
      <c r="G65" s="68">
        <v>2.7199999999999998E-2</v>
      </c>
      <c r="H65" s="146">
        <v>5.28E-2</v>
      </c>
    </row>
    <row r="66" spans="1:8">
      <c r="A66" s="19" t="s">
        <v>2599</v>
      </c>
      <c r="B66" s="19" t="s">
        <v>1702</v>
      </c>
      <c r="C66" s="19" t="s">
        <v>1442</v>
      </c>
      <c r="D66" s="68">
        <v>2.2800000000000001E-2</v>
      </c>
      <c r="E66" s="68">
        <v>2.7400000000000001E-2</v>
      </c>
      <c r="F66" s="68">
        <v>2.2200000000000001E-2</v>
      </c>
      <c r="G66" s="68">
        <v>1.7399999999999999E-2</v>
      </c>
      <c r="H66" s="146">
        <v>2.4E-2</v>
      </c>
    </row>
    <row r="67" spans="1:8">
      <c r="A67" s="19" t="s">
        <v>2600</v>
      </c>
      <c r="B67" s="19" t="s">
        <v>1702</v>
      </c>
      <c r="C67" s="19" t="s">
        <v>1443</v>
      </c>
      <c r="D67" s="68">
        <v>2.46E-2</v>
      </c>
      <c r="E67" s="68">
        <v>2.6200000000000001E-2</v>
      </c>
      <c r="F67" s="68">
        <v>2.0400000000000001E-2</v>
      </c>
      <c r="G67" s="68">
        <v>1.84E-2</v>
      </c>
      <c r="H67" s="146">
        <v>2.3400000000000001E-2</v>
      </c>
    </row>
    <row r="68" spans="1:8">
      <c r="A68" s="19" t="s">
        <v>2599</v>
      </c>
      <c r="B68" s="19" t="s">
        <v>1329</v>
      </c>
      <c r="C68" s="19" t="s">
        <v>1444</v>
      </c>
      <c r="D68" s="68">
        <v>3.5999999999999997E-2</v>
      </c>
      <c r="E68" s="68">
        <v>1.6199999999999999E-2</v>
      </c>
      <c r="F68" s="68">
        <v>7.4000000000000003E-3</v>
      </c>
      <c r="G68" s="68">
        <v>1.0999999999999999E-2</v>
      </c>
      <c r="H68" s="146">
        <v>2.76E-2</v>
      </c>
    </row>
    <row r="69" spans="1:8">
      <c r="A69" s="19" t="s">
        <v>2600</v>
      </c>
      <c r="B69" s="19" t="s">
        <v>1702</v>
      </c>
      <c r="C69" s="19" t="s">
        <v>1445</v>
      </c>
      <c r="D69" s="68">
        <v>2.8199999999999999E-2</v>
      </c>
      <c r="E69" s="68">
        <v>2.6599999999999999E-2</v>
      </c>
      <c r="F69" s="68">
        <v>1.9599999999999999E-2</v>
      </c>
      <c r="G69" s="68">
        <v>1.38E-2</v>
      </c>
      <c r="H69" s="146">
        <v>2.5399999999999999E-2</v>
      </c>
    </row>
    <row r="70" spans="1:8">
      <c r="A70" s="19" t="s">
        <v>2600</v>
      </c>
      <c r="B70" s="19" t="s">
        <v>1708</v>
      </c>
      <c r="C70" s="19" t="s">
        <v>1446</v>
      </c>
      <c r="D70" s="68">
        <v>4.48E-2</v>
      </c>
      <c r="E70" s="68">
        <v>2.6200000000000001E-2</v>
      </c>
      <c r="F70" s="68">
        <v>1.54E-2</v>
      </c>
      <c r="G70" s="68">
        <v>2.1399999999999999E-2</v>
      </c>
      <c r="H70" s="146">
        <v>3.6600000000000001E-2</v>
      </c>
    </row>
    <row r="71" spans="1:8">
      <c r="A71" s="19" t="s">
        <v>2599</v>
      </c>
      <c r="B71" s="19" t="s">
        <v>1330</v>
      </c>
      <c r="C71" s="19" t="s">
        <v>1447</v>
      </c>
      <c r="D71" s="68">
        <v>3.6799999999999999E-2</v>
      </c>
      <c r="E71" s="68">
        <v>3.6799999999999999E-2</v>
      </c>
      <c r="F71" s="68">
        <v>3.0200000000000001E-2</v>
      </c>
      <c r="G71" s="68">
        <v>8.2000000000000007E-3</v>
      </c>
      <c r="H71" s="146">
        <v>3.0599999999999999E-2</v>
      </c>
    </row>
    <row r="72" spans="1:8">
      <c r="A72" s="19" t="s">
        <v>1531</v>
      </c>
      <c r="B72" s="19" t="s">
        <v>1328</v>
      </c>
      <c r="C72" s="19" t="s">
        <v>1448</v>
      </c>
      <c r="D72" s="68">
        <v>3.0499999999999999E-2</v>
      </c>
      <c r="E72" s="68">
        <v>1.7000000000000001E-2</v>
      </c>
      <c r="F72" s="68">
        <v>1.0999999999999999E-2</v>
      </c>
      <c r="G72" s="68">
        <v>5.4999999999999997E-3</v>
      </c>
      <c r="H72" s="146">
        <v>2.8500000000000001E-2</v>
      </c>
    </row>
    <row r="73" spans="1:8">
      <c r="A73" s="19" t="s">
        <v>2599</v>
      </c>
      <c r="B73" s="19" t="s">
        <v>1328</v>
      </c>
      <c r="C73" s="19" t="s">
        <v>1449</v>
      </c>
      <c r="D73" s="68">
        <v>3.1600000000000003E-2</v>
      </c>
      <c r="E73" s="68">
        <v>1.78E-2</v>
      </c>
      <c r="F73" s="68">
        <v>8.8000000000000005E-3</v>
      </c>
      <c r="G73" s="68">
        <v>1.0800000000000001E-2</v>
      </c>
      <c r="H73" s="146">
        <v>2.92E-2</v>
      </c>
    </row>
    <row r="74" spans="1:8">
      <c r="A74" s="19" t="s">
        <v>2599</v>
      </c>
      <c r="B74" s="19" t="s">
        <v>1329</v>
      </c>
      <c r="C74" s="19" t="s">
        <v>1450</v>
      </c>
      <c r="D74" s="68">
        <v>3.56E-2</v>
      </c>
      <c r="E74" s="68">
        <v>1.8599999999999998E-2</v>
      </c>
      <c r="F74" s="68">
        <v>8.9999999999999993E-3</v>
      </c>
      <c r="G74" s="68">
        <v>1.6799999999999999E-2</v>
      </c>
      <c r="H74" s="146">
        <v>2.7799999999999998E-2</v>
      </c>
    </row>
    <row r="75" spans="1:8">
      <c r="A75" s="19" t="s">
        <v>2599</v>
      </c>
      <c r="B75" s="19" t="s">
        <v>1327</v>
      </c>
      <c r="C75" s="19" t="s">
        <v>1451</v>
      </c>
      <c r="D75" s="68">
        <v>0.16700000000000001</v>
      </c>
      <c r="E75" s="68">
        <v>0.115</v>
      </c>
      <c r="F75" s="68">
        <v>9.8000000000000004E-2</v>
      </c>
      <c r="G75" s="68">
        <v>5.45E-2</v>
      </c>
      <c r="H75" s="146">
        <v>0.16250000000000001</v>
      </c>
    </row>
    <row r="76" spans="1:8">
      <c r="A76" s="19" t="s">
        <v>2599</v>
      </c>
      <c r="B76" s="19" t="s">
        <v>1329</v>
      </c>
      <c r="C76" s="19" t="s">
        <v>1452</v>
      </c>
      <c r="D76" s="68">
        <v>3.9666667000000003E-2</v>
      </c>
      <c r="E76" s="68">
        <v>2.1166667E-2</v>
      </c>
      <c r="F76" s="68">
        <v>1.1666667E-2</v>
      </c>
      <c r="G76" s="68">
        <v>1.9166666999999998E-2</v>
      </c>
      <c r="H76" s="146">
        <v>3.0833333000000001E-2</v>
      </c>
    </row>
    <row r="77" spans="1:8">
      <c r="A77" s="19" t="s">
        <v>2599</v>
      </c>
      <c r="B77" s="19" t="s">
        <v>1702</v>
      </c>
      <c r="C77" s="19" t="s">
        <v>1453</v>
      </c>
      <c r="D77" s="68">
        <v>2.2599999999999999E-2</v>
      </c>
      <c r="E77" s="68">
        <v>2.5000000000000001E-2</v>
      </c>
      <c r="F77" s="68">
        <v>1.9199999999999998E-2</v>
      </c>
      <c r="G77" s="68">
        <v>1.8800000000000001E-2</v>
      </c>
      <c r="H77" s="146">
        <v>1.78E-2</v>
      </c>
    </row>
    <row r="78" spans="1:8">
      <c r="A78" s="19" t="s">
        <v>2600</v>
      </c>
      <c r="B78" s="19" t="s">
        <v>1700</v>
      </c>
      <c r="C78" s="19" t="s">
        <v>1454</v>
      </c>
      <c r="D78" s="68">
        <v>3.3599999999999998E-2</v>
      </c>
      <c r="E78" s="68">
        <v>2.18E-2</v>
      </c>
      <c r="F78" s="68">
        <v>1.78E-2</v>
      </c>
      <c r="G78" s="68">
        <v>1.66E-2</v>
      </c>
      <c r="H78" s="146">
        <v>2.3400000000000001E-2</v>
      </c>
    </row>
    <row r="79" spans="1:8">
      <c r="A79" s="19" t="s">
        <v>2599</v>
      </c>
      <c r="B79" s="19" t="s">
        <v>1328</v>
      </c>
      <c r="C79" s="19" t="s">
        <v>1455</v>
      </c>
      <c r="D79" s="68">
        <v>2.92E-2</v>
      </c>
      <c r="E79" s="68">
        <v>1.66E-2</v>
      </c>
      <c r="F79" s="68">
        <v>1.0800000000000001E-2</v>
      </c>
      <c r="G79" s="68">
        <v>1.24E-2</v>
      </c>
      <c r="H79" s="146">
        <v>2.76E-2</v>
      </c>
    </row>
    <row r="80" spans="1:8">
      <c r="A80" s="19" t="s">
        <v>2601</v>
      </c>
      <c r="B80" s="19" t="s">
        <v>1702</v>
      </c>
      <c r="C80" s="19" t="s">
        <v>1456</v>
      </c>
      <c r="D80" s="68">
        <v>2.5000000000000001E-2</v>
      </c>
      <c r="E80" s="68">
        <v>2.7E-2</v>
      </c>
      <c r="F80" s="68">
        <v>2.0799999999999999E-2</v>
      </c>
      <c r="G80" s="68">
        <v>1.6799999999999999E-2</v>
      </c>
      <c r="H80" s="146">
        <v>2.4199999999999999E-2</v>
      </c>
    </row>
    <row r="81" spans="1:8">
      <c r="A81" s="19" t="s">
        <v>2599</v>
      </c>
      <c r="B81" s="19" t="s">
        <v>1702</v>
      </c>
      <c r="C81" s="19" t="s">
        <v>1457</v>
      </c>
      <c r="D81" s="68">
        <v>2.2800000000000001E-2</v>
      </c>
      <c r="E81" s="68">
        <v>2.6800000000000001E-2</v>
      </c>
      <c r="F81" s="68">
        <v>2.06E-2</v>
      </c>
      <c r="G81" s="68">
        <v>1.54E-2</v>
      </c>
      <c r="H81" s="146">
        <v>2.1399999999999999E-2</v>
      </c>
    </row>
    <row r="82" spans="1:8">
      <c r="A82" s="19" t="s">
        <v>1531</v>
      </c>
      <c r="B82" s="19" t="s">
        <v>1329</v>
      </c>
      <c r="C82" s="19" t="s">
        <v>1458</v>
      </c>
      <c r="D82" s="68">
        <v>3.7600000000000001E-2</v>
      </c>
      <c r="E82" s="68">
        <v>2.06E-2</v>
      </c>
      <c r="F82" s="68">
        <v>1.14E-2</v>
      </c>
      <c r="G82" s="68">
        <v>1.6199999999999999E-2</v>
      </c>
      <c r="H82" s="146">
        <v>2.92E-2</v>
      </c>
    </row>
    <row r="83" spans="1:8">
      <c r="A83" s="19" t="s">
        <v>2602</v>
      </c>
      <c r="B83" s="19" t="s">
        <v>1700</v>
      </c>
      <c r="C83" s="19" t="s">
        <v>1459</v>
      </c>
      <c r="D83" s="68">
        <v>3.1199999999999999E-2</v>
      </c>
      <c r="E83" s="68">
        <v>2.58E-2</v>
      </c>
      <c r="F83" s="68">
        <v>1.7399999999999999E-2</v>
      </c>
      <c r="G83" s="68">
        <v>1.5599999999999999E-2</v>
      </c>
      <c r="H83" s="146">
        <v>2.6599999999999999E-2</v>
      </c>
    </row>
    <row r="84" spans="1:8">
      <c r="A84" s="19" t="s">
        <v>2599</v>
      </c>
      <c r="B84" s="19" t="s">
        <v>1702</v>
      </c>
      <c r="C84" s="19" t="s">
        <v>1460</v>
      </c>
      <c r="D84" s="68">
        <v>2.8000000000000001E-2</v>
      </c>
      <c r="E84" s="68">
        <v>2.6800000000000001E-2</v>
      </c>
      <c r="F84" s="68">
        <v>1.9599999999999999E-2</v>
      </c>
      <c r="G84" s="68">
        <v>1.6E-2</v>
      </c>
      <c r="H84" s="146">
        <v>2.52E-2</v>
      </c>
    </row>
    <row r="85" spans="1:8">
      <c r="A85" s="19" t="s">
        <v>1531</v>
      </c>
      <c r="B85" s="19" t="s">
        <v>1702</v>
      </c>
      <c r="C85" s="19" t="s">
        <v>1461</v>
      </c>
      <c r="D85" s="68">
        <v>2.98E-2</v>
      </c>
      <c r="E85" s="68">
        <v>2.52E-2</v>
      </c>
      <c r="F85" s="68">
        <v>1.6199999999999999E-2</v>
      </c>
      <c r="G85" s="68">
        <v>1.26E-2</v>
      </c>
      <c r="H85" s="146">
        <v>2.6599999999999999E-2</v>
      </c>
    </row>
    <row r="86" spans="1:8">
      <c r="A86" s="19" t="s">
        <v>1531</v>
      </c>
      <c r="B86" s="19" t="s">
        <v>1702</v>
      </c>
      <c r="C86" s="19" t="s">
        <v>1462</v>
      </c>
      <c r="D86" s="68">
        <v>2.2200000000000001E-2</v>
      </c>
      <c r="E86" s="68">
        <v>2.7E-2</v>
      </c>
      <c r="F86" s="68">
        <v>2.18E-2</v>
      </c>
      <c r="G86" s="68">
        <v>1.7000000000000001E-2</v>
      </c>
      <c r="H86" s="146">
        <v>2.3599999999999999E-2</v>
      </c>
    </row>
    <row r="87" spans="1:8">
      <c r="A87" s="19" t="s">
        <v>2599</v>
      </c>
      <c r="B87" s="19" t="s">
        <v>1327</v>
      </c>
      <c r="C87" s="19" t="s">
        <v>1463</v>
      </c>
      <c r="D87" s="68">
        <v>0.1278</v>
      </c>
      <c r="E87" s="68">
        <v>2.7799999999999998E-2</v>
      </c>
      <c r="F87" s="68">
        <v>1.54E-2</v>
      </c>
      <c r="G87" s="68">
        <v>4.02E-2</v>
      </c>
      <c r="H87" s="146">
        <v>0.11940000000000001</v>
      </c>
    </row>
  </sheetData>
  <mergeCells count="4">
    <mergeCell ref="C2:C3"/>
    <mergeCell ref="B2:B3"/>
    <mergeCell ref="A2:A3"/>
    <mergeCell ref="D2:H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zoomScale="115" zoomScaleNormal="115" workbookViewId="0"/>
  </sheetViews>
  <sheetFormatPr defaultColWidth="8.8203125" defaultRowHeight="14.35"/>
  <cols>
    <col min="1" max="1" width="11.3515625" style="60" customWidth="1"/>
    <col min="2" max="2" width="14.17578125" style="70" customWidth="1"/>
    <col min="3" max="3" width="14.17578125" style="60" customWidth="1"/>
    <col min="4" max="4" width="15.46875" style="70" bestFit="1" customWidth="1"/>
    <col min="5" max="5" width="9.17578125" style="74" bestFit="1" customWidth="1"/>
    <col min="6" max="6" width="11.8203125" customWidth="1"/>
    <col min="7" max="7" width="16.17578125" customWidth="1"/>
    <col min="8" max="8" width="18.64453125" style="13" customWidth="1"/>
    <col min="9" max="9" width="15.8203125" style="13" customWidth="1"/>
  </cols>
  <sheetData>
    <row r="1" spans="1:9">
      <c r="A1" s="59" t="s">
        <v>4256</v>
      </c>
      <c r="B1" s="69"/>
      <c r="C1" s="59"/>
      <c r="D1" s="69"/>
      <c r="E1" s="73"/>
    </row>
    <row r="2" spans="1:9" ht="25.35">
      <c r="A2" s="86" t="s">
        <v>1689</v>
      </c>
      <c r="B2" s="87" t="s">
        <v>1283</v>
      </c>
      <c r="C2" s="86" t="s">
        <v>1284</v>
      </c>
      <c r="D2" s="87" t="s">
        <v>1285</v>
      </c>
      <c r="E2" s="88" t="s">
        <v>1286</v>
      </c>
      <c r="F2" s="103" t="s">
        <v>1691</v>
      </c>
      <c r="G2" s="87" t="s">
        <v>1692</v>
      </c>
      <c r="H2" s="88" t="s">
        <v>1674</v>
      </c>
      <c r="I2" s="88" t="s">
        <v>1237</v>
      </c>
    </row>
    <row r="3" spans="1:9">
      <c r="A3" s="19" t="s">
        <v>1664</v>
      </c>
      <c r="B3" s="89">
        <v>5999248</v>
      </c>
      <c r="C3" s="19">
        <v>15794.22</v>
      </c>
      <c r="D3" s="89">
        <v>94753429370</v>
      </c>
      <c r="E3" s="68">
        <v>31.584476456666668</v>
      </c>
      <c r="F3" s="68" t="s">
        <v>6</v>
      </c>
      <c r="G3" s="68" t="s">
        <v>4260</v>
      </c>
      <c r="H3" s="68" t="s">
        <v>7</v>
      </c>
      <c r="I3" s="68" t="s">
        <v>8</v>
      </c>
    </row>
    <row r="4" spans="1:9">
      <c r="A4" s="19" t="s">
        <v>1255</v>
      </c>
      <c r="B4" s="89">
        <v>6144701</v>
      </c>
      <c r="C4" s="19">
        <v>15475.99</v>
      </c>
      <c r="D4" s="89">
        <v>95095308149</v>
      </c>
      <c r="E4" s="68">
        <v>31.698436049666668</v>
      </c>
      <c r="F4" s="68" t="s">
        <v>35</v>
      </c>
      <c r="G4" s="68" t="s">
        <v>4261</v>
      </c>
      <c r="H4" s="68" t="s">
        <v>7</v>
      </c>
      <c r="I4" s="68" t="s">
        <v>15</v>
      </c>
    </row>
    <row r="5" spans="1:9">
      <c r="A5" s="19" t="s">
        <v>1665</v>
      </c>
      <c r="B5" s="89">
        <v>5182884</v>
      </c>
      <c r="C5" s="93">
        <v>18651</v>
      </c>
      <c r="D5" s="89">
        <v>96665945180</v>
      </c>
      <c r="E5" s="68">
        <v>32.221981726666669</v>
      </c>
      <c r="F5" s="68" t="s">
        <v>16</v>
      </c>
      <c r="G5" s="68" t="s">
        <v>4261</v>
      </c>
      <c r="H5" s="68" t="s">
        <v>17</v>
      </c>
      <c r="I5" s="68" t="s">
        <v>18</v>
      </c>
    </row>
    <row r="6" spans="1:9">
      <c r="A6" s="19" t="s">
        <v>1256</v>
      </c>
      <c r="B6" s="89">
        <v>5558483</v>
      </c>
      <c r="C6" s="19">
        <v>17258.22</v>
      </c>
      <c r="D6" s="89">
        <v>95929521242</v>
      </c>
      <c r="E6" s="68">
        <v>31.976507080666668</v>
      </c>
      <c r="F6" s="68" t="s">
        <v>16</v>
      </c>
      <c r="G6" s="68" t="s">
        <v>4261</v>
      </c>
      <c r="H6" s="68" t="s">
        <v>17</v>
      </c>
      <c r="I6" s="68" t="s">
        <v>18</v>
      </c>
    </row>
    <row r="7" spans="1:9">
      <c r="A7" s="19" t="s">
        <v>1666</v>
      </c>
      <c r="B7" s="89">
        <v>5840180</v>
      </c>
      <c r="C7" s="19">
        <v>16119.17</v>
      </c>
      <c r="D7" s="89">
        <v>94138849747</v>
      </c>
      <c r="E7" s="68">
        <v>31.379616582333334</v>
      </c>
      <c r="F7" s="68" t="s">
        <v>22</v>
      </c>
      <c r="G7" s="68" t="s">
        <v>4260</v>
      </c>
      <c r="H7" s="68" t="s">
        <v>7</v>
      </c>
      <c r="I7" s="68" t="s">
        <v>21</v>
      </c>
    </row>
    <row r="8" spans="1:9">
      <c r="A8" s="19" t="s">
        <v>1667</v>
      </c>
      <c r="B8" s="89">
        <v>6214237</v>
      </c>
      <c r="C8" s="19">
        <v>15207.58</v>
      </c>
      <c r="D8" s="89">
        <v>94503478495</v>
      </c>
      <c r="E8" s="68">
        <v>31.501159498333333</v>
      </c>
      <c r="F8" s="68" t="s">
        <v>27</v>
      </c>
      <c r="G8" s="68" t="s">
        <v>4261</v>
      </c>
      <c r="H8" s="68" t="s">
        <v>28</v>
      </c>
      <c r="I8" s="68" t="s">
        <v>29</v>
      </c>
    </row>
    <row r="9" spans="1:9">
      <c r="A9" s="19" t="s">
        <v>1668</v>
      </c>
      <c r="B9" s="89">
        <v>5892402</v>
      </c>
      <c r="C9" s="19">
        <v>17015.169999999998</v>
      </c>
      <c r="D9" s="89">
        <v>100260231170</v>
      </c>
      <c r="E9" s="68">
        <v>33.420077056666663</v>
      </c>
      <c r="F9" s="68" t="s">
        <v>27</v>
      </c>
      <c r="G9" s="68" t="s">
        <v>4261</v>
      </c>
      <c r="H9" s="68" t="s">
        <v>28</v>
      </c>
      <c r="I9" s="68" t="s">
        <v>29</v>
      </c>
    </row>
    <row r="10" spans="1:9">
      <c r="A10" s="19" t="s">
        <v>1257</v>
      </c>
      <c r="B10" s="89">
        <v>5990863</v>
      </c>
      <c r="C10" s="19">
        <v>17078.29</v>
      </c>
      <c r="D10" s="89">
        <v>102313666150</v>
      </c>
      <c r="E10" s="68">
        <v>34.104555383333334</v>
      </c>
      <c r="F10" s="68" t="s">
        <v>14</v>
      </c>
      <c r="G10" s="68" t="s">
        <v>4261</v>
      </c>
      <c r="H10" s="68" t="s">
        <v>7</v>
      </c>
      <c r="I10" s="68" t="s">
        <v>15</v>
      </c>
    </row>
    <row r="11" spans="1:9">
      <c r="A11" s="19" t="s">
        <v>1258</v>
      </c>
      <c r="B11" s="89">
        <v>5580811</v>
      </c>
      <c r="C11" s="19">
        <v>16403.919999999998</v>
      </c>
      <c r="D11" s="89">
        <v>91547183735</v>
      </c>
      <c r="E11" s="68">
        <v>30.515727911666666</v>
      </c>
      <c r="F11" s="68" t="s">
        <v>30</v>
      </c>
      <c r="G11" s="68" t="s">
        <v>4261</v>
      </c>
      <c r="H11" s="68" t="s">
        <v>7</v>
      </c>
      <c r="I11" s="68" t="s">
        <v>15</v>
      </c>
    </row>
    <row r="12" spans="1:9">
      <c r="A12" s="19" t="s">
        <v>1259</v>
      </c>
      <c r="B12" s="89">
        <v>6493111</v>
      </c>
      <c r="C12" s="19">
        <v>15918.48</v>
      </c>
      <c r="D12" s="89">
        <v>103360425674</v>
      </c>
      <c r="E12" s="68">
        <v>34.453475224666668</v>
      </c>
      <c r="F12" s="68" t="s">
        <v>30</v>
      </c>
      <c r="G12" s="68" t="s">
        <v>4261</v>
      </c>
      <c r="H12" s="68" t="s">
        <v>7</v>
      </c>
      <c r="I12" s="68" t="s">
        <v>15</v>
      </c>
    </row>
    <row r="13" spans="1:9">
      <c r="A13" s="19" t="s">
        <v>1260</v>
      </c>
      <c r="B13" s="89">
        <v>5644422</v>
      </c>
      <c r="C13" s="19">
        <v>17362.39</v>
      </c>
      <c r="D13" s="89">
        <v>98000679199</v>
      </c>
      <c r="E13" s="68">
        <v>32.66689306633333</v>
      </c>
      <c r="F13" s="68" t="s">
        <v>20</v>
      </c>
      <c r="G13" s="68" t="s">
        <v>4261</v>
      </c>
      <c r="H13" s="68" t="s">
        <v>7</v>
      </c>
      <c r="I13" s="68" t="s">
        <v>15</v>
      </c>
    </row>
    <row r="14" spans="1:9">
      <c r="A14" s="19" t="s">
        <v>1261</v>
      </c>
      <c r="B14" s="89">
        <v>6387488</v>
      </c>
      <c r="C14" s="19">
        <v>15519.52</v>
      </c>
      <c r="D14" s="89">
        <v>99130775935</v>
      </c>
      <c r="E14" s="68">
        <v>33.043591978333332</v>
      </c>
      <c r="F14" s="68" t="s">
        <v>20</v>
      </c>
      <c r="G14" s="68" t="s">
        <v>4261</v>
      </c>
      <c r="H14" s="68" t="s">
        <v>7</v>
      </c>
      <c r="I14" s="68" t="s">
        <v>15</v>
      </c>
    </row>
    <row r="15" spans="1:9">
      <c r="A15" s="19" t="s">
        <v>1262</v>
      </c>
      <c r="B15" s="89">
        <v>5889879</v>
      </c>
      <c r="C15" s="93">
        <v>16922.2</v>
      </c>
      <c r="D15" s="89">
        <v>99669697823</v>
      </c>
      <c r="E15" s="68">
        <v>33.223232607666667</v>
      </c>
      <c r="F15" s="68" t="s">
        <v>35</v>
      </c>
      <c r="G15" s="68" t="s">
        <v>4261</v>
      </c>
      <c r="H15" s="68" t="s">
        <v>7</v>
      </c>
      <c r="I15" s="68" t="s">
        <v>15</v>
      </c>
    </row>
    <row r="16" spans="1:9">
      <c r="A16" s="19" t="s">
        <v>1263</v>
      </c>
      <c r="B16" s="89">
        <v>6470527</v>
      </c>
      <c r="C16" s="19">
        <v>15523.89</v>
      </c>
      <c r="D16" s="89">
        <v>100447767590</v>
      </c>
      <c r="E16" s="68">
        <v>33.482589196666666</v>
      </c>
      <c r="F16" s="68" t="s">
        <v>19</v>
      </c>
      <c r="G16" s="68" t="s">
        <v>4261</v>
      </c>
      <c r="H16" s="68" t="s">
        <v>7</v>
      </c>
      <c r="I16" s="68" t="s">
        <v>15</v>
      </c>
    </row>
    <row r="17" spans="1:9">
      <c r="A17" s="19" t="s">
        <v>1264</v>
      </c>
      <c r="B17" s="89">
        <v>6082157</v>
      </c>
      <c r="C17" s="19">
        <v>15327.29</v>
      </c>
      <c r="D17" s="89">
        <v>93222975521</v>
      </c>
      <c r="E17" s="68">
        <v>31.074325173666665</v>
      </c>
      <c r="F17" s="68" t="s">
        <v>19</v>
      </c>
      <c r="G17" s="68" t="s">
        <v>4261</v>
      </c>
      <c r="H17" s="68" t="s">
        <v>7</v>
      </c>
      <c r="I17" s="68" t="s">
        <v>15</v>
      </c>
    </row>
    <row r="18" spans="1:9">
      <c r="A18" s="19" t="s">
        <v>1265</v>
      </c>
      <c r="B18" s="89">
        <v>6288843</v>
      </c>
      <c r="C18" s="93">
        <v>16558.599999999999</v>
      </c>
      <c r="D18" s="89">
        <v>104134419931</v>
      </c>
      <c r="E18" s="68">
        <v>34.711473310333332</v>
      </c>
      <c r="F18" s="68" t="s">
        <v>24</v>
      </c>
      <c r="G18" s="68" t="s">
        <v>4261</v>
      </c>
      <c r="H18" s="68" t="s">
        <v>7</v>
      </c>
      <c r="I18" s="68" t="s">
        <v>15</v>
      </c>
    </row>
    <row r="19" spans="1:9">
      <c r="A19" s="19" t="s">
        <v>1266</v>
      </c>
      <c r="B19" s="89">
        <v>5887258</v>
      </c>
      <c r="C19" s="19">
        <v>16279.68</v>
      </c>
      <c r="D19" s="89">
        <v>95842659180</v>
      </c>
      <c r="E19" s="68">
        <v>31.947553060000001</v>
      </c>
      <c r="F19" s="68" t="s">
        <v>24</v>
      </c>
      <c r="G19" s="68" t="s">
        <v>4261</v>
      </c>
      <c r="H19" s="68" t="s">
        <v>7</v>
      </c>
      <c r="I19" s="68" t="s">
        <v>15</v>
      </c>
    </row>
    <row r="20" spans="1:9">
      <c r="A20" s="19" t="s">
        <v>1267</v>
      </c>
      <c r="B20" s="89">
        <v>6488510</v>
      </c>
      <c r="C20" s="19">
        <v>15585.82</v>
      </c>
      <c r="D20" s="89">
        <v>101128719312</v>
      </c>
      <c r="E20" s="68">
        <v>33.709573104</v>
      </c>
      <c r="F20" s="68" t="s">
        <v>25</v>
      </c>
      <c r="G20" s="68" t="s">
        <v>4261</v>
      </c>
      <c r="H20" s="68" t="s">
        <v>7</v>
      </c>
      <c r="I20" s="68" t="s">
        <v>26</v>
      </c>
    </row>
    <row r="21" spans="1:9">
      <c r="A21" s="19" t="s">
        <v>1268</v>
      </c>
      <c r="B21" s="89">
        <v>5015914</v>
      </c>
      <c r="C21" s="19">
        <v>18623.53</v>
      </c>
      <c r="D21" s="89">
        <v>93414003820</v>
      </c>
      <c r="E21" s="68">
        <v>31.138001273333334</v>
      </c>
      <c r="F21" s="68" t="s">
        <v>25</v>
      </c>
      <c r="G21" s="68" t="s">
        <v>4261</v>
      </c>
      <c r="H21" s="68" t="s">
        <v>7</v>
      </c>
      <c r="I21" s="68" t="s">
        <v>26</v>
      </c>
    </row>
    <row r="22" spans="1:9">
      <c r="A22" s="19" t="s">
        <v>1269</v>
      </c>
      <c r="B22" s="89">
        <v>5446588</v>
      </c>
      <c r="C22" s="19">
        <v>19119.759999999998</v>
      </c>
      <c r="D22" s="89">
        <v>104137448760</v>
      </c>
      <c r="E22" s="68">
        <v>34.712482919999999</v>
      </c>
      <c r="F22" s="68" t="s">
        <v>31</v>
      </c>
      <c r="G22" s="68" t="s">
        <v>4261</v>
      </c>
      <c r="H22" s="68" t="s">
        <v>7</v>
      </c>
      <c r="I22" s="68" t="s">
        <v>32</v>
      </c>
    </row>
    <row r="23" spans="1:9">
      <c r="A23" s="19" t="s">
        <v>1270</v>
      </c>
      <c r="B23" s="89">
        <v>6697440</v>
      </c>
      <c r="C23" s="19">
        <v>15246.58</v>
      </c>
      <c r="D23" s="89">
        <v>102113076589</v>
      </c>
      <c r="E23" s="68">
        <v>34.037692196333332</v>
      </c>
      <c r="F23" s="68" t="s">
        <v>31</v>
      </c>
      <c r="G23" s="68" t="s">
        <v>4261</v>
      </c>
      <c r="H23" s="68" t="s">
        <v>7</v>
      </c>
      <c r="I23" s="68" t="s">
        <v>32</v>
      </c>
    </row>
    <row r="24" spans="1:9">
      <c r="A24" s="19" t="s">
        <v>1271</v>
      </c>
      <c r="B24" s="89">
        <v>5660416</v>
      </c>
      <c r="C24" s="93">
        <v>16096.9</v>
      </c>
      <c r="D24" s="89">
        <v>91115148758</v>
      </c>
      <c r="E24" s="68">
        <v>30.371716252666666</v>
      </c>
      <c r="F24" s="68" t="s">
        <v>33</v>
      </c>
      <c r="G24" s="68" t="s">
        <v>4261</v>
      </c>
      <c r="H24" s="68" t="s">
        <v>7</v>
      </c>
      <c r="I24" s="68" t="s">
        <v>15</v>
      </c>
    </row>
    <row r="25" spans="1:9">
      <c r="A25" s="19" t="s">
        <v>1669</v>
      </c>
      <c r="B25" s="89">
        <v>6555066</v>
      </c>
      <c r="C25" s="19">
        <v>16060.08</v>
      </c>
      <c r="D25" s="89">
        <v>105274898668</v>
      </c>
      <c r="E25" s="68">
        <v>35.091632889333333</v>
      </c>
      <c r="F25" s="68" t="s">
        <v>33</v>
      </c>
      <c r="G25" s="68" t="s">
        <v>4261</v>
      </c>
      <c r="H25" s="68" t="s">
        <v>7</v>
      </c>
      <c r="I25" s="68" t="s">
        <v>15</v>
      </c>
    </row>
    <row r="26" spans="1:9">
      <c r="A26" s="19" t="s">
        <v>1670</v>
      </c>
      <c r="B26" s="89">
        <v>5939030</v>
      </c>
      <c r="C26" s="19">
        <v>15760.47</v>
      </c>
      <c r="D26" s="89">
        <v>93601917920</v>
      </c>
      <c r="E26" s="68">
        <v>31.200639306666666</v>
      </c>
      <c r="F26" s="68" t="s">
        <v>34</v>
      </c>
      <c r="G26" s="68" t="s">
        <v>4261</v>
      </c>
      <c r="H26" s="68" t="s">
        <v>7</v>
      </c>
      <c r="I26" s="68" t="s">
        <v>15</v>
      </c>
    </row>
    <row r="27" spans="1:9">
      <c r="A27" s="19" t="s">
        <v>1272</v>
      </c>
      <c r="B27" s="89">
        <v>6053016</v>
      </c>
      <c r="C27" s="19">
        <v>15477.76</v>
      </c>
      <c r="D27" s="89">
        <v>93687148225</v>
      </c>
      <c r="E27" s="68">
        <v>31.229049408333335</v>
      </c>
      <c r="F27" s="68" t="s">
        <v>34</v>
      </c>
      <c r="G27" s="68" t="s">
        <v>4261</v>
      </c>
      <c r="H27" s="68" t="s">
        <v>7</v>
      </c>
      <c r="I27" s="68" t="s">
        <v>15</v>
      </c>
    </row>
    <row r="28" spans="1:9">
      <c r="A28" s="19" t="s">
        <v>1273</v>
      </c>
      <c r="B28" s="89">
        <v>5898796</v>
      </c>
      <c r="C28" s="19">
        <v>16342.77</v>
      </c>
      <c r="D28" s="89">
        <v>96402644780</v>
      </c>
      <c r="E28" s="68">
        <v>32.134214926666665</v>
      </c>
      <c r="F28" s="68" t="s">
        <v>23</v>
      </c>
      <c r="G28" s="68" t="s">
        <v>4261</v>
      </c>
      <c r="H28" s="68" t="s">
        <v>7</v>
      </c>
      <c r="I28" s="68" t="s">
        <v>15</v>
      </c>
    </row>
    <row r="29" spans="1:9">
      <c r="A29" s="19" t="s">
        <v>1274</v>
      </c>
      <c r="B29" s="89">
        <v>6471371</v>
      </c>
      <c r="C29" s="19">
        <v>15690.11</v>
      </c>
      <c r="D29" s="89">
        <v>101536522343</v>
      </c>
      <c r="E29" s="68">
        <v>33.84550744766667</v>
      </c>
      <c r="F29" s="68" t="s">
        <v>22</v>
      </c>
      <c r="G29" s="68" t="s">
        <v>4260</v>
      </c>
      <c r="H29" s="68" t="s">
        <v>7</v>
      </c>
      <c r="I29" s="68" t="s">
        <v>21</v>
      </c>
    </row>
    <row r="30" spans="1:9">
      <c r="A30" s="19" t="s">
        <v>1275</v>
      </c>
      <c r="B30" s="89">
        <v>5872264</v>
      </c>
      <c r="C30" s="19">
        <v>16027.09</v>
      </c>
      <c r="D30" s="89">
        <v>94115283782</v>
      </c>
      <c r="E30" s="68">
        <v>31.371761260666666</v>
      </c>
      <c r="F30" s="68" t="s">
        <v>23</v>
      </c>
      <c r="G30" s="68" t="s">
        <v>4261</v>
      </c>
      <c r="H30" s="68" t="s">
        <v>7</v>
      </c>
      <c r="I30" s="68" t="s">
        <v>15</v>
      </c>
    </row>
    <row r="31" spans="1:9">
      <c r="A31" s="19" t="s">
        <v>1276</v>
      </c>
      <c r="B31" s="89">
        <v>6555361</v>
      </c>
      <c r="C31" s="19">
        <v>15135.84</v>
      </c>
      <c r="D31" s="89">
        <v>99220904450</v>
      </c>
      <c r="E31" s="68">
        <v>33.073634816666669</v>
      </c>
      <c r="F31" s="68" t="s">
        <v>33</v>
      </c>
      <c r="G31" s="68" t="s">
        <v>4261</v>
      </c>
      <c r="H31" s="68" t="s">
        <v>7</v>
      </c>
      <c r="I31" s="68" t="s">
        <v>15</v>
      </c>
    </row>
    <row r="32" spans="1:9">
      <c r="A32" s="19" t="s">
        <v>1277</v>
      </c>
      <c r="B32" s="89">
        <v>6770898</v>
      </c>
      <c r="C32" s="19">
        <v>15556.75</v>
      </c>
      <c r="D32" s="89">
        <v>105333181992</v>
      </c>
      <c r="E32" s="68">
        <v>35.111060664</v>
      </c>
      <c r="F32" s="68" t="s">
        <v>38</v>
      </c>
      <c r="G32" s="68" t="s">
        <v>4260</v>
      </c>
      <c r="H32" s="68" t="s">
        <v>39</v>
      </c>
      <c r="I32" s="68" t="s">
        <v>40</v>
      </c>
    </row>
    <row r="33" spans="1:9">
      <c r="A33" s="19" t="s">
        <v>1278</v>
      </c>
      <c r="B33" s="89">
        <v>6321120</v>
      </c>
      <c r="C33" s="19">
        <v>15616.75</v>
      </c>
      <c r="D33" s="89">
        <v>98715365217</v>
      </c>
      <c r="E33" s="68">
        <v>32.905121739000002</v>
      </c>
      <c r="F33" s="68" t="s">
        <v>37</v>
      </c>
      <c r="G33" s="68" t="s">
        <v>4260</v>
      </c>
      <c r="H33" s="68" t="s">
        <v>28</v>
      </c>
      <c r="I33" s="68" t="s">
        <v>29</v>
      </c>
    </row>
    <row r="34" spans="1:9">
      <c r="A34" s="19" t="s">
        <v>1279</v>
      </c>
      <c r="B34" s="89">
        <v>5749850</v>
      </c>
      <c r="C34" s="93">
        <v>16916.400000000001</v>
      </c>
      <c r="D34" s="89">
        <v>97266767737</v>
      </c>
      <c r="E34" s="68">
        <v>32.422255912333334</v>
      </c>
      <c r="F34" s="68" t="s">
        <v>37</v>
      </c>
      <c r="G34" s="68" t="s">
        <v>4260</v>
      </c>
      <c r="H34" s="68" t="s">
        <v>28</v>
      </c>
      <c r="I34" s="68" t="s">
        <v>29</v>
      </c>
    </row>
    <row r="35" spans="1:9">
      <c r="A35" s="19" t="s">
        <v>1280</v>
      </c>
      <c r="B35" s="89">
        <v>5340885</v>
      </c>
      <c r="C35" s="19">
        <v>17936.48</v>
      </c>
      <c r="D35" s="89">
        <v>95796663922</v>
      </c>
      <c r="E35" s="68">
        <v>31.932221307333332</v>
      </c>
      <c r="F35" s="68" t="s">
        <v>38</v>
      </c>
      <c r="G35" s="68" t="s">
        <v>4260</v>
      </c>
      <c r="H35" s="68" t="s">
        <v>39</v>
      </c>
      <c r="I35" s="68" t="s">
        <v>40</v>
      </c>
    </row>
    <row r="36" spans="1:9">
      <c r="A36" s="19" t="s">
        <v>1281</v>
      </c>
      <c r="B36" s="89">
        <v>5334543</v>
      </c>
      <c r="C36" s="19">
        <v>17821.87</v>
      </c>
      <c r="D36" s="89">
        <v>95071506068</v>
      </c>
      <c r="E36" s="68">
        <v>31.690502022666667</v>
      </c>
      <c r="F36" s="68" t="s">
        <v>41</v>
      </c>
      <c r="G36" s="68" t="s">
        <v>4261</v>
      </c>
      <c r="H36" s="68" t="s">
        <v>7</v>
      </c>
      <c r="I36" s="68" t="s">
        <v>42</v>
      </c>
    </row>
    <row r="37" spans="1:9">
      <c r="A37" s="19" t="s">
        <v>1282</v>
      </c>
      <c r="B37" s="89">
        <v>5983303</v>
      </c>
      <c r="C37" s="93">
        <v>15653.9</v>
      </c>
      <c r="D37" s="89">
        <v>93662001564</v>
      </c>
      <c r="E37" s="68">
        <v>31.220667188</v>
      </c>
      <c r="F37" s="68" t="s">
        <v>60</v>
      </c>
      <c r="G37" s="68" t="s">
        <v>4260</v>
      </c>
      <c r="H37" s="68" t="s">
        <v>7</v>
      </c>
      <c r="I37" s="68" t="s">
        <v>61</v>
      </c>
    </row>
    <row r="38" spans="1:9">
      <c r="A38" s="19" t="s">
        <v>1671</v>
      </c>
      <c r="B38" s="89">
        <v>5881515</v>
      </c>
      <c r="C38" s="19">
        <v>17451.63</v>
      </c>
      <c r="D38" s="89">
        <v>102642028268</v>
      </c>
      <c r="E38" s="68">
        <v>34.214009422666663</v>
      </c>
      <c r="F38" s="68" t="s">
        <v>60</v>
      </c>
      <c r="G38" s="68" t="s">
        <v>4260</v>
      </c>
      <c r="H38" s="68" t="s">
        <v>7</v>
      </c>
      <c r="I38" s="68" t="s">
        <v>61</v>
      </c>
    </row>
    <row r="39" spans="1:9">
      <c r="A39" s="104" t="s">
        <v>1675</v>
      </c>
      <c r="B39" s="105">
        <v>6429600</v>
      </c>
      <c r="C39" s="106">
        <v>16417.900000000001</v>
      </c>
      <c r="D39" s="105">
        <v>105560532887</v>
      </c>
      <c r="E39" s="107">
        <v>35.186844295666667</v>
      </c>
      <c r="F39" s="68" t="s">
        <v>44</v>
      </c>
      <c r="G39" s="68" t="s">
        <v>4260</v>
      </c>
      <c r="H39" s="68" t="s">
        <v>45</v>
      </c>
      <c r="I39" s="68" t="s">
        <v>46</v>
      </c>
    </row>
    <row r="40" spans="1:9">
      <c r="A40" s="90" t="s">
        <v>1676</v>
      </c>
      <c r="B40" s="90">
        <v>6496266</v>
      </c>
      <c r="C40" s="90">
        <v>15171.25</v>
      </c>
      <c r="D40" s="90">
        <v>98556446818</v>
      </c>
      <c r="E40" s="90">
        <v>32.852148939333333</v>
      </c>
      <c r="F40" s="92" t="s">
        <v>52</v>
      </c>
      <c r="G40" s="92" t="s">
        <v>4261</v>
      </c>
      <c r="H40" s="92" t="s">
        <v>45</v>
      </c>
      <c r="I40" s="92" t="s">
        <v>46</v>
      </c>
    </row>
    <row r="41" spans="1:9">
      <c r="A41" s="90" t="s">
        <v>1672</v>
      </c>
      <c r="B41" s="91">
        <v>6125657</v>
      </c>
      <c r="C41" s="90">
        <v>16835.73</v>
      </c>
      <c r="D41" s="91">
        <v>103129906268</v>
      </c>
      <c r="E41" s="92">
        <v>34.376635422666666</v>
      </c>
      <c r="F41" s="92" t="s">
        <v>48</v>
      </c>
      <c r="G41" s="92" t="s">
        <v>4261</v>
      </c>
      <c r="H41" s="92" t="s">
        <v>45</v>
      </c>
      <c r="I41" s="92" t="s">
        <v>47</v>
      </c>
    </row>
    <row r="42" spans="1:9">
      <c r="A42" s="90" t="s">
        <v>1673</v>
      </c>
      <c r="B42" s="91">
        <v>5526008</v>
      </c>
      <c r="C42" s="90">
        <v>17334.830000000002</v>
      </c>
      <c r="D42" s="91">
        <v>95792432754</v>
      </c>
      <c r="E42" s="92">
        <v>31.930810917999999</v>
      </c>
      <c r="F42" s="92" t="s">
        <v>50</v>
      </c>
      <c r="G42" s="92" t="s">
        <v>4261</v>
      </c>
      <c r="H42" s="92" t="s">
        <v>45</v>
      </c>
      <c r="I42" s="92" t="s">
        <v>49</v>
      </c>
    </row>
    <row r="44" spans="1:9">
      <c r="A44" s="176" t="s">
        <v>4072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77"/>
  <sheetViews>
    <sheetView zoomScaleNormal="100" workbookViewId="0">
      <selection activeCell="L2" sqref="L2:Q2"/>
    </sheetView>
  </sheetViews>
  <sheetFormatPr defaultColWidth="8.8203125" defaultRowHeight="14.35"/>
  <cols>
    <col min="1" max="1" width="16" style="13" customWidth="1"/>
    <col min="2" max="3" width="9.17578125" style="13" bestFit="1" customWidth="1"/>
    <col min="4" max="7" width="13.46875" style="149" bestFit="1" customWidth="1"/>
    <col min="8" max="9" width="12" style="149" bestFit="1" customWidth="1"/>
    <col min="10" max="10" width="11" style="149" bestFit="1" customWidth="1"/>
    <col min="11" max="11" width="10.8203125" style="13" bestFit="1" customWidth="1"/>
    <col min="12" max="13" width="9.17578125" style="13" bestFit="1" customWidth="1"/>
    <col min="14" max="14" width="9.17578125" style="179" bestFit="1" customWidth="1"/>
    <col min="15" max="16" width="9.17578125" style="13" bestFit="1" customWidth="1"/>
    <col min="17" max="17" width="9.46875" style="179" customWidth="1"/>
    <col min="18" max="19" width="10.3515625" style="13" customWidth="1"/>
    <col min="20" max="20" width="10.64453125" style="13" customWidth="1"/>
    <col min="21" max="21" width="10" style="13" customWidth="1"/>
    <col min="22" max="22" width="9.17578125" style="13" bestFit="1" customWidth="1"/>
    <col min="23" max="23" width="9.17578125" style="179" bestFit="1" customWidth="1"/>
    <col min="24" max="27" width="9.17578125" style="183" bestFit="1" customWidth="1"/>
    <col min="28" max="28" width="9.46875" style="179" customWidth="1"/>
    <col min="29" max="30" width="10.64453125" style="149" bestFit="1" customWidth="1"/>
    <col min="31" max="31" width="9.17578125" style="179" bestFit="1" customWidth="1"/>
    <col min="32" max="33" width="10.64453125" style="149" bestFit="1" customWidth="1"/>
    <col min="34" max="34" width="9.17578125" style="179" bestFit="1" customWidth="1"/>
  </cols>
  <sheetData>
    <row r="1" spans="1:34" s="15" customFormat="1">
      <c r="A1" s="157" t="s">
        <v>4255</v>
      </c>
      <c r="B1" s="109"/>
      <c r="C1" s="109"/>
      <c r="D1" s="147"/>
      <c r="E1" s="147"/>
      <c r="F1" s="147"/>
      <c r="G1" s="147"/>
      <c r="H1" s="147"/>
      <c r="I1" s="147"/>
      <c r="J1" s="147"/>
      <c r="K1" s="109"/>
      <c r="L1" s="109"/>
      <c r="M1" s="109"/>
      <c r="N1" s="177"/>
      <c r="O1" s="109"/>
      <c r="P1" s="109"/>
      <c r="Q1" s="177"/>
      <c r="R1" s="109"/>
      <c r="S1" s="109"/>
      <c r="T1" s="109"/>
      <c r="U1" s="109"/>
      <c r="V1" s="109"/>
      <c r="W1" s="177"/>
      <c r="X1" s="180"/>
      <c r="Y1" s="180"/>
      <c r="Z1" s="180"/>
      <c r="AA1" s="180"/>
      <c r="AB1" s="184"/>
      <c r="AC1" s="185"/>
      <c r="AD1" s="185"/>
      <c r="AE1" s="184"/>
      <c r="AF1" s="185"/>
      <c r="AG1" s="185"/>
      <c r="AH1" s="184"/>
    </row>
    <row r="2" spans="1:34" s="165" customFormat="1">
      <c r="A2" s="224" t="s">
        <v>2337</v>
      </c>
      <c r="B2" s="222" t="s">
        <v>4271</v>
      </c>
      <c r="C2" s="222"/>
      <c r="D2" s="222"/>
      <c r="E2" s="222"/>
      <c r="F2" s="222"/>
      <c r="G2" s="222"/>
      <c r="H2" s="222"/>
      <c r="I2" s="222"/>
      <c r="J2" s="222"/>
      <c r="K2" s="222"/>
      <c r="L2" s="223" t="s">
        <v>4272</v>
      </c>
      <c r="M2" s="223"/>
      <c r="N2" s="223"/>
      <c r="O2" s="223"/>
      <c r="P2" s="223"/>
      <c r="Q2" s="223"/>
      <c r="R2" s="222" t="s">
        <v>2251</v>
      </c>
      <c r="S2" s="222"/>
      <c r="T2" s="222"/>
      <c r="U2" s="222"/>
      <c r="V2" s="222"/>
      <c r="W2" s="223" t="s">
        <v>2252</v>
      </c>
      <c r="X2" s="223"/>
      <c r="Y2" s="223"/>
      <c r="Z2" s="223"/>
      <c r="AA2" s="223"/>
      <c r="AB2" s="225" t="s">
        <v>3938</v>
      </c>
      <c r="AC2" s="222" t="s">
        <v>2253</v>
      </c>
      <c r="AD2" s="222"/>
      <c r="AE2" s="222"/>
      <c r="AF2" s="223" t="s">
        <v>2254</v>
      </c>
      <c r="AG2" s="223"/>
      <c r="AH2" s="223"/>
    </row>
    <row r="3" spans="1:34" s="166" customFormat="1" ht="63.35">
      <c r="A3" s="224"/>
      <c r="B3" s="86" t="s">
        <v>2255</v>
      </c>
      <c r="C3" s="86" t="s">
        <v>4262</v>
      </c>
      <c r="D3" s="86" t="s">
        <v>4263</v>
      </c>
      <c r="E3" s="86" t="s">
        <v>1240</v>
      </c>
      <c r="F3" s="86" t="s">
        <v>4268</v>
      </c>
      <c r="G3" s="86" t="s">
        <v>4269</v>
      </c>
      <c r="H3" s="86" t="s">
        <v>1241</v>
      </c>
      <c r="I3" s="86" t="s">
        <v>1242</v>
      </c>
      <c r="J3" s="86" t="s">
        <v>1243</v>
      </c>
      <c r="K3" s="86" t="s">
        <v>1244</v>
      </c>
      <c r="L3" s="86" t="s">
        <v>4264</v>
      </c>
      <c r="M3" s="86" t="s">
        <v>4265</v>
      </c>
      <c r="N3" s="178" t="s">
        <v>1245</v>
      </c>
      <c r="O3" s="86" t="s">
        <v>4266</v>
      </c>
      <c r="P3" s="86" t="s">
        <v>4267</v>
      </c>
      <c r="Q3" s="178" t="s">
        <v>1246</v>
      </c>
      <c r="R3" s="86" t="s">
        <v>2256</v>
      </c>
      <c r="S3" s="86" t="s">
        <v>1247</v>
      </c>
      <c r="T3" s="86" t="s">
        <v>1248</v>
      </c>
      <c r="U3" s="86" t="s">
        <v>1249</v>
      </c>
      <c r="V3" s="86" t="s">
        <v>1250</v>
      </c>
      <c r="W3" s="178" t="s">
        <v>4270</v>
      </c>
      <c r="X3" s="181" t="s">
        <v>1251</v>
      </c>
      <c r="Y3" s="181" t="s">
        <v>1252</v>
      </c>
      <c r="Z3" s="181" t="s">
        <v>1253</v>
      </c>
      <c r="AA3" s="181" t="s">
        <v>1254</v>
      </c>
      <c r="AB3" s="226"/>
      <c r="AC3" s="87" t="s">
        <v>2257</v>
      </c>
      <c r="AD3" s="87" t="s">
        <v>2258</v>
      </c>
      <c r="AE3" s="178" t="s">
        <v>2259</v>
      </c>
      <c r="AF3" s="87" t="s">
        <v>2260</v>
      </c>
      <c r="AG3" s="87" t="s">
        <v>2261</v>
      </c>
      <c r="AH3" s="178" t="s">
        <v>2262</v>
      </c>
    </row>
    <row r="4" spans="1:34">
      <c r="A4" s="2" t="s">
        <v>2263</v>
      </c>
      <c r="B4" s="2">
        <v>1136</v>
      </c>
      <c r="C4" s="2">
        <v>1136</v>
      </c>
      <c r="D4" s="2">
        <v>191</v>
      </c>
      <c r="E4" s="148">
        <v>2990420263</v>
      </c>
      <c r="F4" s="148">
        <v>2990420263</v>
      </c>
      <c r="G4" s="148">
        <v>2813140785</v>
      </c>
      <c r="H4" s="148">
        <v>124431665</v>
      </c>
      <c r="I4" s="148">
        <v>110449526</v>
      </c>
      <c r="J4" s="148">
        <v>41182391</v>
      </c>
      <c r="K4" s="148">
        <v>41182391</v>
      </c>
      <c r="L4" s="2">
        <v>99.94</v>
      </c>
      <c r="M4" s="2">
        <v>1.85</v>
      </c>
      <c r="N4" s="143">
        <v>31.6692</v>
      </c>
      <c r="O4" s="2">
        <v>95.63</v>
      </c>
      <c r="P4" s="2">
        <v>1.71</v>
      </c>
      <c r="Q4" s="143">
        <v>32.220199999999998</v>
      </c>
      <c r="R4" s="2">
        <v>8</v>
      </c>
      <c r="S4" s="2">
        <v>4</v>
      </c>
      <c r="T4" s="2">
        <v>3</v>
      </c>
      <c r="U4" s="2">
        <v>1</v>
      </c>
      <c r="V4" s="2">
        <v>0</v>
      </c>
      <c r="W4" s="143">
        <v>7.01941471562</v>
      </c>
      <c r="X4" s="182">
        <v>20991</v>
      </c>
      <c r="Y4" s="182">
        <v>16987</v>
      </c>
      <c r="Z4" s="182">
        <v>2274</v>
      </c>
      <c r="AA4" s="182">
        <v>1730</v>
      </c>
      <c r="AB4" s="143">
        <v>51.217712874900002</v>
      </c>
      <c r="AC4" s="148">
        <v>39181781</v>
      </c>
      <c r="AD4" s="148">
        <v>16416383</v>
      </c>
      <c r="AE4" s="143">
        <v>93.188000000000002</v>
      </c>
      <c r="AF4" s="148">
        <v>38034449</v>
      </c>
      <c r="AG4" s="148">
        <v>57406431</v>
      </c>
      <c r="AH4" s="143">
        <v>93.260999999999996</v>
      </c>
    </row>
    <row r="5" spans="1:34">
      <c r="A5" s="2" t="s">
        <v>2264</v>
      </c>
      <c r="B5" s="2">
        <v>1121</v>
      </c>
      <c r="C5" s="2">
        <v>1121</v>
      </c>
      <c r="D5" s="2">
        <v>236</v>
      </c>
      <c r="E5" s="148">
        <v>2941129433</v>
      </c>
      <c r="F5" s="148">
        <v>2941129433</v>
      </c>
      <c r="G5" s="148">
        <v>2740120480</v>
      </c>
      <c r="H5" s="148">
        <v>82886401</v>
      </c>
      <c r="I5" s="148">
        <v>82485350</v>
      </c>
      <c r="J5" s="148">
        <v>31160278</v>
      </c>
      <c r="K5" s="148">
        <v>31160278</v>
      </c>
      <c r="L5" s="2">
        <v>99.86</v>
      </c>
      <c r="M5" s="2">
        <v>2.34</v>
      </c>
      <c r="N5" s="143">
        <v>32.176000000000002</v>
      </c>
      <c r="O5" s="2">
        <v>94.41</v>
      </c>
      <c r="P5" s="2">
        <v>2.11</v>
      </c>
      <c r="Q5" s="143">
        <v>32.661900000000003</v>
      </c>
      <c r="R5" s="2">
        <v>13</v>
      </c>
      <c r="S5" s="2">
        <v>9</v>
      </c>
      <c r="T5" s="2">
        <v>3</v>
      </c>
      <c r="U5" s="2">
        <v>1</v>
      </c>
      <c r="V5" s="2">
        <v>0</v>
      </c>
      <c r="W5" s="143">
        <v>8.4800756199799991</v>
      </c>
      <c r="X5" s="182">
        <v>24941</v>
      </c>
      <c r="Y5" s="182">
        <v>20786</v>
      </c>
      <c r="Z5" s="182">
        <v>2391</v>
      </c>
      <c r="AA5" s="182">
        <v>1764</v>
      </c>
      <c r="AB5" s="143">
        <v>50.076110547799999</v>
      </c>
      <c r="AC5" s="148">
        <v>29285930</v>
      </c>
      <c r="AD5" s="148">
        <v>13058462</v>
      </c>
      <c r="AE5" s="143">
        <v>91.989000000000004</v>
      </c>
      <c r="AF5" s="148">
        <v>26756915</v>
      </c>
      <c r="AG5" s="148">
        <v>44219691</v>
      </c>
      <c r="AH5" s="143">
        <v>92.316999999999993</v>
      </c>
    </row>
    <row r="6" spans="1:34">
      <c r="A6" s="2" t="s">
        <v>2265</v>
      </c>
      <c r="B6" s="2">
        <v>766</v>
      </c>
      <c r="C6" s="2">
        <v>766</v>
      </c>
      <c r="D6" s="2">
        <v>161</v>
      </c>
      <c r="E6" s="148">
        <v>3011353174</v>
      </c>
      <c r="F6" s="148">
        <v>3011353174</v>
      </c>
      <c r="G6" s="148">
        <v>2901636245</v>
      </c>
      <c r="H6" s="148">
        <v>137536852</v>
      </c>
      <c r="I6" s="148">
        <v>111648150</v>
      </c>
      <c r="J6" s="148">
        <v>48023076</v>
      </c>
      <c r="K6" s="148">
        <v>48023076</v>
      </c>
      <c r="L6" s="2">
        <v>99.98</v>
      </c>
      <c r="M6" s="2">
        <v>1.01</v>
      </c>
      <c r="N6" s="143">
        <v>31.573399999999999</v>
      </c>
      <c r="O6" s="2">
        <v>97.27</v>
      </c>
      <c r="P6" s="2">
        <v>0.95</v>
      </c>
      <c r="Q6" s="143">
        <v>31.895700000000001</v>
      </c>
      <c r="R6" s="2">
        <v>14</v>
      </c>
      <c r="S6" s="2">
        <v>6</v>
      </c>
      <c r="T6" s="2">
        <v>5</v>
      </c>
      <c r="U6" s="2">
        <v>1</v>
      </c>
      <c r="V6" s="2">
        <v>2</v>
      </c>
      <c r="W6" s="143">
        <v>5.9999604682700003</v>
      </c>
      <c r="X6" s="182">
        <v>18068</v>
      </c>
      <c r="Y6" s="182">
        <v>14483</v>
      </c>
      <c r="Z6" s="182">
        <v>1781</v>
      </c>
      <c r="AA6" s="182">
        <v>1804</v>
      </c>
      <c r="AB6" s="143">
        <v>49.767564171700002</v>
      </c>
      <c r="AC6" s="148">
        <v>43607746</v>
      </c>
      <c r="AD6" s="148">
        <v>19878759</v>
      </c>
      <c r="AE6" s="143">
        <v>93.935000000000002</v>
      </c>
      <c r="AF6" s="148">
        <v>42795969</v>
      </c>
      <c r="AG6" s="148">
        <v>60419893</v>
      </c>
      <c r="AH6" s="143">
        <v>93.903999999999996</v>
      </c>
    </row>
    <row r="7" spans="1:34">
      <c r="A7" s="2" t="s">
        <v>2266</v>
      </c>
      <c r="B7" s="2">
        <v>789</v>
      </c>
      <c r="C7" s="2">
        <v>789</v>
      </c>
      <c r="D7" s="2">
        <v>211</v>
      </c>
      <c r="E7" s="148">
        <v>2994978006</v>
      </c>
      <c r="F7" s="148">
        <v>2994978006</v>
      </c>
      <c r="G7" s="148">
        <v>2845353538</v>
      </c>
      <c r="H7" s="148">
        <v>106853192</v>
      </c>
      <c r="I7" s="148">
        <v>98332982</v>
      </c>
      <c r="J7" s="148">
        <v>31003150</v>
      </c>
      <c r="K7" s="148">
        <v>31003150</v>
      </c>
      <c r="L7" s="2">
        <v>99.95</v>
      </c>
      <c r="M7" s="2">
        <v>1.21</v>
      </c>
      <c r="N7" s="143">
        <v>31.736999999999998</v>
      </c>
      <c r="O7" s="2">
        <v>95.89</v>
      </c>
      <c r="P7" s="2">
        <v>1.08</v>
      </c>
      <c r="Q7" s="143">
        <v>32.067399999999999</v>
      </c>
      <c r="R7" s="2">
        <v>14</v>
      </c>
      <c r="S7" s="2">
        <v>9</v>
      </c>
      <c r="T7" s="2">
        <v>2</v>
      </c>
      <c r="U7" s="2">
        <v>3</v>
      </c>
      <c r="V7" s="2">
        <v>0</v>
      </c>
      <c r="W7" s="143">
        <v>7.2695024659199996</v>
      </c>
      <c r="X7" s="182">
        <v>21772</v>
      </c>
      <c r="Y7" s="182">
        <v>17959</v>
      </c>
      <c r="Z7" s="182">
        <v>1851</v>
      </c>
      <c r="AA7" s="182">
        <v>1962</v>
      </c>
      <c r="AB7" s="143">
        <v>50.926137724199997</v>
      </c>
      <c r="AC7" s="148">
        <v>28699251</v>
      </c>
      <c r="AD7" s="148">
        <v>17610043</v>
      </c>
      <c r="AE7" s="143">
        <v>93.281000000000006</v>
      </c>
      <c r="AF7" s="148">
        <v>27332899</v>
      </c>
      <c r="AG7" s="148">
        <v>56471015</v>
      </c>
      <c r="AH7" s="143">
        <v>93.495000000000005</v>
      </c>
    </row>
    <row r="8" spans="1:34">
      <c r="A8" s="2" t="s">
        <v>2267</v>
      </c>
      <c r="B8" s="2">
        <v>944</v>
      </c>
      <c r="C8" s="2">
        <v>944</v>
      </c>
      <c r="D8" s="2">
        <v>163</v>
      </c>
      <c r="E8" s="148">
        <v>3032244971</v>
      </c>
      <c r="F8" s="148">
        <v>3032244971</v>
      </c>
      <c r="G8" s="148">
        <v>2890909200</v>
      </c>
      <c r="H8" s="148">
        <v>140109044</v>
      </c>
      <c r="I8" s="148">
        <v>104013613</v>
      </c>
      <c r="J8" s="148">
        <v>39387508</v>
      </c>
      <c r="K8" s="148">
        <v>39387508</v>
      </c>
      <c r="L8" s="2">
        <v>99.98</v>
      </c>
      <c r="M8" s="2">
        <v>0.9</v>
      </c>
      <c r="N8" s="143">
        <v>31.873999999999999</v>
      </c>
      <c r="O8" s="2">
        <v>96.69</v>
      </c>
      <c r="P8" s="2">
        <v>0.78</v>
      </c>
      <c r="Q8" s="143">
        <v>32.3444</v>
      </c>
      <c r="R8" s="2">
        <v>7</v>
      </c>
      <c r="S8" s="2">
        <v>4</v>
      </c>
      <c r="T8" s="2">
        <v>3</v>
      </c>
      <c r="U8" s="2">
        <v>0</v>
      </c>
      <c r="V8" s="2">
        <v>0</v>
      </c>
      <c r="W8" s="143">
        <v>7.2322652720100002</v>
      </c>
      <c r="X8" s="182">
        <v>21930</v>
      </c>
      <c r="Y8" s="182">
        <v>15657</v>
      </c>
      <c r="Z8" s="182">
        <v>3507</v>
      </c>
      <c r="AA8" s="182">
        <v>2766</v>
      </c>
      <c r="AB8" s="143">
        <v>51.1469330762</v>
      </c>
      <c r="AC8" s="148">
        <v>39331556</v>
      </c>
      <c r="AD8" s="148">
        <v>18030910</v>
      </c>
      <c r="AE8" s="143">
        <v>94.082999999999998</v>
      </c>
      <c r="AF8" s="148">
        <v>38077973</v>
      </c>
      <c r="AG8" s="148">
        <v>61686220</v>
      </c>
      <c r="AH8" s="143">
        <v>93.96</v>
      </c>
    </row>
    <row r="9" spans="1:34">
      <c r="A9" s="2" t="s">
        <v>2268</v>
      </c>
      <c r="B9" s="2">
        <v>721</v>
      </c>
      <c r="C9" s="2">
        <v>721</v>
      </c>
      <c r="D9" s="2">
        <v>159</v>
      </c>
      <c r="E9" s="148">
        <v>2995519838</v>
      </c>
      <c r="F9" s="148">
        <v>2995519838</v>
      </c>
      <c r="G9" s="148">
        <v>2866004717</v>
      </c>
      <c r="H9" s="148">
        <v>106116909</v>
      </c>
      <c r="I9" s="148">
        <v>104157378</v>
      </c>
      <c r="J9" s="148">
        <v>38222053</v>
      </c>
      <c r="K9" s="148">
        <v>38222053</v>
      </c>
      <c r="L9" s="2">
        <v>99.98</v>
      </c>
      <c r="M9" s="2">
        <v>1.04</v>
      </c>
      <c r="N9" s="143">
        <v>32.264099999999999</v>
      </c>
      <c r="O9" s="2">
        <v>96.59</v>
      </c>
      <c r="P9" s="2">
        <v>0.92</v>
      </c>
      <c r="Q9" s="143">
        <v>32.593200000000003</v>
      </c>
      <c r="R9" s="2">
        <v>11</v>
      </c>
      <c r="S9" s="2">
        <v>4</v>
      </c>
      <c r="T9" s="2">
        <v>3</v>
      </c>
      <c r="U9" s="2">
        <v>3</v>
      </c>
      <c r="V9" s="2">
        <v>1</v>
      </c>
      <c r="W9" s="143">
        <v>8.3538088055900008</v>
      </c>
      <c r="X9" s="182">
        <v>25024</v>
      </c>
      <c r="Y9" s="182">
        <v>18507</v>
      </c>
      <c r="Z9" s="182">
        <v>3689</v>
      </c>
      <c r="AA9" s="182">
        <v>2828</v>
      </c>
      <c r="AB9" s="143">
        <v>50.396237320399997</v>
      </c>
      <c r="AC9" s="148">
        <v>34447185</v>
      </c>
      <c r="AD9" s="148">
        <v>18509757</v>
      </c>
      <c r="AE9" s="143">
        <v>93.613</v>
      </c>
      <c r="AF9" s="148">
        <v>33309770</v>
      </c>
      <c r="AG9" s="148">
        <v>45297319</v>
      </c>
      <c r="AH9" s="143">
        <v>93.736999999999995</v>
      </c>
    </row>
    <row r="10" spans="1:34">
      <c r="A10" s="2" t="s">
        <v>2269</v>
      </c>
      <c r="B10" s="2">
        <v>967</v>
      </c>
      <c r="C10" s="2">
        <v>967</v>
      </c>
      <c r="D10" s="2">
        <v>219</v>
      </c>
      <c r="E10" s="148">
        <v>3006383288</v>
      </c>
      <c r="F10" s="148">
        <v>3006383288</v>
      </c>
      <c r="G10" s="148">
        <v>2856568180</v>
      </c>
      <c r="H10" s="148">
        <v>110598811</v>
      </c>
      <c r="I10" s="148">
        <v>101964853</v>
      </c>
      <c r="J10" s="148">
        <v>31084483</v>
      </c>
      <c r="K10" s="148">
        <v>31084483</v>
      </c>
      <c r="L10" s="2">
        <v>99.94</v>
      </c>
      <c r="M10" s="2">
        <v>1.36</v>
      </c>
      <c r="N10" s="143">
        <v>31.891999999999999</v>
      </c>
      <c r="O10" s="2">
        <v>95.59</v>
      </c>
      <c r="P10" s="2">
        <v>1.19</v>
      </c>
      <c r="Q10" s="143">
        <v>32.107999999999997</v>
      </c>
      <c r="R10" s="2">
        <v>33</v>
      </c>
      <c r="S10" s="2">
        <v>14</v>
      </c>
      <c r="T10" s="2">
        <v>17</v>
      </c>
      <c r="U10" s="2">
        <v>1</v>
      </c>
      <c r="V10" s="2">
        <v>1</v>
      </c>
      <c r="W10" s="143">
        <v>7.2382653558700003</v>
      </c>
      <c r="X10" s="182">
        <v>21761</v>
      </c>
      <c r="Y10" s="182">
        <v>13342</v>
      </c>
      <c r="Z10" s="182">
        <v>5844</v>
      </c>
      <c r="AA10" s="182">
        <v>2575</v>
      </c>
      <c r="AB10" s="143">
        <v>49.920894176600001</v>
      </c>
      <c r="AC10" s="148">
        <v>30133219</v>
      </c>
      <c r="AD10" s="148">
        <v>23549932</v>
      </c>
      <c r="AE10" s="143">
        <v>93.236000000000004</v>
      </c>
      <c r="AF10" s="148">
        <v>28967326</v>
      </c>
      <c r="AG10" s="148">
        <v>63621292</v>
      </c>
      <c r="AH10" s="143">
        <v>93.272999999999996</v>
      </c>
    </row>
    <row r="11" spans="1:34">
      <c r="A11" s="2" t="s">
        <v>2270</v>
      </c>
      <c r="B11" s="2">
        <v>908</v>
      </c>
      <c r="C11" s="2">
        <v>908</v>
      </c>
      <c r="D11" s="2">
        <v>241</v>
      </c>
      <c r="E11" s="148">
        <v>2986795714</v>
      </c>
      <c r="F11" s="148">
        <v>2986795714</v>
      </c>
      <c r="G11" s="148">
        <v>2819473730</v>
      </c>
      <c r="H11" s="148">
        <v>110310488</v>
      </c>
      <c r="I11" s="148">
        <v>92284259</v>
      </c>
      <c r="J11" s="148">
        <v>30060077</v>
      </c>
      <c r="K11" s="148">
        <v>30060077</v>
      </c>
      <c r="L11" s="2">
        <v>99.93</v>
      </c>
      <c r="M11" s="2">
        <v>1.52</v>
      </c>
      <c r="N11" s="143">
        <v>32.095700000000001</v>
      </c>
      <c r="O11" s="2">
        <v>94.93</v>
      </c>
      <c r="P11" s="2">
        <v>1.36</v>
      </c>
      <c r="Q11" s="143">
        <v>32.303100000000001</v>
      </c>
      <c r="R11" s="2">
        <v>36</v>
      </c>
      <c r="S11" s="2">
        <v>17</v>
      </c>
      <c r="T11" s="2">
        <v>16</v>
      </c>
      <c r="U11" s="2">
        <v>2</v>
      </c>
      <c r="V11" s="2">
        <v>1</v>
      </c>
      <c r="W11" s="143">
        <v>8.2995297883300001</v>
      </c>
      <c r="X11" s="182">
        <v>24789</v>
      </c>
      <c r="Y11" s="182">
        <v>15642</v>
      </c>
      <c r="Z11" s="182">
        <v>6311</v>
      </c>
      <c r="AA11" s="182">
        <v>2836</v>
      </c>
      <c r="AB11" s="143">
        <v>48.996757315000004</v>
      </c>
      <c r="AC11" s="148">
        <v>29755956</v>
      </c>
      <c r="AD11" s="148">
        <v>22963003</v>
      </c>
      <c r="AE11" s="143">
        <v>92.89</v>
      </c>
      <c r="AF11" s="148">
        <v>26754886</v>
      </c>
      <c r="AG11" s="148">
        <v>61774566</v>
      </c>
      <c r="AH11" s="143">
        <v>93.021000000000001</v>
      </c>
    </row>
    <row r="12" spans="1:34">
      <c r="A12" s="2" t="s">
        <v>2271</v>
      </c>
      <c r="B12" s="2">
        <v>884</v>
      </c>
      <c r="C12" s="2">
        <v>884</v>
      </c>
      <c r="D12" s="2">
        <v>154</v>
      </c>
      <c r="E12" s="148">
        <v>2995343288</v>
      </c>
      <c r="F12" s="148">
        <v>2995343288</v>
      </c>
      <c r="G12" s="148">
        <v>2879096366</v>
      </c>
      <c r="H12" s="148">
        <v>141309633</v>
      </c>
      <c r="I12" s="148">
        <v>131066219</v>
      </c>
      <c r="J12" s="148">
        <v>48515512</v>
      </c>
      <c r="K12" s="148">
        <v>48515512</v>
      </c>
      <c r="L12" s="2">
        <v>99.97</v>
      </c>
      <c r="M12" s="2">
        <v>1.63</v>
      </c>
      <c r="N12" s="143">
        <v>31.418700000000001</v>
      </c>
      <c r="O12" s="2">
        <v>96.97</v>
      </c>
      <c r="P12" s="2">
        <v>1.58</v>
      </c>
      <c r="Q12" s="143">
        <v>31.7197</v>
      </c>
      <c r="R12" s="2">
        <v>24</v>
      </c>
      <c r="S12" s="2">
        <v>10</v>
      </c>
      <c r="T12" s="2">
        <v>6</v>
      </c>
      <c r="U12" s="2">
        <v>6</v>
      </c>
      <c r="V12" s="2">
        <v>2</v>
      </c>
      <c r="W12" s="143">
        <v>8.3075619745099996</v>
      </c>
      <c r="X12" s="182">
        <v>24884</v>
      </c>
      <c r="Y12" s="182">
        <v>16441</v>
      </c>
      <c r="Z12" s="182">
        <v>5763</v>
      </c>
      <c r="AA12" s="182">
        <v>2680</v>
      </c>
      <c r="AB12" s="143">
        <v>48.883525246300003</v>
      </c>
      <c r="AC12" s="148">
        <v>46384118</v>
      </c>
      <c r="AD12" s="148">
        <v>21220359</v>
      </c>
      <c r="AE12" s="143">
        <v>93.049000000000007</v>
      </c>
      <c r="AF12" s="148">
        <v>41719917</v>
      </c>
      <c r="AG12" s="148">
        <v>72505204</v>
      </c>
      <c r="AH12" s="143">
        <v>92.378</v>
      </c>
    </row>
    <row r="13" spans="1:34">
      <c r="A13" s="2" t="s">
        <v>2272</v>
      </c>
      <c r="B13" s="2">
        <v>657</v>
      </c>
      <c r="C13" s="2">
        <v>657</v>
      </c>
      <c r="D13" s="2">
        <v>143</v>
      </c>
      <c r="E13" s="148">
        <v>2999449359</v>
      </c>
      <c r="F13" s="148">
        <v>2999449359</v>
      </c>
      <c r="G13" s="148">
        <v>2892760395</v>
      </c>
      <c r="H13" s="148">
        <v>162980059</v>
      </c>
      <c r="I13" s="148">
        <v>135203447</v>
      </c>
      <c r="J13" s="148">
        <v>50984620</v>
      </c>
      <c r="K13" s="148">
        <v>50984620</v>
      </c>
      <c r="L13" s="2">
        <v>99.97</v>
      </c>
      <c r="M13" s="2">
        <v>1.31</v>
      </c>
      <c r="N13" s="143">
        <v>31.377800000000001</v>
      </c>
      <c r="O13" s="2">
        <v>97.02</v>
      </c>
      <c r="P13" s="2">
        <v>1.24</v>
      </c>
      <c r="Q13" s="143">
        <v>31.586400000000001</v>
      </c>
      <c r="R13" s="2">
        <v>19</v>
      </c>
      <c r="S13" s="2">
        <v>10</v>
      </c>
      <c r="T13" s="2">
        <v>7</v>
      </c>
      <c r="U13" s="2">
        <v>2</v>
      </c>
      <c r="V13" s="2">
        <v>0</v>
      </c>
      <c r="W13" s="143">
        <v>10.210540780800001</v>
      </c>
      <c r="X13" s="182">
        <v>30626</v>
      </c>
      <c r="Y13" s="182">
        <v>21765</v>
      </c>
      <c r="Z13" s="182">
        <v>5929</v>
      </c>
      <c r="AA13" s="182">
        <v>2932</v>
      </c>
      <c r="AB13" s="143">
        <v>47.161927066399997</v>
      </c>
      <c r="AC13" s="148">
        <v>48618149</v>
      </c>
      <c r="AD13" s="148">
        <v>18532629</v>
      </c>
      <c r="AE13" s="143">
        <v>93.465999999999994</v>
      </c>
      <c r="AF13" s="148">
        <v>48347150</v>
      </c>
      <c r="AG13" s="148">
        <v>60343717</v>
      </c>
      <c r="AH13" s="143">
        <v>93.14</v>
      </c>
    </row>
    <row r="14" spans="1:34">
      <c r="A14" s="2" t="s">
        <v>2273</v>
      </c>
      <c r="B14" s="2">
        <v>792</v>
      </c>
      <c r="C14" s="2">
        <v>792</v>
      </c>
      <c r="D14" s="2">
        <v>159</v>
      </c>
      <c r="E14" s="148">
        <v>3031330963</v>
      </c>
      <c r="F14" s="148">
        <v>3031330963</v>
      </c>
      <c r="G14" s="148">
        <v>2908587395</v>
      </c>
      <c r="H14" s="148">
        <v>101359546</v>
      </c>
      <c r="I14" s="148">
        <v>100081025</v>
      </c>
      <c r="J14" s="148">
        <v>41706184</v>
      </c>
      <c r="K14" s="148">
        <v>41706184</v>
      </c>
      <c r="L14" s="2">
        <v>99.99</v>
      </c>
      <c r="M14" s="2">
        <v>0.63</v>
      </c>
      <c r="N14" s="143">
        <v>31.172799999999999</v>
      </c>
      <c r="O14" s="2">
        <v>96.6</v>
      </c>
      <c r="P14" s="2">
        <v>0.54</v>
      </c>
      <c r="Q14" s="143">
        <v>31.392499999999998</v>
      </c>
      <c r="R14" s="2">
        <v>14</v>
      </c>
      <c r="S14" s="2">
        <v>11</v>
      </c>
      <c r="T14" s="2">
        <v>1</v>
      </c>
      <c r="U14" s="2">
        <v>2</v>
      </c>
      <c r="V14" s="2">
        <v>0</v>
      </c>
      <c r="W14" s="143">
        <v>7.9331489347500002</v>
      </c>
      <c r="X14" s="182">
        <v>24048</v>
      </c>
      <c r="Y14" s="182">
        <v>14340</v>
      </c>
      <c r="Z14" s="182">
        <v>5178</v>
      </c>
      <c r="AA14" s="182">
        <v>4530</v>
      </c>
      <c r="AB14" s="143">
        <v>50.258157984199997</v>
      </c>
      <c r="AC14" s="148">
        <v>41152121</v>
      </c>
      <c r="AD14" s="148">
        <v>21775457</v>
      </c>
      <c r="AE14" s="143">
        <v>93.991</v>
      </c>
      <c r="AF14" s="148">
        <v>39931998</v>
      </c>
      <c r="AG14" s="148">
        <v>64276861</v>
      </c>
      <c r="AH14" s="143">
        <v>94.049000000000007</v>
      </c>
    </row>
    <row r="15" spans="1:34">
      <c r="A15" s="2" t="s">
        <v>2274</v>
      </c>
      <c r="B15" s="2">
        <v>734</v>
      </c>
      <c r="C15" s="2">
        <v>734</v>
      </c>
      <c r="D15" s="2">
        <v>184</v>
      </c>
      <c r="E15" s="148">
        <v>3009416560</v>
      </c>
      <c r="F15" s="148">
        <v>3009416560</v>
      </c>
      <c r="G15" s="148">
        <v>2879827910</v>
      </c>
      <c r="H15" s="148">
        <v>132933957</v>
      </c>
      <c r="I15" s="148">
        <v>111510808</v>
      </c>
      <c r="J15" s="148">
        <v>45026429</v>
      </c>
      <c r="K15" s="148">
        <v>45026429</v>
      </c>
      <c r="L15" s="2">
        <v>99.99</v>
      </c>
      <c r="M15" s="2">
        <v>0.67</v>
      </c>
      <c r="N15" s="143">
        <v>31.399699999999999</v>
      </c>
      <c r="O15" s="2">
        <v>96.14</v>
      </c>
      <c r="P15" s="2">
        <v>0.56000000000000005</v>
      </c>
      <c r="Q15" s="143">
        <v>31.555700000000002</v>
      </c>
      <c r="R15" s="2">
        <v>20</v>
      </c>
      <c r="S15" s="2">
        <v>14</v>
      </c>
      <c r="T15" s="2">
        <v>4</v>
      </c>
      <c r="U15" s="2">
        <v>2</v>
      </c>
      <c r="V15" s="2">
        <v>0</v>
      </c>
      <c r="W15" s="143">
        <v>8.7947279721200005</v>
      </c>
      <c r="X15" s="182">
        <v>26467</v>
      </c>
      <c r="Y15" s="182">
        <v>16810</v>
      </c>
      <c r="Z15" s="182">
        <v>5022</v>
      </c>
      <c r="AA15" s="182">
        <v>4635</v>
      </c>
      <c r="AB15" s="143">
        <v>49.043838672100001</v>
      </c>
      <c r="AC15" s="148">
        <v>41892037</v>
      </c>
      <c r="AD15" s="148">
        <v>19091350</v>
      </c>
      <c r="AE15" s="143">
        <v>93.796000000000006</v>
      </c>
      <c r="AF15" s="148">
        <v>41718536</v>
      </c>
      <c r="AG15" s="148">
        <v>54977800</v>
      </c>
      <c r="AH15" s="143">
        <v>93.963999999999999</v>
      </c>
    </row>
    <row r="16" spans="1:34">
      <c r="A16" s="2" t="s">
        <v>2275</v>
      </c>
      <c r="B16" s="2">
        <v>725</v>
      </c>
      <c r="C16" s="2">
        <v>725</v>
      </c>
      <c r="D16" s="2">
        <v>147</v>
      </c>
      <c r="E16" s="148">
        <v>3031671515</v>
      </c>
      <c r="F16" s="148">
        <v>3031671515</v>
      </c>
      <c r="G16" s="148">
        <v>2923695801</v>
      </c>
      <c r="H16" s="148">
        <v>144072024</v>
      </c>
      <c r="I16" s="148">
        <v>131703950</v>
      </c>
      <c r="J16" s="148">
        <v>49837723</v>
      </c>
      <c r="K16" s="148">
        <v>49837723</v>
      </c>
      <c r="L16" s="2">
        <v>99.98</v>
      </c>
      <c r="M16" s="2">
        <v>1.06</v>
      </c>
      <c r="N16" s="143">
        <v>33.063499999999998</v>
      </c>
      <c r="O16" s="2">
        <v>97.18</v>
      </c>
      <c r="P16" s="2">
        <v>1.01</v>
      </c>
      <c r="Q16" s="143">
        <v>33.328899999999997</v>
      </c>
      <c r="R16" s="2">
        <v>18</v>
      </c>
      <c r="S16" s="2">
        <v>13</v>
      </c>
      <c r="T16" s="2">
        <v>2</v>
      </c>
      <c r="U16" s="2">
        <v>3</v>
      </c>
      <c r="V16" s="2">
        <v>0</v>
      </c>
      <c r="W16" s="143">
        <v>6.8430896610499996</v>
      </c>
      <c r="X16" s="182">
        <v>20746</v>
      </c>
      <c r="Y16" s="182">
        <v>16938</v>
      </c>
      <c r="Z16" s="182">
        <v>2347</v>
      </c>
      <c r="AA16" s="182">
        <v>1461</v>
      </c>
      <c r="AB16" s="143">
        <v>48.4065529768</v>
      </c>
      <c r="AC16" s="148">
        <v>47582088</v>
      </c>
      <c r="AD16" s="148">
        <v>22976917</v>
      </c>
      <c r="AE16" s="143">
        <v>94.337000000000003</v>
      </c>
      <c r="AF16" s="148">
        <v>45678038</v>
      </c>
      <c r="AG16" s="148">
        <v>66603862</v>
      </c>
      <c r="AH16" s="143">
        <v>94.027000000000001</v>
      </c>
    </row>
    <row r="17" spans="1:34">
      <c r="A17" s="2" t="s">
        <v>2276</v>
      </c>
      <c r="B17" s="2">
        <v>660</v>
      </c>
      <c r="C17" s="2">
        <v>660</v>
      </c>
      <c r="D17" s="2">
        <v>166</v>
      </c>
      <c r="E17" s="148">
        <v>2906276822</v>
      </c>
      <c r="F17" s="148">
        <v>2906276822</v>
      </c>
      <c r="G17" s="148">
        <v>2798667024</v>
      </c>
      <c r="H17" s="148">
        <v>114754030</v>
      </c>
      <c r="I17" s="148">
        <v>104238091</v>
      </c>
      <c r="J17" s="148">
        <v>55143807</v>
      </c>
      <c r="K17" s="148">
        <v>55143807</v>
      </c>
      <c r="L17" s="2">
        <v>99.92</v>
      </c>
      <c r="M17" s="2">
        <v>3.14</v>
      </c>
      <c r="N17" s="143">
        <v>34.469700000000003</v>
      </c>
      <c r="O17" s="2">
        <v>97.03</v>
      </c>
      <c r="P17" s="2">
        <v>3.07</v>
      </c>
      <c r="Q17" s="143">
        <v>34.766399999999997</v>
      </c>
      <c r="R17" s="2">
        <v>17</v>
      </c>
      <c r="S17" s="2">
        <v>7</v>
      </c>
      <c r="T17" s="2">
        <v>8</v>
      </c>
      <c r="U17" s="2">
        <v>2</v>
      </c>
      <c r="V17" s="2">
        <v>0</v>
      </c>
      <c r="W17" s="143">
        <v>9.1305823998300006</v>
      </c>
      <c r="X17" s="182">
        <v>26536</v>
      </c>
      <c r="Y17" s="182">
        <v>22508</v>
      </c>
      <c r="Z17" s="182">
        <v>2409</v>
      </c>
      <c r="AA17" s="182">
        <v>1619</v>
      </c>
      <c r="AB17" s="143">
        <v>49.697855619499997</v>
      </c>
      <c r="AC17" s="148">
        <v>44769673</v>
      </c>
      <c r="AD17" s="148">
        <v>21849795</v>
      </c>
      <c r="AE17" s="143">
        <v>90.21</v>
      </c>
      <c r="AF17" s="148">
        <v>39982303</v>
      </c>
      <c r="AG17" s="148">
        <v>59249048</v>
      </c>
      <c r="AH17" s="143">
        <v>89.995000000000005</v>
      </c>
    </row>
    <row r="18" spans="1:34">
      <c r="A18" s="2" t="s">
        <v>2277</v>
      </c>
      <c r="B18" s="2">
        <v>565</v>
      </c>
      <c r="C18" s="2">
        <v>565</v>
      </c>
      <c r="D18" s="2">
        <v>152</v>
      </c>
      <c r="E18" s="148">
        <v>3022492854</v>
      </c>
      <c r="F18" s="148">
        <v>3022492854</v>
      </c>
      <c r="G18" s="148">
        <v>2940169905</v>
      </c>
      <c r="H18" s="148">
        <v>140238665</v>
      </c>
      <c r="I18" s="148">
        <v>116530700</v>
      </c>
      <c r="J18" s="148">
        <v>52055066</v>
      </c>
      <c r="K18" s="148">
        <v>52055066</v>
      </c>
      <c r="L18" s="2">
        <v>100</v>
      </c>
      <c r="M18" s="2">
        <v>0.54</v>
      </c>
      <c r="N18" s="143">
        <v>33.85</v>
      </c>
      <c r="O18" s="2">
        <v>97.77</v>
      </c>
      <c r="P18" s="2">
        <v>0.47</v>
      </c>
      <c r="Q18" s="143">
        <v>34.029600000000002</v>
      </c>
      <c r="R18" s="2">
        <v>8</v>
      </c>
      <c r="S18" s="2">
        <v>4</v>
      </c>
      <c r="T18" s="2">
        <v>2</v>
      </c>
      <c r="U18" s="2">
        <v>2</v>
      </c>
      <c r="V18" s="2">
        <v>0</v>
      </c>
      <c r="W18" s="143">
        <v>4.9078693371800002</v>
      </c>
      <c r="X18" s="182">
        <v>14834</v>
      </c>
      <c r="Y18" s="182">
        <v>11484</v>
      </c>
      <c r="Z18" s="182">
        <v>2108</v>
      </c>
      <c r="AA18" s="182">
        <v>1242</v>
      </c>
      <c r="AB18" s="143">
        <v>52.748800516700001</v>
      </c>
      <c r="AC18" s="148">
        <v>49882037</v>
      </c>
      <c r="AD18" s="148">
        <v>27262417</v>
      </c>
      <c r="AE18" s="143">
        <v>93.997</v>
      </c>
      <c r="AF18" s="148">
        <v>49281939</v>
      </c>
      <c r="AG18" s="148">
        <v>62447223</v>
      </c>
      <c r="AH18" s="143">
        <v>94.045000000000002</v>
      </c>
    </row>
    <row r="19" spans="1:34">
      <c r="A19" s="2" t="s">
        <v>2278</v>
      </c>
      <c r="B19" s="2">
        <v>519</v>
      </c>
      <c r="C19" s="2">
        <v>519</v>
      </c>
      <c r="D19" s="2">
        <v>165</v>
      </c>
      <c r="E19" s="148">
        <v>3001760788</v>
      </c>
      <c r="F19" s="148">
        <v>3001760788</v>
      </c>
      <c r="G19" s="148">
        <v>2917341083</v>
      </c>
      <c r="H19" s="148">
        <v>111666438</v>
      </c>
      <c r="I19" s="148">
        <v>101903857</v>
      </c>
      <c r="J19" s="148">
        <v>46826703</v>
      </c>
      <c r="K19" s="148">
        <v>46826703</v>
      </c>
      <c r="L19" s="2">
        <v>100</v>
      </c>
      <c r="M19" s="2">
        <v>0.63</v>
      </c>
      <c r="N19" s="143">
        <v>34.083199999999998</v>
      </c>
      <c r="O19" s="2">
        <v>97.48</v>
      </c>
      <c r="P19" s="2">
        <v>0.56000000000000005</v>
      </c>
      <c r="Q19" s="143">
        <v>34.1967</v>
      </c>
      <c r="R19" s="2">
        <v>14</v>
      </c>
      <c r="S19" s="2">
        <v>7</v>
      </c>
      <c r="T19" s="2">
        <v>4</v>
      </c>
      <c r="U19" s="2">
        <v>3</v>
      </c>
      <c r="V19" s="2">
        <v>0</v>
      </c>
      <c r="W19" s="143">
        <v>6.4538786959500003</v>
      </c>
      <c r="X19" s="182">
        <v>19373</v>
      </c>
      <c r="Y19" s="182">
        <v>15603</v>
      </c>
      <c r="Z19" s="182">
        <v>2276</v>
      </c>
      <c r="AA19" s="182">
        <v>1494</v>
      </c>
      <c r="AB19" s="143">
        <v>50.921351741700001</v>
      </c>
      <c r="AC19" s="148">
        <v>42882609</v>
      </c>
      <c r="AD19" s="148">
        <v>17821634</v>
      </c>
      <c r="AE19" s="143">
        <v>93.78</v>
      </c>
      <c r="AF19" s="148">
        <v>40435207</v>
      </c>
      <c r="AG19" s="148">
        <v>51226564</v>
      </c>
      <c r="AH19" s="143">
        <v>93.951999999999998</v>
      </c>
    </row>
    <row r="20" spans="1:34">
      <c r="A20" s="2" t="s">
        <v>2279</v>
      </c>
      <c r="B20" s="2">
        <v>1006</v>
      </c>
      <c r="C20" s="2">
        <v>1006</v>
      </c>
      <c r="D20" s="2">
        <v>134</v>
      </c>
      <c r="E20" s="148">
        <v>3005406599</v>
      </c>
      <c r="F20" s="148">
        <v>3005406599</v>
      </c>
      <c r="G20" s="148">
        <v>2880938418</v>
      </c>
      <c r="H20" s="148">
        <v>145007108</v>
      </c>
      <c r="I20" s="148">
        <v>127519303</v>
      </c>
      <c r="J20" s="148">
        <v>47500502</v>
      </c>
      <c r="K20" s="148">
        <v>47500502</v>
      </c>
      <c r="L20" s="2">
        <v>99.96</v>
      </c>
      <c r="M20" s="2">
        <v>1.34</v>
      </c>
      <c r="N20" s="143">
        <v>30.449400000000001</v>
      </c>
      <c r="O20" s="2">
        <v>96.83</v>
      </c>
      <c r="P20" s="2">
        <v>1.28</v>
      </c>
      <c r="Q20" s="143">
        <v>30.7791</v>
      </c>
      <c r="R20" s="2">
        <v>17</v>
      </c>
      <c r="S20" s="2">
        <v>12</v>
      </c>
      <c r="T20" s="2">
        <v>3</v>
      </c>
      <c r="U20" s="2">
        <v>1</v>
      </c>
      <c r="V20" s="2">
        <v>1</v>
      </c>
      <c r="W20" s="143">
        <v>7.15144500154</v>
      </c>
      <c r="X20" s="182">
        <v>21493</v>
      </c>
      <c r="Y20" s="182">
        <v>17387</v>
      </c>
      <c r="Z20" s="182">
        <v>2052</v>
      </c>
      <c r="AA20" s="182">
        <v>2054</v>
      </c>
      <c r="AB20" s="143">
        <v>48.1137903487</v>
      </c>
      <c r="AC20" s="148">
        <v>47411596</v>
      </c>
      <c r="AD20" s="148">
        <v>22590120</v>
      </c>
      <c r="AE20" s="143">
        <v>93.472999999999999</v>
      </c>
      <c r="AF20" s="148">
        <v>45696836</v>
      </c>
      <c r="AG20" s="148">
        <v>61192708</v>
      </c>
      <c r="AH20" s="143">
        <v>93.387</v>
      </c>
    </row>
    <row r="21" spans="1:34">
      <c r="A21" s="2" t="s">
        <v>2280</v>
      </c>
      <c r="B21" s="2">
        <v>705</v>
      </c>
      <c r="C21" s="2">
        <v>705</v>
      </c>
      <c r="D21" s="2">
        <v>142</v>
      </c>
      <c r="E21" s="148">
        <v>2956358987</v>
      </c>
      <c r="F21" s="148">
        <v>2956358987</v>
      </c>
      <c r="G21" s="148">
        <v>2839665298</v>
      </c>
      <c r="H21" s="148">
        <v>134186057</v>
      </c>
      <c r="I21" s="148">
        <v>118709896</v>
      </c>
      <c r="J21" s="148">
        <v>47453348</v>
      </c>
      <c r="K21" s="148">
        <v>47453348</v>
      </c>
      <c r="L21" s="2">
        <v>99.97</v>
      </c>
      <c r="M21" s="2">
        <v>2</v>
      </c>
      <c r="N21" s="143">
        <v>30.956199999999999</v>
      </c>
      <c r="O21" s="2">
        <v>96.71</v>
      </c>
      <c r="P21" s="2">
        <v>1.97</v>
      </c>
      <c r="Q21" s="143">
        <v>31.1877</v>
      </c>
      <c r="R21" s="2">
        <v>21</v>
      </c>
      <c r="S21" s="2">
        <v>14</v>
      </c>
      <c r="T21" s="2">
        <v>3</v>
      </c>
      <c r="U21" s="2">
        <v>4</v>
      </c>
      <c r="V21" s="2">
        <v>0</v>
      </c>
      <c r="W21" s="143">
        <v>9.2316258343499999</v>
      </c>
      <c r="X21" s="182">
        <v>27292</v>
      </c>
      <c r="Y21" s="182">
        <v>22689</v>
      </c>
      <c r="Z21" s="182">
        <v>2291</v>
      </c>
      <c r="AA21" s="182">
        <v>2312</v>
      </c>
      <c r="AB21" s="143">
        <v>46.470005388600001</v>
      </c>
      <c r="AC21" s="148">
        <v>45555957</v>
      </c>
      <c r="AD21" s="148">
        <v>15827430</v>
      </c>
      <c r="AE21" s="143">
        <v>92.206000000000003</v>
      </c>
      <c r="AF21" s="148">
        <v>41681523</v>
      </c>
      <c r="AG21" s="148">
        <v>50420723</v>
      </c>
      <c r="AH21" s="143">
        <v>91.992999999999995</v>
      </c>
    </row>
    <row r="22" spans="1:34">
      <c r="A22" s="2" t="s">
        <v>2281</v>
      </c>
      <c r="B22" s="2">
        <v>569</v>
      </c>
      <c r="C22" s="2">
        <v>569</v>
      </c>
      <c r="D22" s="2">
        <v>150</v>
      </c>
      <c r="E22" s="148">
        <v>2994673807</v>
      </c>
      <c r="F22" s="148">
        <v>2994673807</v>
      </c>
      <c r="G22" s="148">
        <v>2906047415</v>
      </c>
      <c r="H22" s="148">
        <v>133480564</v>
      </c>
      <c r="I22" s="148">
        <v>132977941</v>
      </c>
      <c r="J22" s="148">
        <v>53486832</v>
      </c>
      <c r="K22" s="148">
        <v>53486832</v>
      </c>
      <c r="L22" s="2">
        <v>99.97</v>
      </c>
      <c r="M22" s="2">
        <v>1.6</v>
      </c>
      <c r="N22" s="143">
        <v>34.505800000000001</v>
      </c>
      <c r="O22" s="2">
        <v>97.34</v>
      </c>
      <c r="P22" s="2">
        <v>1.55</v>
      </c>
      <c r="Q22" s="143">
        <v>34.630699999999997</v>
      </c>
      <c r="R22" s="2">
        <v>9</v>
      </c>
      <c r="S22" s="2">
        <v>5</v>
      </c>
      <c r="T22" s="2">
        <v>2</v>
      </c>
      <c r="U22" s="2">
        <v>1</v>
      </c>
      <c r="V22" s="2">
        <v>1</v>
      </c>
      <c r="W22" s="143">
        <v>7.2188162695600004</v>
      </c>
      <c r="X22" s="182">
        <v>21618</v>
      </c>
      <c r="Y22" s="182">
        <v>17306</v>
      </c>
      <c r="Z22" s="182">
        <v>2751</v>
      </c>
      <c r="AA22" s="182">
        <v>1561</v>
      </c>
      <c r="AB22" s="143">
        <v>48.823592773100003</v>
      </c>
      <c r="AC22" s="148">
        <v>48232420</v>
      </c>
      <c r="AD22" s="148">
        <v>22773721</v>
      </c>
      <c r="AE22" s="143">
        <v>93.212000000000003</v>
      </c>
      <c r="AF22" s="148">
        <v>42898947</v>
      </c>
      <c r="AG22" s="148">
        <v>57611919</v>
      </c>
      <c r="AH22" s="143">
        <v>93.055000000000007</v>
      </c>
    </row>
    <row r="23" spans="1:34">
      <c r="A23" s="2" t="s">
        <v>2282</v>
      </c>
      <c r="B23" s="2">
        <v>491</v>
      </c>
      <c r="C23" s="2">
        <v>491</v>
      </c>
      <c r="D23" s="2">
        <v>152</v>
      </c>
      <c r="E23" s="148">
        <v>2977980310</v>
      </c>
      <c r="F23" s="148">
        <v>2977980310</v>
      </c>
      <c r="G23" s="148">
        <v>2890987114</v>
      </c>
      <c r="H23" s="148">
        <v>159123424</v>
      </c>
      <c r="I23" s="148">
        <v>131191737</v>
      </c>
      <c r="J23" s="148">
        <v>65999785</v>
      </c>
      <c r="K23" s="148">
        <v>65999785</v>
      </c>
      <c r="L23" s="2">
        <v>99.96</v>
      </c>
      <c r="M23" s="2">
        <v>1.93</v>
      </c>
      <c r="N23" s="143">
        <v>34.695900000000002</v>
      </c>
      <c r="O23" s="2">
        <v>97.32</v>
      </c>
      <c r="P23" s="2">
        <v>1.89</v>
      </c>
      <c r="Q23" s="143">
        <v>34.800699999999999</v>
      </c>
      <c r="R23" s="2">
        <v>18</v>
      </c>
      <c r="S23" s="2">
        <v>13</v>
      </c>
      <c r="T23" s="2">
        <v>2</v>
      </c>
      <c r="U23" s="2">
        <v>2</v>
      </c>
      <c r="V23" s="2">
        <v>1</v>
      </c>
      <c r="W23" s="143">
        <v>6.6286536326999999</v>
      </c>
      <c r="X23" s="182">
        <v>19740</v>
      </c>
      <c r="Y23" s="182">
        <v>15652</v>
      </c>
      <c r="Z23" s="182">
        <v>2701</v>
      </c>
      <c r="AA23" s="182">
        <v>1387</v>
      </c>
      <c r="AB23" s="143">
        <v>49.150343198400002</v>
      </c>
      <c r="AC23" s="148">
        <v>61198355</v>
      </c>
      <c r="AD23" s="148">
        <v>25139873</v>
      </c>
      <c r="AE23" s="143">
        <v>92.766999999999996</v>
      </c>
      <c r="AF23" s="148">
        <v>55155742</v>
      </c>
      <c r="AG23" s="148">
        <v>65024381</v>
      </c>
      <c r="AH23" s="143">
        <v>92.454999999999998</v>
      </c>
    </row>
    <row r="24" spans="1:34">
      <c r="A24" s="2" t="s">
        <v>2283</v>
      </c>
      <c r="B24" s="2">
        <v>559</v>
      </c>
      <c r="C24" s="2">
        <v>559</v>
      </c>
      <c r="D24" s="2">
        <v>135</v>
      </c>
      <c r="E24" s="148">
        <v>3024188272</v>
      </c>
      <c r="F24" s="148">
        <v>3024188272</v>
      </c>
      <c r="G24" s="148">
        <v>2939960499</v>
      </c>
      <c r="H24" s="148">
        <v>170959464</v>
      </c>
      <c r="I24" s="148">
        <v>144170073</v>
      </c>
      <c r="J24" s="148">
        <v>70329605</v>
      </c>
      <c r="K24" s="148">
        <v>70329605</v>
      </c>
      <c r="L24" s="2">
        <v>100</v>
      </c>
      <c r="M24" s="2">
        <v>0.79</v>
      </c>
      <c r="N24" s="143">
        <v>32.404600000000002</v>
      </c>
      <c r="O24" s="2">
        <v>97.88</v>
      </c>
      <c r="P24" s="2">
        <v>0.73</v>
      </c>
      <c r="Q24" s="143">
        <v>32.6387</v>
      </c>
      <c r="R24" s="2">
        <v>24</v>
      </c>
      <c r="S24" s="2">
        <v>15</v>
      </c>
      <c r="T24" s="2">
        <v>6</v>
      </c>
      <c r="U24" s="2">
        <v>2</v>
      </c>
      <c r="V24" s="2">
        <v>1</v>
      </c>
      <c r="W24" s="143">
        <v>6.4347845602599998</v>
      </c>
      <c r="X24" s="182">
        <v>19460</v>
      </c>
      <c r="Y24" s="182">
        <v>15765</v>
      </c>
      <c r="Z24" s="182">
        <v>1863</v>
      </c>
      <c r="AA24" s="182">
        <v>1832</v>
      </c>
      <c r="AB24" s="143">
        <v>50.679438978100002</v>
      </c>
      <c r="AC24" s="148">
        <v>69386655</v>
      </c>
      <c r="AD24" s="148">
        <v>24906789</v>
      </c>
      <c r="AE24" s="143">
        <v>94.287999999999997</v>
      </c>
      <c r="AF24" s="148">
        <v>69386655</v>
      </c>
      <c r="AG24" s="148">
        <v>65134932</v>
      </c>
      <c r="AH24" s="143">
        <v>94.224000000000004</v>
      </c>
    </row>
    <row r="25" spans="1:34">
      <c r="A25" s="2" t="s">
        <v>2284</v>
      </c>
      <c r="B25" s="2">
        <v>499</v>
      </c>
      <c r="C25" s="2">
        <v>499</v>
      </c>
      <c r="D25" s="2">
        <v>149</v>
      </c>
      <c r="E25" s="148">
        <v>3007651530</v>
      </c>
      <c r="F25" s="148">
        <v>3007651530</v>
      </c>
      <c r="G25" s="148">
        <v>2921189273</v>
      </c>
      <c r="H25" s="148">
        <v>128044100</v>
      </c>
      <c r="I25" s="148">
        <v>126048697</v>
      </c>
      <c r="J25" s="148">
        <v>47627039</v>
      </c>
      <c r="K25" s="148">
        <v>47627039</v>
      </c>
      <c r="L25" s="2">
        <v>99.99</v>
      </c>
      <c r="M25" s="2">
        <v>0.9</v>
      </c>
      <c r="N25" s="143">
        <v>32.580500000000001</v>
      </c>
      <c r="O25" s="2">
        <v>97.62</v>
      </c>
      <c r="P25" s="2">
        <v>0.82</v>
      </c>
      <c r="Q25" s="143">
        <v>32.762</v>
      </c>
      <c r="R25" s="2">
        <v>14</v>
      </c>
      <c r="S25" s="2">
        <v>9</v>
      </c>
      <c r="T25" s="2">
        <v>5</v>
      </c>
      <c r="U25" s="2">
        <v>0</v>
      </c>
      <c r="V25" s="2">
        <v>0</v>
      </c>
      <c r="W25" s="143">
        <v>6.9612452743200004</v>
      </c>
      <c r="X25" s="182">
        <v>20937</v>
      </c>
      <c r="Y25" s="182">
        <v>17057</v>
      </c>
      <c r="Z25" s="182">
        <v>1994</v>
      </c>
      <c r="AA25" s="182">
        <v>1886</v>
      </c>
      <c r="AB25" s="143">
        <v>50.078836629599998</v>
      </c>
      <c r="AC25" s="148">
        <v>46577548</v>
      </c>
      <c r="AD25" s="148">
        <v>20081817</v>
      </c>
      <c r="AE25" s="143">
        <v>93.915000000000006</v>
      </c>
      <c r="AF25" s="148">
        <v>45812365</v>
      </c>
      <c r="AG25" s="148">
        <v>54592639</v>
      </c>
      <c r="AH25" s="143">
        <v>94.033000000000001</v>
      </c>
    </row>
    <row r="26" spans="1:34">
      <c r="A26" s="2" t="s">
        <v>2285</v>
      </c>
      <c r="B26" s="2">
        <v>672</v>
      </c>
      <c r="C26" s="2">
        <v>672</v>
      </c>
      <c r="D26" s="2">
        <v>135</v>
      </c>
      <c r="E26" s="148">
        <v>3010014456</v>
      </c>
      <c r="F26" s="148">
        <v>3010014456</v>
      </c>
      <c r="G26" s="148">
        <v>2924393528</v>
      </c>
      <c r="H26" s="148">
        <v>136622581</v>
      </c>
      <c r="I26" s="148">
        <v>124787641</v>
      </c>
      <c r="J26" s="148">
        <v>61594314</v>
      </c>
      <c r="K26" s="148">
        <v>61594314</v>
      </c>
      <c r="L26" s="2">
        <v>100</v>
      </c>
      <c r="M26" s="2">
        <v>0.61</v>
      </c>
      <c r="N26" s="143">
        <v>32.932600000000001</v>
      </c>
      <c r="O26" s="2">
        <v>97.65</v>
      </c>
      <c r="P26" s="2">
        <v>0.55000000000000004</v>
      </c>
      <c r="Q26" s="143">
        <v>33.1096</v>
      </c>
      <c r="R26" s="2">
        <v>11</v>
      </c>
      <c r="S26" s="2">
        <v>8</v>
      </c>
      <c r="T26" s="2">
        <v>1</v>
      </c>
      <c r="U26" s="2">
        <v>0</v>
      </c>
      <c r="V26" s="2">
        <v>2</v>
      </c>
      <c r="W26" s="143">
        <v>5.85279581129</v>
      </c>
      <c r="X26" s="182">
        <v>17617</v>
      </c>
      <c r="Y26" s="182">
        <v>14209</v>
      </c>
      <c r="Z26" s="182">
        <v>1807</v>
      </c>
      <c r="AA26" s="182">
        <v>1601</v>
      </c>
      <c r="AB26" s="143">
        <v>51.232117091600003</v>
      </c>
      <c r="AC26" s="148">
        <v>56010755</v>
      </c>
      <c r="AD26" s="148">
        <v>18735862</v>
      </c>
      <c r="AE26" s="143">
        <v>94.022999999999996</v>
      </c>
      <c r="AF26" s="148">
        <v>55505422</v>
      </c>
      <c r="AG26" s="148">
        <v>55942028</v>
      </c>
      <c r="AH26" s="143">
        <v>94.132000000000005</v>
      </c>
    </row>
    <row r="27" spans="1:34">
      <c r="A27" s="2" t="s">
        <v>2286</v>
      </c>
      <c r="B27" s="2">
        <v>633</v>
      </c>
      <c r="C27" s="2">
        <v>633</v>
      </c>
      <c r="D27" s="2">
        <v>178</v>
      </c>
      <c r="E27" s="148">
        <v>3003605708</v>
      </c>
      <c r="F27" s="148">
        <v>3003605708</v>
      </c>
      <c r="G27" s="148">
        <v>2904679608</v>
      </c>
      <c r="H27" s="148">
        <v>127773806</v>
      </c>
      <c r="I27" s="148">
        <v>103558533</v>
      </c>
      <c r="J27" s="148">
        <v>44303903</v>
      </c>
      <c r="K27" s="148">
        <v>44303903</v>
      </c>
      <c r="L27" s="2">
        <v>99.98</v>
      </c>
      <c r="M27" s="2">
        <v>0.77</v>
      </c>
      <c r="N27" s="143">
        <v>32.996299999999998</v>
      </c>
      <c r="O27" s="2">
        <v>97.29</v>
      </c>
      <c r="P27" s="2">
        <v>0.69</v>
      </c>
      <c r="Q27" s="143">
        <v>33.2117</v>
      </c>
      <c r="R27" s="2">
        <v>14</v>
      </c>
      <c r="S27" s="2">
        <v>8</v>
      </c>
      <c r="T27" s="2">
        <v>5</v>
      </c>
      <c r="U27" s="2">
        <v>0</v>
      </c>
      <c r="V27" s="2">
        <v>1</v>
      </c>
      <c r="W27" s="143">
        <v>6.2318432643000001</v>
      </c>
      <c r="X27" s="182">
        <v>18718</v>
      </c>
      <c r="Y27" s="182">
        <v>15057</v>
      </c>
      <c r="Z27" s="182">
        <v>1871</v>
      </c>
      <c r="AA27" s="182">
        <v>1790</v>
      </c>
      <c r="AB27" s="143">
        <v>51.088543010499997</v>
      </c>
      <c r="AC27" s="148">
        <v>44009158</v>
      </c>
      <c r="AD27" s="148">
        <v>19880538</v>
      </c>
      <c r="AE27" s="143">
        <v>93.917000000000002</v>
      </c>
      <c r="AF27" s="148">
        <v>41066276</v>
      </c>
      <c r="AG27" s="148">
        <v>55975401</v>
      </c>
      <c r="AH27" s="143">
        <v>93.918999999999997</v>
      </c>
    </row>
    <row r="28" spans="1:34">
      <c r="A28" s="2" t="s">
        <v>2287</v>
      </c>
      <c r="B28" s="2">
        <v>596</v>
      </c>
      <c r="C28" s="2">
        <v>596</v>
      </c>
      <c r="D28" s="2">
        <v>177</v>
      </c>
      <c r="E28" s="148">
        <v>2997114918</v>
      </c>
      <c r="F28" s="148">
        <v>2997114918</v>
      </c>
      <c r="G28" s="148">
        <v>2919018673</v>
      </c>
      <c r="H28" s="148">
        <v>123432549</v>
      </c>
      <c r="I28" s="148">
        <v>122989732</v>
      </c>
      <c r="J28" s="148">
        <v>39744255</v>
      </c>
      <c r="K28" s="148">
        <v>39744255</v>
      </c>
      <c r="L28" s="2">
        <v>99.97</v>
      </c>
      <c r="M28" s="2">
        <v>1.7</v>
      </c>
      <c r="N28" s="143">
        <v>33.245100000000001</v>
      </c>
      <c r="O28" s="2">
        <v>97.58</v>
      </c>
      <c r="P28" s="2">
        <v>1.66</v>
      </c>
      <c r="Q28" s="143">
        <v>33.323500000000003</v>
      </c>
      <c r="R28" s="2">
        <v>18</v>
      </c>
      <c r="S28" s="2">
        <v>7</v>
      </c>
      <c r="T28" s="2">
        <v>6</v>
      </c>
      <c r="U28" s="2">
        <v>2</v>
      </c>
      <c r="V28" s="2">
        <v>3</v>
      </c>
      <c r="W28" s="143">
        <v>7.8462123219800004</v>
      </c>
      <c r="X28" s="182">
        <v>23516</v>
      </c>
      <c r="Y28" s="182">
        <v>16234</v>
      </c>
      <c r="Z28" s="182">
        <v>5051</v>
      </c>
      <c r="AA28" s="182">
        <v>2231</v>
      </c>
      <c r="AB28" s="143">
        <v>48.623644671100003</v>
      </c>
      <c r="AC28" s="148">
        <v>34617524</v>
      </c>
      <c r="AD28" s="148">
        <v>27738927</v>
      </c>
      <c r="AE28" s="143">
        <v>93.099000000000004</v>
      </c>
      <c r="AF28" s="148">
        <v>33675265</v>
      </c>
      <c r="AG28" s="148">
        <v>66142655</v>
      </c>
      <c r="AH28" s="143">
        <v>92.855999999999995</v>
      </c>
    </row>
    <row r="29" spans="1:34">
      <c r="A29" s="2" t="s">
        <v>2288</v>
      </c>
      <c r="B29" s="2">
        <v>584</v>
      </c>
      <c r="C29" s="2">
        <v>584</v>
      </c>
      <c r="D29" s="2">
        <v>202</v>
      </c>
      <c r="E29" s="148">
        <v>2984730211</v>
      </c>
      <c r="F29" s="148">
        <v>2984730211</v>
      </c>
      <c r="G29" s="148">
        <v>2885840125</v>
      </c>
      <c r="H29" s="148">
        <v>101343966</v>
      </c>
      <c r="I29" s="148">
        <v>98659394</v>
      </c>
      <c r="J29" s="148">
        <v>29064986</v>
      </c>
      <c r="K29" s="148">
        <v>29064986</v>
      </c>
      <c r="L29" s="2">
        <v>99.97</v>
      </c>
      <c r="M29" s="2">
        <v>1.46</v>
      </c>
      <c r="N29" s="143">
        <v>33.383000000000003</v>
      </c>
      <c r="O29" s="2">
        <v>96.75</v>
      </c>
      <c r="P29" s="2">
        <v>1.39</v>
      </c>
      <c r="Q29" s="143">
        <v>33.419800000000002</v>
      </c>
      <c r="R29" s="2">
        <v>24</v>
      </c>
      <c r="S29" s="2">
        <v>9</v>
      </c>
      <c r="T29" s="2">
        <v>9</v>
      </c>
      <c r="U29" s="2">
        <v>5</v>
      </c>
      <c r="V29" s="2">
        <v>1</v>
      </c>
      <c r="W29" s="143">
        <v>8.4372784874099995</v>
      </c>
      <c r="X29" s="182">
        <v>25183</v>
      </c>
      <c r="Y29" s="182">
        <v>17493</v>
      </c>
      <c r="Z29" s="182">
        <v>5223</v>
      </c>
      <c r="AA29" s="182">
        <v>2467</v>
      </c>
      <c r="AB29" s="143">
        <v>48.985516459899998</v>
      </c>
      <c r="AC29" s="148">
        <v>27754988</v>
      </c>
      <c r="AD29" s="148">
        <v>24319334</v>
      </c>
      <c r="AE29" s="143">
        <v>93.066000000000003</v>
      </c>
      <c r="AF29" s="148">
        <v>27495928</v>
      </c>
      <c r="AG29" s="148">
        <v>61748313</v>
      </c>
      <c r="AH29" s="143">
        <v>93.168000000000006</v>
      </c>
    </row>
    <row r="30" spans="1:34">
      <c r="A30" s="2" t="s">
        <v>2289</v>
      </c>
      <c r="B30" s="2">
        <v>604</v>
      </c>
      <c r="C30" s="2">
        <v>604</v>
      </c>
      <c r="D30" s="2">
        <v>125</v>
      </c>
      <c r="E30" s="148">
        <v>2996088948</v>
      </c>
      <c r="F30" s="148">
        <v>2996088948</v>
      </c>
      <c r="G30" s="148">
        <v>2912629038</v>
      </c>
      <c r="H30" s="148">
        <v>124711867</v>
      </c>
      <c r="I30" s="148">
        <v>111205986</v>
      </c>
      <c r="J30" s="148">
        <v>56040917</v>
      </c>
      <c r="K30" s="148">
        <v>56040917</v>
      </c>
      <c r="L30" s="2">
        <v>99.98</v>
      </c>
      <c r="M30" s="2">
        <v>1.49</v>
      </c>
      <c r="N30" s="143">
        <v>33.519300000000001</v>
      </c>
      <c r="O30" s="2">
        <v>97.69</v>
      </c>
      <c r="P30" s="2">
        <v>1.46</v>
      </c>
      <c r="Q30" s="143">
        <v>33.694699999999997</v>
      </c>
      <c r="R30" s="2">
        <v>16</v>
      </c>
      <c r="S30" s="2">
        <v>8</v>
      </c>
      <c r="T30" s="2">
        <v>4</v>
      </c>
      <c r="U30" s="2">
        <v>2</v>
      </c>
      <c r="V30" s="2">
        <v>2</v>
      </c>
      <c r="W30" s="143">
        <v>6.8656172620399998</v>
      </c>
      <c r="X30" s="182">
        <v>20570</v>
      </c>
      <c r="Y30" s="182">
        <v>17359</v>
      </c>
      <c r="Z30" s="182">
        <v>1722</v>
      </c>
      <c r="AA30" s="182">
        <v>1489</v>
      </c>
      <c r="AB30" s="143">
        <v>50.632029162000002</v>
      </c>
      <c r="AC30" s="148">
        <v>54900544</v>
      </c>
      <c r="AD30" s="148">
        <v>26733475</v>
      </c>
      <c r="AE30" s="143">
        <v>93.070999999999998</v>
      </c>
      <c r="AF30" s="148">
        <v>54680121</v>
      </c>
      <c r="AG30" s="148">
        <v>60699787</v>
      </c>
      <c r="AH30" s="143">
        <v>92.944999999999993</v>
      </c>
    </row>
    <row r="31" spans="1:34">
      <c r="A31" s="2" t="s">
        <v>2290</v>
      </c>
      <c r="B31" s="2">
        <v>557</v>
      </c>
      <c r="C31" s="2">
        <v>557</v>
      </c>
      <c r="D31" s="2">
        <v>144</v>
      </c>
      <c r="E31" s="148">
        <v>2976416915</v>
      </c>
      <c r="F31" s="148">
        <v>2976416915</v>
      </c>
      <c r="G31" s="148">
        <v>2884958492</v>
      </c>
      <c r="H31" s="148">
        <v>102312663</v>
      </c>
      <c r="I31" s="148">
        <v>98567556</v>
      </c>
      <c r="J31" s="148">
        <v>48672116</v>
      </c>
      <c r="K31" s="148">
        <v>48672116</v>
      </c>
      <c r="L31" s="2">
        <v>99.96</v>
      </c>
      <c r="M31" s="2">
        <v>1.39</v>
      </c>
      <c r="N31" s="143">
        <v>33.734699999999997</v>
      </c>
      <c r="O31" s="2">
        <v>97.16</v>
      </c>
      <c r="P31" s="2">
        <v>1.35</v>
      </c>
      <c r="Q31" s="143">
        <v>33.834600000000002</v>
      </c>
      <c r="R31" s="2">
        <v>16</v>
      </c>
      <c r="S31" s="2">
        <v>10</v>
      </c>
      <c r="T31" s="2">
        <v>4</v>
      </c>
      <c r="U31" s="2">
        <v>1</v>
      </c>
      <c r="V31" s="2">
        <v>1</v>
      </c>
      <c r="W31" s="143">
        <v>7.1707024282900003</v>
      </c>
      <c r="X31" s="182">
        <v>21343</v>
      </c>
      <c r="Y31" s="182">
        <v>17712</v>
      </c>
      <c r="Z31" s="182">
        <v>1933</v>
      </c>
      <c r="AA31" s="182">
        <v>1698</v>
      </c>
      <c r="AB31" s="143">
        <v>48.607179656600003</v>
      </c>
      <c r="AC31" s="148">
        <v>45152934</v>
      </c>
      <c r="AD31" s="148">
        <v>17615022</v>
      </c>
      <c r="AE31" s="143">
        <v>93.09</v>
      </c>
      <c r="AF31" s="148">
        <v>43628583</v>
      </c>
      <c r="AG31" s="148">
        <v>49587262</v>
      </c>
      <c r="AH31" s="143">
        <v>93.024000000000001</v>
      </c>
    </row>
    <row r="32" spans="1:34">
      <c r="A32" s="2" t="s">
        <v>2291</v>
      </c>
      <c r="B32" s="2">
        <v>825</v>
      </c>
      <c r="C32" s="2">
        <v>825</v>
      </c>
      <c r="D32" s="2">
        <v>153</v>
      </c>
      <c r="E32" s="148">
        <v>3022091450</v>
      </c>
      <c r="F32" s="148">
        <v>3022091450</v>
      </c>
      <c r="G32" s="148">
        <v>2904978380</v>
      </c>
      <c r="H32" s="148">
        <v>138058461</v>
      </c>
      <c r="I32" s="148">
        <v>113457671</v>
      </c>
      <c r="J32" s="148">
        <v>52782725</v>
      </c>
      <c r="K32" s="148">
        <v>52782725</v>
      </c>
      <c r="L32" s="2">
        <v>99.99</v>
      </c>
      <c r="M32" s="2">
        <v>0.66</v>
      </c>
      <c r="N32" s="143">
        <v>30.845199999999998</v>
      </c>
      <c r="O32" s="2">
        <v>97.04</v>
      </c>
      <c r="P32" s="2">
        <v>0.61</v>
      </c>
      <c r="Q32" s="143">
        <v>31.152899999999999</v>
      </c>
      <c r="R32" s="2">
        <v>11</v>
      </c>
      <c r="S32" s="2">
        <v>9</v>
      </c>
      <c r="T32" s="2">
        <v>1</v>
      </c>
      <c r="U32" s="2">
        <v>0</v>
      </c>
      <c r="V32" s="2">
        <v>1</v>
      </c>
      <c r="W32" s="143">
        <v>5.2182405003000003</v>
      </c>
      <c r="X32" s="182">
        <v>15770</v>
      </c>
      <c r="Y32" s="182">
        <v>12165</v>
      </c>
      <c r="Z32" s="182">
        <v>2092</v>
      </c>
      <c r="AA32" s="182">
        <v>1513</v>
      </c>
      <c r="AB32" s="143">
        <v>51.997809475399997</v>
      </c>
      <c r="AC32" s="148">
        <v>52353216</v>
      </c>
      <c r="AD32" s="148">
        <v>17733228</v>
      </c>
      <c r="AE32" s="143">
        <v>93.998000000000005</v>
      </c>
      <c r="AF32" s="148">
        <v>49072302</v>
      </c>
      <c r="AG32" s="148">
        <v>63926956</v>
      </c>
      <c r="AH32" s="143">
        <v>94.004000000000005</v>
      </c>
    </row>
    <row r="33" spans="1:34">
      <c r="A33" s="2" t="s">
        <v>2292</v>
      </c>
      <c r="B33" s="2">
        <v>742</v>
      </c>
      <c r="C33" s="2">
        <v>742</v>
      </c>
      <c r="D33" s="2">
        <v>181</v>
      </c>
      <c r="E33" s="148">
        <v>2998183910</v>
      </c>
      <c r="F33" s="148">
        <v>2998183910</v>
      </c>
      <c r="G33" s="148">
        <v>2879932247</v>
      </c>
      <c r="H33" s="148">
        <v>143425968</v>
      </c>
      <c r="I33" s="148">
        <v>103473514</v>
      </c>
      <c r="J33" s="148">
        <v>33804619</v>
      </c>
      <c r="K33" s="148">
        <v>33804619</v>
      </c>
      <c r="L33" s="2">
        <v>99.98</v>
      </c>
      <c r="M33" s="2">
        <v>0.88</v>
      </c>
      <c r="N33" s="143">
        <v>31.086500000000001</v>
      </c>
      <c r="O33" s="2">
        <v>96.54</v>
      </c>
      <c r="P33" s="2">
        <v>0.79</v>
      </c>
      <c r="Q33" s="143">
        <v>31.2624</v>
      </c>
      <c r="R33" s="2">
        <v>17</v>
      </c>
      <c r="S33" s="2">
        <v>11</v>
      </c>
      <c r="T33" s="2">
        <v>4</v>
      </c>
      <c r="U33" s="2">
        <v>2</v>
      </c>
      <c r="V33" s="2">
        <v>0</v>
      </c>
      <c r="W33" s="143">
        <v>7.94414242587</v>
      </c>
      <c r="X33" s="182">
        <v>23818</v>
      </c>
      <c r="Y33" s="182">
        <v>19864</v>
      </c>
      <c r="Z33" s="182">
        <v>2214</v>
      </c>
      <c r="AA33" s="182">
        <v>1740</v>
      </c>
      <c r="AB33" s="143">
        <v>50.420001055100002</v>
      </c>
      <c r="AC33" s="148">
        <v>33371621</v>
      </c>
      <c r="AD33" s="148">
        <v>14377522</v>
      </c>
      <c r="AE33" s="143">
        <v>93.585999999999999</v>
      </c>
      <c r="AF33" s="148">
        <v>33118942</v>
      </c>
      <c r="AG33" s="148">
        <v>46031112</v>
      </c>
      <c r="AH33" s="143">
        <v>93.787000000000006</v>
      </c>
    </row>
    <row r="34" spans="1:34">
      <c r="A34" s="2" t="s">
        <v>2293</v>
      </c>
      <c r="B34" s="2">
        <v>542</v>
      </c>
      <c r="C34" s="2">
        <v>541</v>
      </c>
      <c r="D34" s="2">
        <v>134</v>
      </c>
      <c r="E34" s="148">
        <v>3041984633</v>
      </c>
      <c r="F34" s="148">
        <v>3041976717</v>
      </c>
      <c r="G34" s="148">
        <v>2953057004</v>
      </c>
      <c r="H34" s="148">
        <v>127884413</v>
      </c>
      <c r="I34" s="148">
        <v>110510470</v>
      </c>
      <c r="J34" s="148">
        <v>57198213</v>
      </c>
      <c r="K34" s="148">
        <v>57198213</v>
      </c>
      <c r="L34" s="2">
        <v>100</v>
      </c>
      <c r="M34" s="2">
        <v>0.6</v>
      </c>
      <c r="N34" s="143">
        <v>34.2318</v>
      </c>
      <c r="O34" s="2">
        <v>97.58</v>
      </c>
      <c r="P34" s="2">
        <v>0.56000000000000005</v>
      </c>
      <c r="Q34" s="143">
        <v>34.418799999999997</v>
      </c>
      <c r="R34" s="2">
        <v>12</v>
      </c>
      <c r="S34" s="2">
        <v>4</v>
      </c>
      <c r="T34" s="2">
        <v>7</v>
      </c>
      <c r="U34" s="2">
        <v>1</v>
      </c>
      <c r="V34" s="2">
        <v>0</v>
      </c>
      <c r="W34" s="143">
        <v>5.3688773844700002</v>
      </c>
      <c r="X34" s="182">
        <v>16332</v>
      </c>
      <c r="Y34" s="182">
        <v>13202</v>
      </c>
      <c r="Z34" s="182">
        <v>1868</v>
      </c>
      <c r="AA34" s="182">
        <v>1262</v>
      </c>
      <c r="AB34" s="143">
        <v>51.775909951800003</v>
      </c>
      <c r="AC34" s="148">
        <v>56261095</v>
      </c>
      <c r="AD34" s="148">
        <v>26706236</v>
      </c>
      <c r="AE34" s="143">
        <v>94.207999999999998</v>
      </c>
      <c r="AF34" s="148">
        <v>55690174</v>
      </c>
      <c r="AG34" s="148">
        <v>71267280</v>
      </c>
      <c r="AH34" s="143">
        <v>94.117999999999995</v>
      </c>
    </row>
    <row r="35" spans="1:34">
      <c r="A35" s="2" t="s">
        <v>2294</v>
      </c>
      <c r="B35" s="2">
        <v>491</v>
      </c>
      <c r="C35" s="2">
        <v>491</v>
      </c>
      <c r="D35" s="2">
        <v>146</v>
      </c>
      <c r="E35" s="148">
        <v>3023898447</v>
      </c>
      <c r="F35" s="148">
        <v>3023898447</v>
      </c>
      <c r="G35" s="148">
        <v>2930680785</v>
      </c>
      <c r="H35" s="148">
        <v>111417707</v>
      </c>
      <c r="I35" s="148">
        <v>102142907</v>
      </c>
      <c r="J35" s="148">
        <v>53130921</v>
      </c>
      <c r="K35" s="148">
        <v>53130921</v>
      </c>
      <c r="L35" s="2">
        <v>100</v>
      </c>
      <c r="M35" s="2">
        <v>0.63</v>
      </c>
      <c r="N35" s="143">
        <v>34.436300000000003</v>
      </c>
      <c r="O35" s="2">
        <v>97.25</v>
      </c>
      <c r="P35" s="2">
        <v>0.56999999999999995</v>
      </c>
      <c r="Q35" s="143">
        <v>34.563299999999998</v>
      </c>
      <c r="R35" s="2">
        <v>11</v>
      </c>
      <c r="S35" s="2">
        <v>2</v>
      </c>
      <c r="T35" s="2">
        <v>7</v>
      </c>
      <c r="U35" s="2">
        <v>1</v>
      </c>
      <c r="V35" s="2">
        <v>1</v>
      </c>
      <c r="W35" s="143">
        <v>6.6526705022000003</v>
      </c>
      <c r="X35" s="182">
        <v>20117</v>
      </c>
      <c r="Y35" s="182">
        <v>16746</v>
      </c>
      <c r="Z35" s="182">
        <v>1964</v>
      </c>
      <c r="AA35" s="182">
        <v>1407</v>
      </c>
      <c r="AB35" s="143">
        <v>50.976095240399999</v>
      </c>
      <c r="AC35" s="148">
        <v>50919287</v>
      </c>
      <c r="AD35" s="148">
        <v>24860735</v>
      </c>
      <c r="AE35" s="143">
        <v>94.007000000000005</v>
      </c>
      <c r="AF35" s="148">
        <v>49981935</v>
      </c>
      <c r="AG35" s="148">
        <v>61523265</v>
      </c>
      <c r="AH35" s="143">
        <v>94.11</v>
      </c>
    </row>
    <row r="36" spans="1:34">
      <c r="A36" s="2" t="s">
        <v>2295</v>
      </c>
      <c r="B36" s="2">
        <v>771</v>
      </c>
      <c r="C36" s="2">
        <v>771</v>
      </c>
      <c r="D36" s="2">
        <v>147</v>
      </c>
      <c r="E36" s="148">
        <v>3013697594</v>
      </c>
      <c r="F36" s="148">
        <v>3013697594</v>
      </c>
      <c r="G36" s="148">
        <v>2924504143</v>
      </c>
      <c r="H36" s="148">
        <v>111434624</v>
      </c>
      <c r="I36" s="148">
        <v>104573486</v>
      </c>
      <c r="J36" s="148">
        <v>51661881</v>
      </c>
      <c r="K36" s="148">
        <v>51661881</v>
      </c>
      <c r="L36" s="2">
        <v>99.99</v>
      </c>
      <c r="M36" s="2">
        <v>0.73</v>
      </c>
      <c r="N36" s="143">
        <v>31.7987</v>
      </c>
      <c r="O36" s="2">
        <v>97.63</v>
      </c>
      <c r="P36" s="2">
        <v>0.67</v>
      </c>
      <c r="Q36" s="143">
        <v>32.0015</v>
      </c>
      <c r="R36" s="2">
        <v>19</v>
      </c>
      <c r="S36" s="2">
        <v>14</v>
      </c>
      <c r="T36" s="2">
        <v>3</v>
      </c>
      <c r="U36" s="2">
        <v>1</v>
      </c>
      <c r="V36" s="2">
        <v>1</v>
      </c>
      <c r="W36" s="143">
        <v>5.6409110303099999</v>
      </c>
      <c r="X36" s="182">
        <v>17000</v>
      </c>
      <c r="Y36" s="182">
        <v>13164</v>
      </c>
      <c r="Z36" s="182">
        <v>2347</v>
      </c>
      <c r="AA36" s="182">
        <v>1489</v>
      </c>
      <c r="AB36" s="143">
        <v>50.5717162073</v>
      </c>
      <c r="AC36" s="148">
        <v>50050410</v>
      </c>
      <c r="AD36" s="148">
        <v>21877899</v>
      </c>
      <c r="AE36" s="143">
        <v>94.188000000000002</v>
      </c>
      <c r="AF36" s="148">
        <v>49302128</v>
      </c>
      <c r="AG36" s="148">
        <v>59245670</v>
      </c>
      <c r="AH36" s="143">
        <v>94.02</v>
      </c>
    </row>
    <row r="37" spans="1:34">
      <c r="A37" s="2" t="s">
        <v>2296</v>
      </c>
      <c r="B37" s="2">
        <v>710</v>
      </c>
      <c r="C37" s="2">
        <v>710</v>
      </c>
      <c r="D37" s="2">
        <v>186</v>
      </c>
      <c r="E37" s="148">
        <v>3007476847</v>
      </c>
      <c r="F37" s="148">
        <v>3007476847</v>
      </c>
      <c r="G37" s="148">
        <v>2898878001</v>
      </c>
      <c r="H37" s="148">
        <v>126043473</v>
      </c>
      <c r="I37" s="148">
        <v>101210861</v>
      </c>
      <c r="J37" s="148">
        <v>45026255</v>
      </c>
      <c r="K37" s="148">
        <v>45026255</v>
      </c>
      <c r="L37" s="2">
        <v>99.98</v>
      </c>
      <c r="M37" s="2">
        <v>0.89</v>
      </c>
      <c r="N37" s="143">
        <v>31.863</v>
      </c>
      <c r="O37" s="2">
        <v>96.85</v>
      </c>
      <c r="P37" s="2">
        <v>0.8</v>
      </c>
      <c r="Q37" s="143">
        <v>32.025100000000002</v>
      </c>
      <c r="R37" s="2">
        <v>18</v>
      </c>
      <c r="S37" s="2">
        <v>9</v>
      </c>
      <c r="T37" s="2">
        <v>6</v>
      </c>
      <c r="U37" s="2">
        <v>2</v>
      </c>
      <c r="V37" s="2">
        <v>1</v>
      </c>
      <c r="W37" s="143">
        <v>7.2452760598100001</v>
      </c>
      <c r="X37" s="182">
        <v>21790</v>
      </c>
      <c r="Y37" s="182">
        <v>17441</v>
      </c>
      <c r="Z37" s="182">
        <v>2688</v>
      </c>
      <c r="AA37" s="182">
        <v>1661</v>
      </c>
      <c r="AB37" s="143">
        <v>50.9817611279</v>
      </c>
      <c r="AC37" s="148">
        <v>42202958</v>
      </c>
      <c r="AD37" s="148">
        <v>17829116</v>
      </c>
      <c r="AE37" s="143">
        <v>93.858000000000004</v>
      </c>
      <c r="AF37" s="148">
        <v>42143372</v>
      </c>
      <c r="AG37" s="148">
        <v>49958625</v>
      </c>
      <c r="AH37" s="143">
        <v>93.962000000000003</v>
      </c>
    </row>
    <row r="38" spans="1:34">
      <c r="A38" s="2" t="s">
        <v>2297</v>
      </c>
      <c r="B38" s="2">
        <v>540</v>
      </c>
      <c r="C38" s="2">
        <v>540</v>
      </c>
      <c r="D38" s="2">
        <v>154</v>
      </c>
      <c r="E38" s="148">
        <v>3039039148</v>
      </c>
      <c r="F38" s="148">
        <v>3039039148</v>
      </c>
      <c r="G38" s="148">
        <v>2945942764</v>
      </c>
      <c r="H38" s="148">
        <v>108207267</v>
      </c>
      <c r="I38" s="148">
        <v>104091864</v>
      </c>
      <c r="J38" s="148">
        <v>40731210</v>
      </c>
      <c r="K38" s="148">
        <v>40731210</v>
      </c>
      <c r="L38" s="2">
        <v>99.99</v>
      </c>
      <c r="M38" s="2">
        <v>0.75</v>
      </c>
      <c r="N38" s="143">
        <v>33.272199999999998</v>
      </c>
      <c r="O38" s="2">
        <v>97.48</v>
      </c>
      <c r="P38" s="2">
        <v>0.69</v>
      </c>
      <c r="Q38" s="143">
        <v>33.471400000000003</v>
      </c>
      <c r="R38" s="2">
        <v>20</v>
      </c>
      <c r="S38" s="2">
        <v>9</v>
      </c>
      <c r="T38" s="2">
        <v>8</v>
      </c>
      <c r="U38" s="2">
        <v>3</v>
      </c>
      <c r="V38" s="2">
        <v>0</v>
      </c>
      <c r="W38" s="143">
        <v>5.1621579176800001</v>
      </c>
      <c r="X38" s="182">
        <v>15688</v>
      </c>
      <c r="Y38" s="182">
        <v>11975</v>
      </c>
      <c r="Z38" s="182">
        <v>2387</v>
      </c>
      <c r="AA38" s="182">
        <v>1326</v>
      </c>
      <c r="AB38" s="143">
        <v>50.876868001200002</v>
      </c>
      <c r="AC38" s="148">
        <v>39850634</v>
      </c>
      <c r="AD38" s="148">
        <v>28654319</v>
      </c>
      <c r="AE38" s="143">
        <v>94.268000000000001</v>
      </c>
      <c r="AF38" s="148">
        <v>36774141</v>
      </c>
      <c r="AG38" s="148">
        <v>74656427</v>
      </c>
      <c r="AH38" s="143">
        <v>93.968000000000004</v>
      </c>
    </row>
    <row r="39" spans="1:34">
      <c r="A39" s="2" t="s">
        <v>2298</v>
      </c>
      <c r="B39" s="2">
        <v>582</v>
      </c>
      <c r="C39" s="2">
        <v>582</v>
      </c>
      <c r="D39" s="2">
        <v>139</v>
      </c>
      <c r="E39" s="148">
        <v>3024469154</v>
      </c>
      <c r="F39" s="148">
        <v>3024469154</v>
      </c>
      <c r="G39" s="148">
        <v>2913202667</v>
      </c>
      <c r="H39" s="148">
        <v>141841428</v>
      </c>
      <c r="I39" s="148">
        <v>134462447</v>
      </c>
      <c r="J39" s="148">
        <v>58385913</v>
      </c>
      <c r="K39" s="148">
        <v>58385913</v>
      </c>
      <c r="L39" s="2">
        <v>99.99</v>
      </c>
      <c r="M39" s="2">
        <v>0.74</v>
      </c>
      <c r="N39" s="143">
        <v>33.434800000000003</v>
      </c>
      <c r="O39" s="2">
        <v>96.47</v>
      </c>
      <c r="P39" s="2">
        <v>0.64</v>
      </c>
      <c r="Q39" s="143">
        <v>33.4983</v>
      </c>
      <c r="R39" s="2">
        <v>15</v>
      </c>
      <c r="S39" s="2">
        <v>10</v>
      </c>
      <c r="T39" s="2">
        <v>4</v>
      </c>
      <c r="U39" s="2">
        <v>1</v>
      </c>
      <c r="V39" s="2">
        <v>0</v>
      </c>
      <c r="W39" s="143">
        <v>6.6798499079699996</v>
      </c>
      <c r="X39" s="182">
        <v>20203</v>
      </c>
      <c r="Y39" s="182">
        <v>16168</v>
      </c>
      <c r="Z39" s="182">
        <v>2610</v>
      </c>
      <c r="AA39" s="182">
        <v>1425</v>
      </c>
      <c r="AB39" s="143">
        <v>50.988347560299999</v>
      </c>
      <c r="AC39" s="148">
        <v>56208006</v>
      </c>
      <c r="AD39" s="148">
        <v>23011240</v>
      </c>
      <c r="AE39" s="143">
        <v>94.058000000000007</v>
      </c>
      <c r="AF39" s="148">
        <v>55214598</v>
      </c>
      <c r="AG39" s="148">
        <v>61543552</v>
      </c>
      <c r="AH39" s="143">
        <v>94.082999999999998</v>
      </c>
    </row>
    <row r="40" spans="1:34">
      <c r="A40" s="2" t="s">
        <v>2299</v>
      </c>
      <c r="B40" s="2">
        <v>543</v>
      </c>
      <c r="C40" s="2">
        <v>543</v>
      </c>
      <c r="D40" s="2">
        <v>171</v>
      </c>
      <c r="E40" s="148">
        <v>3024688814</v>
      </c>
      <c r="F40" s="148">
        <v>3024688814</v>
      </c>
      <c r="G40" s="148">
        <v>2935083842</v>
      </c>
      <c r="H40" s="148">
        <v>120683414</v>
      </c>
      <c r="I40" s="148">
        <v>103505574</v>
      </c>
      <c r="J40" s="148">
        <v>40144387</v>
      </c>
      <c r="K40" s="148">
        <v>40144387</v>
      </c>
      <c r="L40" s="2">
        <v>100</v>
      </c>
      <c r="M40" s="2">
        <v>0.75</v>
      </c>
      <c r="N40" s="143">
        <v>30.882999999999999</v>
      </c>
      <c r="O40" s="2">
        <v>97.64</v>
      </c>
      <c r="P40" s="2">
        <v>0.68</v>
      </c>
      <c r="Q40" s="143">
        <v>31.084499999999998</v>
      </c>
      <c r="R40" s="2">
        <v>27</v>
      </c>
      <c r="S40" s="2">
        <v>18</v>
      </c>
      <c r="T40" s="2">
        <v>6</v>
      </c>
      <c r="U40" s="2">
        <v>3</v>
      </c>
      <c r="V40" s="2">
        <v>0</v>
      </c>
      <c r="W40" s="143">
        <v>8.5846847714799992</v>
      </c>
      <c r="X40" s="182">
        <v>25966</v>
      </c>
      <c r="Y40" s="182">
        <v>15967</v>
      </c>
      <c r="Z40" s="182">
        <v>5200</v>
      </c>
      <c r="AA40" s="182">
        <v>4799</v>
      </c>
      <c r="AB40" s="143">
        <v>47.607425827500002</v>
      </c>
      <c r="AC40" s="148">
        <v>36924693</v>
      </c>
      <c r="AD40" s="148">
        <v>22097824</v>
      </c>
      <c r="AE40" s="143">
        <v>94.186999999999998</v>
      </c>
      <c r="AF40" s="148">
        <v>36651243</v>
      </c>
      <c r="AG40" s="148">
        <v>58208216</v>
      </c>
      <c r="AH40" s="143">
        <v>94.197000000000003</v>
      </c>
    </row>
    <row r="41" spans="1:34">
      <c r="A41" s="2" t="s">
        <v>2300</v>
      </c>
      <c r="B41" s="2">
        <v>648</v>
      </c>
      <c r="C41" s="2">
        <v>648</v>
      </c>
      <c r="D41" s="2">
        <v>215</v>
      </c>
      <c r="E41" s="148">
        <v>3000214342</v>
      </c>
      <c r="F41" s="148">
        <v>3000214342</v>
      </c>
      <c r="G41" s="148">
        <v>2871910246</v>
      </c>
      <c r="H41" s="148">
        <v>162180603</v>
      </c>
      <c r="I41" s="148">
        <v>98720022</v>
      </c>
      <c r="J41" s="148">
        <v>30958127</v>
      </c>
      <c r="K41" s="148">
        <v>30958127</v>
      </c>
      <c r="L41" s="2">
        <v>99.99</v>
      </c>
      <c r="M41" s="2">
        <v>0.89</v>
      </c>
      <c r="N41" s="143">
        <v>31.131399999999999</v>
      </c>
      <c r="O41" s="2">
        <v>96.35</v>
      </c>
      <c r="P41" s="2">
        <v>0.77</v>
      </c>
      <c r="Q41" s="143">
        <v>31.3508</v>
      </c>
      <c r="R41" s="2">
        <v>15</v>
      </c>
      <c r="S41" s="2">
        <v>11</v>
      </c>
      <c r="T41" s="2">
        <v>3</v>
      </c>
      <c r="U41" s="2">
        <v>0</v>
      </c>
      <c r="V41" s="2">
        <v>1</v>
      </c>
      <c r="W41" s="143">
        <v>8.9710257107999993</v>
      </c>
      <c r="X41" s="182">
        <v>26915</v>
      </c>
      <c r="Y41" s="182">
        <v>16746</v>
      </c>
      <c r="Z41" s="182">
        <v>5295</v>
      </c>
      <c r="AA41" s="182">
        <v>4874</v>
      </c>
      <c r="AB41" s="143">
        <v>49.903967940599998</v>
      </c>
      <c r="AC41" s="148">
        <v>29995124</v>
      </c>
      <c r="AD41" s="148">
        <v>19676618</v>
      </c>
      <c r="AE41" s="143">
        <v>93.787999999999997</v>
      </c>
      <c r="AF41" s="148">
        <v>29587810</v>
      </c>
      <c r="AG41" s="148">
        <v>48984060</v>
      </c>
      <c r="AH41" s="143">
        <v>93.894000000000005</v>
      </c>
    </row>
    <row r="42" spans="1:34">
      <c r="A42" s="2" t="s">
        <v>2301</v>
      </c>
      <c r="B42" s="2">
        <v>661</v>
      </c>
      <c r="C42" s="2">
        <v>661</v>
      </c>
      <c r="D42" s="2">
        <v>134</v>
      </c>
      <c r="E42" s="148">
        <v>3027651002</v>
      </c>
      <c r="F42" s="148">
        <v>3027651002</v>
      </c>
      <c r="G42" s="148">
        <v>2945363420</v>
      </c>
      <c r="H42" s="148">
        <v>170458022</v>
      </c>
      <c r="I42" s="148">
        <v>133105167</v>
      </c>
      <c r="J42" s="148">
        <v>79155847</v>
      </c>
      <c r="K42" s="148">
        <v>79155847</v>
      </c>
      <c r="L42" s="2">
        <v>99.99</v>
      </c>
      <c r="M42" s="2">
        <v>0.63</v>
      </c>
      <c r="N42" s="143">
        <v>34.3917</v>
      </c>
      <c r="O42" s="2">
        <v>98.08</v>
      </c>
      <c r="P42" s="2">
        <v>0.55000000000000004</v>
      </c>
      <c r="Q42" s="143">
        <v>34.684600000000003</v>
      </c>
      <c r="R42" s="2">
        <v>14</v>
      </c>
      <c r="S42" s="2">
        <v>5</v>
      </c>
      <c r="T42" s="2">
        <v>6</v>
      </c>
      <c r="U42" s="2">
        <v>2</v>
      </c>
      <c r="V42" s="2">
        <v>1</v>
      </c>
      <c r="W42" s="143">
        <v>5.0963601781700003</v>
      </c>
      <c r="X42" s="182">
        <v>15430</v>
      </c>
      <c r="Y42" s="182">
        <v>12043</v>
      </c>
      <c r="Z42" s="182">
        <v>1913</v>
      </c>
      <c r="AA42" s="182">
        <v>1474</v>
      </c>
      <c r="AB42" s="143">
        <v>50.788614332199998</v>
      </c>
      <c r="AC42" s="148">
        <v>69755587</v>
      </c>
      <c r="AD42" s="148">
        <v>19695544</v>
      </c>
      <c r="AE42" s="143">
        <v>94.424999999999997</v>
      </c>
      <c r="AF42" s="148">
        <v>69684918</v>
      </c>
      <c r="AG42" s="148">
        <v>62233408</v>
      </c>
      <c r="AH42" s="143">
        <v>94.114999999999995</v>
      </c>
    </row>
    <row r="43" spans="1:34">
      <c r="A43" s="2" t="s">
        <v>2302</v>
      </c>
      <c r="B43" s="2">
        <v>514</v>
      </c>
      <c r="C43" s="2">
        <v>514</v>
      </c>
      <c r="D43" s="2">
        <v>124</v>
      </c>
      <c r="E43" s="148">
        <v>3005034299</v>
      </c>
      <c r="F43" s="148">
        <v>3005034299</v>
      </c>
      <c r="G43" s="148">
        <v>2917808740</v>
      </c>
      <c r="H43" s="148">
        <v>139374420</v>
      </c>
      <c r="I43" s="148">
        <v>138089871</v>
      </c>
      <c r="J43" s="148">
        <v>60623303</v>
      </c>
      <c r="K43" s="148">
        <v>60623303</v>
      </c>
      <c r="L43" s="2">
        <v>100</v>
      </c>
      <c r="M43" s="2">
        <v>0.63</v>
      </c>
      <c r="N43" s="143">
        <v>34.653399999999998</v>
      </c>
      <c r="O43" s="2">
        <v>97.5</v>
      </c>
      <c r="P43" s="2">
        <v>0.55000000000000004</v>
      </c>
      <c r="Q43" s="143">
        <v>34.807200000000002</v>
      </c>
      <c r="R43" s="2">
        <v>14</v>
      </c>
      <c r="S43" s="2">
        <v>7</v>
      </c>
      <c r="T43" s="2">
        <v>3</v>
      </c>
      <c r="U43" s="2">
        <v>2</v>
      </c>
      <c r="V43" s="2">
        <v>2</v>
      </c>
      <c r="W43" s="143">
        <v>6.8388570495999996</v>
      </c>
      <c r="X43" s="182">
        <v>20551</v>
      </c>
      <c r="Y43" s="182">
        <v>16835</v>
      </c>
      <c r="Z43" s="182">
        <v>2059</v>
      </c>
      <c r="AA43" s="182">
        <v>1657</v>
      </c>
      <c r="AB43" s="143">
        <v>49.655269366900001</v>
      </c>
      <c r="AC43" s="148">
        <v>59424701</v>
      </c>
      <c r="AD43" s="148">
        <v>16576937</v>
      </c>
      <c r="AE43" s="143">
        <v>94.001999999999995</v>
      </c>
      <c r="AF43" s="148">
        <v>59424701</v>
      </c>
      <c r="AG43" s="148">
        <v>53379768</v>
      </c>
      <c r="AH43" s="143">
        <v>94.125</v>
      </c>
    </row>
    <row r="44" spans="1:34">
      <c r="A44" s="2" t="s">
        <v>2303</v>
      </c>
      <c r="B44" s="2">
        <v>576</v>
      </c>
      <c r="C44" s="2">
        <v>576</v>
      </c>
      <c r="D44" s="2">
        <v>144</v>
      </c>
      <c r="E44" s="148">
        <v>2996374612</v>
      </c>
      <c r="F44" s="148">
        <v>2996374612</v>
      </c>
      <c r="G44" s="148">
        <v>2897352060</v>
      </c>
      <c r="H44" s="148">
        <v>143698098</v>
      </c>
      <c r="I44" s="148">
        <v>137488699</v>
      </c>
      <c r="J44" s="148">
        <v>55560189</v>
      </c>
      <c r="K44" s="148">
        <v>55560189</v>
      </c>
      <c r="L44" s="2">
        <v>99.97</v>
      </c>
      <c r="M44" s="2">
        <v>1.8</v>
      </c>
      <c r="N44" s="143">
        <v>34.071100000000001</v>
      </c>
      <c r="O44" s="2">
        <v>97.4</v>
      </c>
      <c r="P44" s="2">
        <v>1.76</v>
      </c>
      <c r="Q44" s="143">
        <v>34.341999999999999</v>
      </c>
      <c r="R44" s="2">
        <v>11</v>
      </c>
      <c r="S44" s="2">
        <v>8</v>
      </c>
      <c r="T44" s="2">
        <v>1</v>
      </c>
      <c r="U44" s="2">
        <v>1</v>
      </c>
      <c r="V44" s="2">
        <v>1</v>
      </c>
      <c r="W44" s="143">
        <v>7.9432658068500004</v>
      </c>
      <c r="X44" s="182">
        <v>23801</v>
      </c>
      <c r="Y44" s="182">
        <v>19103</v>
      </c>
      <c r="Z44" s="182">
        <v>3122</v>
      </c>
      <c r="AA44" s="182">
        <v>1576</v>
      </c>
      <c r="AB44" s="143">
        <v>49.639219517299999</v>
      </c>
      <c r="AC44" s="148">
        <v>55295399</v>
      </c>
      <c r="AD44" s="148">
        <v>26283406</v>
      </c>
      <c r="AE44" s="143">
        <v>93.022000000000006</v>
      </c>
      <c r="AF44" s="148">
        <v>52803313</v>
      </c>
      <c r="AG44" s="148">
        <v>72899951</v>
      </c>
      <c r="AH44" s="143">
        <v>92.688000000000002</v>
      </c>
    </row>
    <row r="45" spans="1:34">
      <c r="A45" s="2" t="s">
        <v>2304</v>
      </c>
      <c r="B45" s="2">
        <v>588</v>
      </c>
      <c r="C45" s="2">
        <v>588</v>
      </c>
      <c r="D45" s="2">
        <v>167</v>
      </c>
      <c r="E45" s="148">
        <v>2937663512</v>
      </c>
      <c r="F45" s="148">
        <v>2937663512</v>
      </c>
      <c r="G45" s="148">
        <v>2818000115</v>
      </c>
      <c r="H45" s="148">
        <v>135161602</v>
      </c>
      <c r="I45" s="148">
        <v>98204965</v>
      </c>
      <c r="J45" s="148">
        <v>47912239</v>
      </c>
      <c r="K45" s="148">
        <v>47912239</v>
      </c>
      <c r="L45" s="2">
        <v>99.91</v>
      </c>
      <c r="M45" s="2">
        <v>2.46</v>
      </c>
      <c r="N45" s="143">
        <v>34.733199999999997</v>
      </c>
      <c r="O45" s="2">
        <v>96.33</v>
      </c>
      <c r="P45" s="2">
        <v>2.4</v>
      </c>
      <c r="Q45" s="143">
        <v>34.922600000000003</v>
      </c>
      <c r="R45" s="2">
        <v>21</v>
      </c>
      <c r="S45" s="2">
        <v>14</v>
      </c>
      <c r="T45" s="2">
        <v>4</v>
      </c>
      <c r="U45" s="2">
        <v>2</v>
      </c>
      <c r="V45" s="2">
        <v>1</v>
      </c>
      <c r="W45" s="143">
        <v>8.5343334584099999</v>
      </c>
      <c r="X45" s="182">
        <v>25071</v>
      </c>
      <c r="Y45" s="182">
        <v>20575</v>
      </c>
      <c r="Z45" s="182">
        <v>2968</v>
      </c>
      <c r="AA45" s="182">
        <v>1528</v>
      </c>
      <c r="AB45" s="143">
        <v>48.519855380999999</v>
      </c>
      <c r="AC45" s="148">
        <v>44350598</v>
      </c>
      <c r="AD45" s="148">
        <v>23613274</v>
      </c>
      <c r="AE45" s="143">
        <v>91.54</v>
      </c>
      <c r="AF45" s="148">
        <v>41290915</v>
      </c>
      <c r="AG45" s="148">
        <v>63389011</v>
      </c>
      <c r="AH45" s="143">
        <v>91.25</v>
      </c>
    </row>
    <row r="46" spans="1:34">
      <c r="A46" s="2" t="s">
        <v>2305</v>
      </c>
      <c r="B46" s="2">
        <v>828</v>
      </c>
      <c r="C46" s="2">
        <v>828</v>
      </c>
      <c r="D46" s="2">
        <v>137</v>
      </c>
      <c r="E46" s="148">
        <v>3035247914</v>
      </c>
      <c r="F46" s="148">
        <v>3035247914</v>
      </c>
      <c r="G46" s="148">
        <v>2924196263</v>
      </c>
      <c r="H46" s="148">
        <v>158429738</v>
      </c>
      <c r="I46" s="148">
        <v>139126109</v>
      </c>
      <c r="J46" s="148">
        <v>55547483</v>
      </c>
      <c r="K46" s="148">
        <v>55547483</v>
      </c>
      <c r="L46" s="2">
        <v>100</v>
      </c>
      <c r="M46" s="2">
        <v>0.56000000000000005</v>
      </c>
      <c r="N46" s="143">
        <v>30.018599999999999</v>
      </c>
      <c r="O46" s="2">
        <v>96.9</v>
      </c>
      <c r="P46" s="2">
        <v>0.5</v>
      </c>
      <c r="Q46" s="143">
        <v>30.200500000000002</v>
      </c>
      <c r="R46" s="2">
        <v>25</v>
      </c>
      <c r="S46" s="2">
        <v>15</v>
      </c>
      <c r="T46" s="2">
        <v>8</v>
      </c>
      <c r="U46" s="2">
        <v>0</v>
      </c>
      <c r="V46" s="2">
        <v>2</v>
      </c>
      <c r="W46" s="143">
        <v>5.9520673473399999</v>
      </c>
      <c r="X46" s="182">
        <v>18066</v>
      </c>
      <c r="Y46" s="182">
        <v>14278</v>
      </c>
      <c r="Z46" s="182">
        <v>2104</v>
      </c>
      <c r="AA46" s="182">
        <v>1684</v>
      </c>
      <c r="AB46" s="143">
        <v>50.153617664099997</v>
      </c>
      <c r="AC46" s="148">
        <v>51777951</v>
      </c>
      <c r="AD46" s="148">
        <v>26201794</v>
      </c>
      <c r="AE46" s="143">
        <v>94.308000000000007</v>
      </c>
      <c r="AF46" s="148">
        <v>51409676</v>
      </c>
      <c r="AG46" s="148">
        <v>59886416</v>
      </c>
      <c r="AH46" s="143">
        <v>94.281999999999996</v>
      </c>
    </row>
    <row r="47" spans="1:34">
      <c r="A47" s="2" t="s">
        <v>2306</v>
      </c>
      <c r="B47" s="2">
        <v>701</v>
      </c>
      <c r="C47" s="2">
        <v>701</v>
      </c>
      <c r="D47" s="2">
        <v>156</v>
      </c>
      <c r="E47" s="148">
        <v>3010345470</v>
      </c>
      <c r="F47" s="148">
        <v>3010345470</v>
      </c>
      <c r="G47" s="148">
        <v>2893061652</v>
      </c>
      <c r="H47" s="148">
        <v>105926591</v>
      </c>
      <c r="I47" s="148">
        <v>104885878</v>
      </c>
      <c r="J47" s="148">
        <v>38563396</v>
      </c>
      <c r="K47" s="148">
        <v>38563396</v>
      </c>
      <c r="L47" s="2">
        <v>100</v>
      </c>
      <c r="M47" s="2">
        <v>0.65</v>
      </c>
      <c r="N47" s="143">
        <v>30.266500000000001</v>
      </c>
      <c r="O47" s="2">
        <v>96.31</v>
      </c>
      <c r="P47" s="2">
        <v>0.56000000000000005</v>
      </c>
      <c r="Q47" s="143">
        <v>30.338000000000001</v>
      </c>
      <c r="R47" s="2">
        <v>22</v>
      </c>
      <c r="S47" s="2">
        <v>13</v>
      </c>
      <c r="T47" s="2">
        <v>4</v>
      </c>
      <c r="U47" s="2">
        <v>3</v>
      </c>
      <c r="V47" s="2">
        <v>2</v>
      </c>
      <c r="W47" s="143">
        <v>6.6945804728500002</v>
      </c>
      <c r="X47" s="182">
        <v>20153</v>
      </c>
      <c r="Y47" s="182">
        <v>15913</v>
      </c>
      <c r="Z47" s="182">
        <v>2359</v>
      </c>
      <c r="AA47" s="182">
        <v>1881</v>
      </c>
      <c r="AB47" s="143">
        <v>47.5488656996</v>
      </c>
      <c r="AC47" s="148">
        <v>37061937</v>
      </c>
      <c r="AD47" s="148">
        <v>19952380</v>
      </c>
      <c r="AE47" s="143">
        <v>93.869</v>
      </c>
      <c r="AF47" s="148">
        <v>36063848</v>
      </c>
      <c r="AG47" s="148">
        <v>53901068</v>
      </c>
      <c r="AH47" s="143">
        <v>94.037000000000006</v>
      </c>
    </row>
    <row r="48" spans="1:34">
      <c r="A48" s="2" t="s">
        <v>2307</v>
      </c>
      <c r="B48" s="2">
        <v>675</v>
      </c>
      <c r="C48" s="2">
        <v>675</v>
      </c>
      <c r="D48" s="2">
        <v>141</v>
      </c>
      <c r="E48" s="148">
        <v>3018561183</v>
      </c>
      <c r="F48" s="148">
        <v>3018561183</v>
      </c>
      <c r="G48" s="148">
        <v>2928470411</v>
      </c>
      <c r="H48" s="148">
        <v>136955706</v>
      </c>
      <c r="I48" s="148">
        <v>134989082</v>
      </c>
      <c r="J48" s="148">
        <v>51731283</v>
      </c>
      <c r="K48" s="148">
        <v>51731283</v>
      </c>
      <c r="L48" s="2">
        <v>100</v>
      </c>
      <c r="M48" s="2">
        <v>0.54</v>
      </c>
      <c r="N48" s="143">
        <v>34.874699999999997</v>
      </c>
      <c r="O48" s="2">
        <v>97.7</v>
      </c>
      <c r="P48" s="2">
        <v>0.48</v>
      </c>
      <c r="Q48" s="143">
        <v>35.129199999999997</v>
      </c>
      <c r="R48" s="2">
        <v>10</v>
      </c>
      <c r="S48" s="2">
        <v>8</v>
      </c>
      <c r="T48" s="2">
        <v>2</v>
      </c>
      <c r="U48" s="2">
        <v>0</v>
      </c>
      <c r="V48" s="2">
        <v>0</v>
      </c>
      <c r="W48" s="143">
        <v>5.5602649681300003</v>
      </c>
      <c r="X48" s="182">
        <v>16784</v>
      </c>
      <c r="Y48" s="182">
        <v>10441</v>
      </c>
      <c r="Z48" s="182">
        <v>3748</v>
      </c>
      <c r="AA48" s="182">
        <v>2595</v>
      </c>
      <c r="AB48" s="143">
        <v>51.622533758199999</v>
      </c>
      <c r="AC48" s="148">
        <v>50309514</v>
      </c>
      <c r="AD48" s="148">
        <v>24432951</v>
      </c>
      <c r="AE48" s="143">
        <v>94.224000000000004</v>
      </c>
      <c r="AF48" s="148">
        <v>43043159</v>
      </c>
      <c r="AG48" s="148">
        <v>62130594</v>
      </c>
      <c r="AH48" s="143">
        <v>94.087000000000003</v>
      </c>
    </row>
    <row r="49" spans="1:34">
      <c r="A49" s="2" t="s">
        <v>2308</v>
      </c>
      <c r="B49" s="2">
        <v>639</v>
      </c>
      <c r="C49" s="2">
        <v>639</v>
      </c>
      <c r="D49" s="2">
        <v>151</v>
      </c>
      <c r="E49" s="148">
        <v>3010343495</v>
      </c>
      <c r="F49" s="148">
        <v>3010343495</v>
      </c>
      <c r="G49" s="148">
        <v>2908347265</v>
      </c>
      <c r="H49" s="148">
        <v>103944213</v>
      </c>
      <c r="I49" s="148">
        <v>101583275</v>
      </c>
      <c r="J49" s="148">
        <v>50219308</v>
      </c>
      <c r="K49" s="148">
        <v>50219308</v>
      </c>
      <c r="L49" s="2">
        <v>99.99</v>
      </c>
      <c r="M49" s="2">
        <v>0.61</v>
      </c>
      <c r="N49" s="143">
        <v>34.968200000000003</v>
      </c>
      <c r="O49" s="2">
        <v>97.02</v>
      </c>
      <c r="P49" s="2">
        <v>0.53</v>
      </c>
      <c r="Q49" s="143">
        <v>35.130200000000002</v>
      </c>
      <c r="R49" s="2">
        <v>9</v>
      </c>
      <c r="S49" s="2">
        <v>6</v>
      </c>
      <c r="T49" s="2">
        <v>3</v>
      </c>
      <c r="U49" s="2">
        <v>0</v>
      </c>
      <c r="V49" s="2">
        <v>0</v>
      </c>
      <c r="W49" s="143">
        <v>7.0772654467500002</v>
      </c>
      <c r="X49" s="182">
        <v>21305</v>
      </c>
      <c r="Y49" s="182">
        <v>14881</v>
      </c>
      <c r="Z49" s="182">
        <v>3911</v>
      </c>
      <c r="AA49" s="182">
        <v>2513</v>
      </c>
      <c r="AB49" s="143">
        <v>49.577238705299997</v>
      </c>
      <c r="AC49" s="148">
        <v>45664474</v>
      </c>
      <c r="AD49" s="148">
        <v>18574774</v>
      </c>
      <c r="AE49" s="143">
        <v>93.971000000000004</v>
      </c>
      <c r="AF49" s="148">
        <v>45287742</v>
      </c>
      <c r="AG49" s="148">
        <v>54805599</v>
      </c>
      <c r="AH49" s="143">
        <v>94.093000000000004</v>
      </c>
    </row>
    <row r="50" spans="1:34">
      <c r="A50" s="2" t="s">
        <v>2309</v>
      </c>
      <c r="B50" s="2">
        <v>805</v>
      </c>
      <c r="C50" s="2">
        <v>805</v>
      </c>
      <c r="D50" s="2">
        <v>157</v>
      </c>
      <c r="E50" s="148">
        <v>3024553774</v>
      </c>
      <c r="F50" s="148">
        <v>3024553774</v>
      </c>
      <c r="G50" s="148">
        <v>2908017191</v>
      </c>
      <c r="H50" s="148">
        <v>132827926</v>
      </c>
      <c r="I50" s="148">
        <v>111687887</v>
      </c>
      <c r="J50" s="148">
        <v>45286927</v>
      </c>
      <c r="K50" s="148">
        <v>45286927</v>
      </c>
      <c r="L50" s="2">
        <v>99.99</v>
      </c>
      <c r="M50" s="2">
        <v>0.66</v>
      </c>
      <c r="N50" s="143">
        <v>30.9437</v>
      </c>
      <c r="O50" s="2">
        <v>96.83</v>
      </c>
      <c r="P50" s="2">
        <v>0.57999999999999996</v>
      </c>
      <c r="Q50" s="143">
        <v>31.176300000000001</v>
      </c>
      <c r="R50" s="2">
        <v>11</v>
      </c>
      <c r="S50" s="2">
        <v>7</v>
      </c>
      <c r="T50" s="2">
        <v>3</v>
      </c>
      <c r="U50" s="2">
        <v>1</v>
      </c>
      <c r="V50" s="2">
        <v>0</v>
      </c>
      <c r="W50" s="143">
        <v>5.8686342932900004</v>
      </c>
      <c r="X50" s="182">
        <v>17750</v>
      </c>
      <c r="Y50" s="182">
        <v>12079</v>
      </c>
      <c r="Z50" s="182">
        <v>3123</v>
      </c>
      <c r="AA50" s="182">
        <v>2548</v>
      </c>
      <c r="AB50" s="143">
        <v>50.803866337599999</v>
      </c>
      <c r="AC50" s="148">
        <v>43684973</v>
      </c>
      <c r="AD50" s="148">
        <v>21254001</v>
      </c>
      <c r="AE50" s="143">
        <v>94.087999999999994</v>
      </c>
      <c r="AF50" s="148">
        <v>43522209</v>
      </c>
      <c r="AG50" s="148">
        <v>63315062</v>
      </c>
      <c r="AH50" s="143">
        <v>93.942999999999998</v>
      </c>
    </row>
    <row r="51" spans="1:34">
      <c r="A51" s="2" t="s">
        <v>2310</v>
      </c>
      <c r="B51" s="2">
        <v>692</v>
      </c>
      <c r="C51" s="2">
        <v>692</v>
      </c>
      <c r="D51" s="2">
        <v>160</v>
      </c>
      <c r="E51" s="148">
        <v>3010555271</v>
      </c>
      <c r="F51" s="148">
        <v>3010555271</v>
      </c>
      <c r="G51" s="148">
        <v>2891965292</v>
      </c>
      <c r="H51" s="148">
        <v>125732082</v>
      </c>
      <c r="I51" s="148">
        <v>113459021</v>
      </c>
      <c r="J51" s="148">
        <v>44246379</v>
      </c>
      <c r="K51" s="148">
        <v>44246379</v>
      </c>
      <c r="L51" s="2">
        <v>99.99</v>
      </c>
      <c r="M51" s="2">
        <v>0.61</v>
      </c>
      <c r="N51" s="143">
        <v>31.0899</v>
      </c>
      <c r="O51" s="2">
        <v>96.46</v>
      </c>
      <c r="P51" s="2">
        <v>0.53</v>
      </c>
      <c r="Q51" s="143">
        <v>31.230599999999999</v>
      </c>
      <c r="R51" s="2">
        <v>18</v>
      </c>
      <c r="S51" s="2">
        <v>11</v>
      </c>
      <c r="T51" s="2">
        <v>6</v>
      </c>
      <c r="U51" s="2">
        <v>1</v>
      </c>
      <c r="V51" s="2">
        <v>0</v>
      </c>
      <c r="W51" s="143">
        <v>7.4278656217999997</v>
      </c>
      <c r="X51" s="182">
        <v>22362</v>
      </c>
      <c r="Y51" s="182">
        <v>16427</v>
      </c>
      <c r="Z51" s="182">
        <v>3186</v>
      </c>
      <c r="AA51" s="182">
        <v>2749</v>
      </c>
      <c r="AB51" s="143">
        <v>49.4444500699</v>
      </c>
      <c r="AC51" s="148">
        <v>42844083</v>
      </c>
      <c r="AD51" s="148">
        <v>16908985</v>
      </c>
      <c r="AE51" s="143">
        <v>93.91</v>
      </c>
      <c r="AF51" s="148">
        <v>41608615</v>
      </c>
      <c r="AG51" s="148">
        <v>50774747</v>
      </c>
      <c r="AH51" s="143">
        <v>94.042000000000002</v>
      </c>
    </row>
    <row r="52" spans="1:34">
      <c r="A52" s="2" t="s">
        <v>2311</v>
      </c>
      <c r="B52" s="2">
        <v>858</v>
      </c>
      <c r="C52" s="2">
        <v>858</v>
      </c>
      <c r="D52" s="2">
        <v>124</v>
      </c>
      <c r="E52" s="148">
        <v>2954378902</v>
      </c>
      <c r="F52" s="148">
        <v>2954378902</v>
      </c>
      <c r="G52" s="148">
        <v>2840108444</v>
      </c>
      <c r="H52" s="148">
        <v>143561800</v>
      </c>
      <c r="I52" s="148">
        <v>139109951</v>
      </c>
      <c r="J52" s="148">
        <v>55510939</v>
      </c>
      <c r="K52" s="148">
        <v>55510939</v>
      </c>
      <c r="L52" s="2">
        <v>99.95</v>
      </c>
      <c r="M52" s="2">
        <v>1.92</v>
      </c>
      <c r="N52" s="143">
        <v>31.6966</v>
      </c>
      <c r="O52" s="2">
        <v>96.88</v>
      </c>
      <c r="P52" s="2">
        <v>1.89</v>
      </c>
      <c r="Q52" s="143">
        <v>31.971399999999999</v>
      </c>
      <c r="R52" s="2">
        <v>25</v>
      </c>
      <c r="S52" s="2">
        <v>13</v>
      </c>
      <c r="T52" s="2">
        <v>8</v>
      </c>
      <c r="U52" s="2">
        <v>2</v>
      </c>
      <c r="V52" s="2">
        <v>2</v>
      </c>
      <c r="W52" s="143">
        <v>7.1138471730099999</v>
      </c>
      <c r="X52" s="182">
        <v>21017</v>
      </c>
      <c r="Y52" s="182">
        <v>16921</v>
      </c>
      <c r="Z52" s="182">
        <v>2006</v>
      </c>
      <c r="AA52" s="182">
        <v>2090</v>
      </c>
      <c r="AB52" s="143">
        <v>49.305830266599997</v>
      </c>
      <c r="AC52" s="148">
        <v>49600019</v>
      </c>
      <c r="AD52" s="148">
        <v>18658102</v>
      </c>
      <c r="AE52" s="143">
        <v>91.915000000000006</v>
      </c>
      <c r="AF52" s="148">
        <v>48993549</v>
      </c>
      <c r="AG52" s="148">
        <v>60518141</v>
      </c>
      <c r="AH52" s="143">
        <v>91.748000000000005</v>
      </c>
    </row>
    <row r="53" spans="1:34">
      <c r="A53" s="2" t="s">
        <v>2312</v>
      </c>
      <c r="B53" s="2">
        <v>644</v>
      </c>
      <c r="C53" s="2">
        <v>644</v>
      </c>
      <c r="D53" s="2">
        <v>148</v>
      </c>
      <c r="E53" s="148">
        <v>2968463857</v>
      </c>
      <c r="F53" s="148">
        <v>2968463857</v>
      </c>
      <c r="G53" s="148">
        <v>2864652148</v>
      </c>
      <c r="H53" s="148">
        <v>109970893</v>
      </c>
      <c r="I53" s="148">
        <v>106262543</v>
      </c>
      <c r="J53" s="148">
        <v>44460773</v>
      </c>
      <c r="K53" s="148">
        <v>44460773</v>
      </c>
      <c r="L53" s="2">
        <v>99.96</v>
      </c>
      <c r="M53" s="2">
        <v>1.49</v>
      </c>
      <c r="N53" s="143">
        <v>31.549199999999999</v>
      </c>
      <c r="O53" s="2">
        <v>96.79</v>
      </c>
      <c r="P53" s="2">
        <v>1.45</v>
      </c>
      <c r="Q53" s="143">
        <v>31.6646</v>
      </c>
      <c r="R53" s="2">
        <v>16</v>
      </c>
      <c r="S53" s="2">
        <v>12</v>
      </c>
      <c r="T53" s="2">
        <v>2</v>
      </c>
      <c r="U53" s="2">
        <v>2</v>
      </c>
      <c r="V53" s="2">
        <v>0</v>
      </c>
      <c r="W53" s="143">
        <v>7.5779935628799997</v>
      </c>
      <c r="X53" s="182">
        <v>22495</v>
      </c>
      <c r="Y53" s="182">
        <v>18371</v>
      </c>
      <c r="Z53" s="182">
        <v>2054</v>
      </c>
      <c r="AA53" s="182">
        <v>2070</v>
      </c>
      <c r="AB53" s="143">
        <v>49.332931618000003</v>
      </c>
      <c r="AC53" s="148">
        <v>43704838</v>
      </c>
      <c r="AD53" s="148">
        <v>17386880</v>
      </c>
      <c r="AE53" s="143">
        <v>92.599000000000004</v>
      </c>
      <c r="AF53" s="148">
        <v>39974592</v>
      </c>
      <c r="AG53" s="148">
        <v>50603629</v>
      </c>
      <c r="AH53" s="143">
        <v>92.637</v>
      </c>
    </row>
    <row r="54" spans="1:34">
      <c r="A54" s="2" t="s">
        <v>2313</v>
      </c>
      <c r="B54" s="2">
        <v>646</v>
      </c>
      <c r="C54" s="2">
        <v>646</v>
      </c>
      <c r="D54" s="2">
        <v>125</v>
      </c>
      <c r="E54" s="148">
        <v>3026886132</v>
      </c>
      <c r="F54" s="148">
        <v>3026886132</v>
      </c>
      <c r="G54" s="148">
        <v>2934458017</v>
      </c>
      <c r="H54" s="148">
        <v>171560319</v>
      </c>
      <c r="I54" s="148">
        <v>141417534</v>
      </c>
      <c r="J54" s="148">
        <v>55944392</v>
      </c>
      <c r="K54" s="148">
        <v>55944392</v>
      </c>
      <c r="L54" s="2">
        <v>100</v>
      </c>
      <c r="M54" s="2">
        <v>0.57999999999999996</v>
      </c>
      <c r="N54" s="143">
        <v>31.847300000000001</v>
      </c>
      <c r="O54" s="2">
        <v>97.61</v>
      </c>
      <c r="P54" s="2">
        <v>0.53</v>
      </c>
      <c r="Q54" s="143">
        <v>32.075600000000001</v>
      </c>
      <c r="R54" s="2">
        <v>29</v>
      </c>
      <c r="S54" s="2">
        <v>18</v>
      </c>
      <c r="T54" s="2">
        <v>8</v>
      </c>
      <c r="U54" s="2">
        <v>2</v>
      </c>
      <c r="V54" s="2">
        <v>1</v>
      </c>
      <c r="W54" s="143">
        <v>4.8713428113899999</v>
      </c>
      <c r="X54" s="182">
        <v>14745</v>
      </c>
      <c r="Y54" s="182">
        <v>11085</v>
      </c>
      <c r="Z54" s="182">
        <v>2056</v>
      </c>
      <c r="AA54" s="182">
        <v>1604</v>
      </c>
      <c r="AB54" s="143">
        <v>47.615045775500001</v>
      </c>
      <c r="AC54" s="148">
        <v>55646360</v>
      </c>
      <c r="AD54" s="148">
        <v>19885376</v>
      </c>
      <c r="AE54" s="143">
        <v>94.218999999999994</v>
      </c>
      <c r="AF54" s="148">
        <v>51710565</v>
      </c>
      <c r="AG54" s="148">
        <v>65790540</v>
      </c>
      <c r="AH54" s="143">
        <v>94.216999999999999</v>
      </c>
    </row>
    <row r="55" spans="1:34">
      <c r="A55" s="2" t="s">
        <v>2314</v>
      </c>
      <c r="B55" s="2">
        <v>552</v>
      </c>
      <c r="C55" s="2">
        <v>552</v>
      </c>
      <c r="D55" s="2">
        <v>152</v>
      </c>
      <c r="E55" s="148">
        <v>3009115221</v>
      </c>
      <c r="F55" s="148">
        <v>3009115221</v>
      </c>
      <c r="G55" s="148">
        <v>2931928748</v>
      </c>
      <c r="H55" s="148">
        <v>141114525</v>
      </c>
      <c r="I55" s="148">
        <v>108211664</v>
      </c>
      <c r="J55" s="148">
        <v>42845328</v>
      </c>
      <c r="K55" s="148">
        <v>42845328</v>
      </c>
      <c r="L55" s="2">
        <v>100</v>
      </c>
      <c r="M55" s="2">
        <v>0.62</v>
      </c>
      <c r="N55" s="143">
        <v>32.036200000000001</v>
      </c>
      <c r="O55" s="2">
        <v>97.65</v>
      </c>
      <c r="P55" s="2">
        <v>0.55000000000000004</v>
      </c>
      <c r="Q55" s="143">
        <v>32.114600000000003</v>
      </c>
      <c r="R55" s="2">
        <v>15</v>
      </c>
      <c r="S55" s="2">
        <v>11</v>
      </c>
      <c r="T55" s="2">
        <v>4</v>
      </c>
      <c r="U55" s="2">
        <v>0</v>
      </c>
      <c r="V55" s="2">
        <v>0</v>
      </c>
      <c r="W55" s="143">
        <v>6.9761369898699996</v>
      </c>
      <c r="X55" s="182">
        <v>20992</v>
      </c>
      <c r="Y55" s="182">
        <v>17095</v>
      </c>
      <c r="Z55" s="182">
        <v>2075</v>
      </c>
      <c r="AA55" s="182">
        <v>1822</v>
      </c>
      <c r="AB55" s="143">
        <v>50.496589502500001</v>
      </c>
      <c r="AC55" s="148">
        <v>41639987</v>
      </c>
      <c r="AD55" s="148">
        <v>16002175</v>
      </c>
      <c r="AE55" s="143">
        <v>94.108000000000004</v>
      </c>
      <c r="AF55" s="148">
        <v>40927833</v>
      </c>
      <c r="AG55" s="148">
        <v>54184184</v>
      </c>
      <c r="AH55" s="143">
        <v>94.13</v>
      </c>
    </row>
    <row r="56" spans="1:34">
      <c r="A56" s="2" t="s">
        <v>2315</v>
      </c>
      <c r="B56" s="2">
        <v>750</v>
      </c>
      <c r="C56" s="2">
        <v>750</v>
      </c>
      <c r="D56" s="2">
        <v>138</v>
      </c>
      <c r="E56" s="148">
        <v>3034232558</v>
      </c>
      <c r="F56" s="148">
        <v>3034232558</v>
      </c>
      <c r="G56" s="148">
        <v>2936708471</v>
      </c>
      <c r="H56" s="148">
        <v>120856428</v>
      </c>
      <c r="I56" s="148">
        <v>111470202</v>
      </c>
      <c r="J56" s="148">
        <v>55555950</v>
      </c>
      <c r="K56" s="148">
        <v>55555950</v>
      </c>
      <c r="L56" s="2">
        <v>100</v>
      </c>
      <c r="M56" s="2">
        <v>0.56999999999999995</v>
      </c>
      <c r="N56" s="143">
        <v>33.462699999999998</v>
      </c>
      <c r="O56" s="2">
        <v>97.31</v>
      </c>
      <c r="P56" s="2">
        <v>0.51</v>
      </c>
      <c r="Q56" s="143">
        <v>33.652999999999999</v>
      </c>
      <c r="R56" s="2">
        <v>10</v>
      </c>
      <c r="S56" s="2">
        <v>9</v>
      </c>
      <c r="T56" s="2">
        <v>1</v>
      </c>
      <c r="U56" s="2">
        <v>0</v>
      </c>
      <c r="V56" s="2">
        <v>0</v>
      </c>
      <c r="W56" s="143">
        <v>5.1914280461000004</v>
      </c>
      <c r="X56" s="182">
        <v>15752</v>
      </c>
      <c r="Y56" s="182">
        <v>12092</v>
      </c>
      <c r="Z56" s="182">
        <v>2206</v>
      </c>
      <c r="AA56" s="182">
        <v>1454</v>
      </c>
      <c r="AB56" s="143">
        <v>51.823041920599998</v>
      </c>
      <c r="AC56" s="148">
        <v>48796303</v>
      </c>
      <c r="AD56" s="148">
        <v>18920678</v>
      </c>
      <c r="AE56" s="143">
        <v>94.438000000000002</v>
      </c>
      <c r="AF56" s="148">
        <v>47645194</v>
      </c>
      <c r="AG56" s="148">
        <v>60361737</v>
      </c>
      <c r="AH56" s="143">
        <v>94.22</v>
      </c>
    </row>
    <row r="57" spans="1:34">
      <c r="A57" s="2" t="s">
        <v>2316</v>
      </c>
      <c r="B57" s="2">
        <v>588</v>
      </c>
      <c r="C57" s="2">
        <v>588</v>
      </c>
      <c r="D57" s="2">
        <v>130</v>
      </c>
      <c r="E57" s="148">
        <v>3016261388</v>
      </c>
      <c r="F57" s="148">
        <v>3016261388</v>
      </c>
      <c r="G57" s="148">
        <v>2924450763</v>
      </c>
      <c r="H57" s="148">
        <v>144898973</v>
      </c>
      <c r="I57" s="148">
        <v>137710060</v>
      </c>
      <c r="J57" s="148">
        <v>57030352</v>
      </c>
      <c r="K57" s="148">
        <v>57030352</v>
      </c>
      <c r="L57" s="2">
        <v>100</v>
      </c>
      <c r="M57" s="2">
        <v>0.63</v>
      </c>
      <c r="N57" s="143">
        <v>33.661499999999997</v>
      </c>
      <c r="O57" s="2">
        <v>97.35</v>
      </c>
      <c r="P57" s="2">
        <v>0.56000000000000005</v>
      </c>
      <c r="Q57" s="143">
        <v>33.807200000000002</v>
      </c>
      <c r="R57" s="2">
        <v>13</v>
      </c>
      <c r="S57" s="2">
        <v>7</v>
      </c>
      <c r="T57" s="2">
        <v>4</v>
      </c>
      <c r="U57" s="2">
        <v>0</v>
      </c>
      <c r="V57" s="2">
        <v>2</v>
      </c>
      <c r="W57" s="143">
        <v>6.7265390462200001</v>
      </c>
      <c r="X57" s="182">
        <v>20289</v>
      </c>
      <c r="Y57" s="182">
        <v>16399</v>
      </c>
      <c r="Z57" s="182">
        <v>2258</v>
      </c>
      <c r="AA57" s="182">
        <v>1632</v>
      </c>
      <c r="AB57" s="143">
        <v>51.0481756597</v>
      </c>
      <c r="AC57" s="148">
        <v>55352568</v>
      </c>
      <c r="AD57" s="148">
        <v>20419339</v>
      </c>
      <c r="AE57" s="143">
        <v>94.176000000000002</v>
      </c>
      <c r="AF57" s="148">
        <v>54675286</v>
      </c>
      <c r="AG57" s="148">
        <v>53504846</v>
      </c>
      <c r="AH57" s="143">
        <v>94.072000000000003</v>
      </c>
    </row>
    <row r="58" spans="1:34">
      <c r="A58" s="2" t="s">
        <v>2317</v>
      </c>
      <c r="B58" s="2">
        <v>883</v>
      </c>
      <c r="C58" s="2">
        <v>883</v>
      </c>
      <c r="D58" s="2">
        <v>148</v>
      </c>
      <c r="E58" s="148">
        <v>2997546334</v>
      </c>
      <c r="F58" s="148">
        <v>2997546334</v>
      </c>
      <c r="G58" s="148">
        <v>2857574099</v>
      </c>
      <c r="H58" s="148">
        <v>127922954</v>
      </c>
      <c r="I58" s="148">
        <v>103416764</v>
      </c>
      <c r="J58" s="148">
        <v>43342328</v>
      </c>
      <c r="K58" s="148">
        <v>43342328</v>
      </c>
      <c r="L58" s="2">
        <v>99.96</v>
      </c>
      <c r="M58" s="2">
        <v>1.37</v>
      </c>
      <c r="N58" s="143">
        <v>31.385000000000002</v>
      </c>
      <c r="O58" s="2">
        <v>96.26</v>
      </c>
      <c r="P58" s="2">
        <v>1.26</v>
      </c>
      <c r="Q58" s="143">
        <v>31.7151</v>
      </c>
      <c r="R58" s="2">
        <v>10</v>
      </c>
      <c r="S58" s="2">
        <v>7</v>
      </c>
      <c r="T58" s="2">
        <v>0</v>
      </c>
      <c r="U58" s="2">
        <v>3</v>
      </c>
      <c r="V58" s="2">
        <v>0</v>
      </c>
      <c r="W58" s="143">
        <v>6.6691212653700003</v>
      </c>
      <c r="X58" s="182">
        <v>19991</v>
      </c>
      <c r="Y58" s="182">
        <v>16106</v>
      </c>
      <c r="Z58" s="182">
        <v>2461</v>
      </c>
      <c r="AA58" s="182">
        <v>1424</v>
      </c>
      <c r="AB58" s="143">
        <v>48.741148226200004</v>
      </c>
      <c r="AC58" s="148">
        <v>42876151</v>
      </c>
      <c r="AD58" s="148">
        <v>22581140</v>
      </c>
      <c r="AE58" s="143">
        <v>93.224000000000004</v>
      </c>
      <c r="AF58" s="148">
        <v>41203418</v>
      </c>
      <c r="AG58" s="148">
        <v>69140696</v>
      </c>
      <c r="AH58" s="143">
        <v>92.802999999999997</v>
      </c>
    </row>
    <row r="59" spans="1:34">
      <c r="A59" s="2" t="s">
        <v>2318</v>
      </c>
      <c r="B59" s="2">
        <v>664</v>
      </c>
      <c r="C59" s="2">
        <v>664</v>
      </c>
      <c r="D59" s="2">
        <v>141</v>
      </c>
      <c r="E59" s="148">
        <v>2928447824</v>
      </c>
      <c r="F59" s="148">
        <v>2928447824</v>
      </c>
      <c r="G59" s="148">
        <v>2811796367</v>
      </c>
      <c r="H59" s="148">
        <v>134602418</v>
      </c>
      <c r="I59" s="148">
        <v>131300174</v>
      </c>
      <c r="J59" s="148">
        <v>58669316</v>
      </c>
      <c r="K59" s="148">
        <v>58669316</v>
      </c>
      <c r="L59" s="2">
        <v>99.95</v>
      </c>
      <c r="M59" s="2">
        <v>2.0499999999999998</v>
      </c>
      <c r="N59" s="143">
        <v>32.122900000000001</v>
      </c>
      <c r="O59" s="2">
        <v>96.49</v>
      </c>
      <c r="P59" s="2">
        <v>1.99</v>
      </c>
      <c r="Q59" s="143">
        <v>32.306600000000003</v>
      </c>
      <c r="R59" s="2">
        <v>11</v>
      </c>
      <c r="S59" s="2">
        <v>6</v>
      </c>
      <c r="T59" s="2">
        <v>3</v>
      </c>
      <c r="U59" s="2">
        <v>1</v>
      </c>
      <c r="V59" s="2">
        <v>1</v>
      </c>
      <c r="W59" s="143">
        <v>7.7655472682899997</v>
      </c>
      <c r="X59" s="182">
        <v>22741</v>
      </c>
      <c r="Y59" s="182">
        <v>18733</v>
      </c>
      <c r="Z59" s="182">
        <v>2481</v>
      </c>
      <c r="AA59" s="182">
        <v>1527</v>
      </c>
      <c r="AB59" s="143">
        <v>49.479954286199998</v>
      </c>
      <c r="AC59" s="148">
        <v>56566764</v>
      </c>
      <c r="AD59" s="148">
        <v>18286192</v>
      </c>
      <c r="AE59" s="143">
        <v>91.475999999999999</v>
      </c>
      <c r="AF59" s="148">
        <v>55511758</v>
      </c>
      <c r="AG59" s="148">
        <v>57365491</v>
      </c>
      <c r="AH59" s="143">
        <v>91.296000000000006</v>
      </c>
    </row>
    <row r="60" spans="1:34">
      <c r="A60" s="2" t="s">
        <v>2319</v>
      </c>
      <c r="B60" s="2">
        <v>522</v>
      </c>
      <c r="C60" s="2">
        <v>522</v>
      </c>
      <c r="D60" s="2">
        <v>130</v>
      </c>
      <c r="E60" s="148">
        <v>2969978829</v>
      </c>
      <c r="F60" s="148">
        <v>2969978829</v>
      </c>
      <c r="G60" s="148">
        <v>2894810300</v>
      </c>
      <c r="H60" s="148">
        <v>141991245</v>
      </c>
      <c r="I60" s="148">
        <v>139636502</v>
      </c>
      <c r="J60" s="148">
        <v>51438599</v>
      </c>
      <c r="K60" s="148">
        <v>51438599</v>
      </c>
      <c r="L60" s="2">
        <v>99.95</v>
      </c>
      <c r="M60" s="2">
        <v>1.73</v>
      </c>
      <c r="N60" s="143">
        <v>33.391300000000001</v>
      </c>
      <c r="O60" s="2">
        <v>97.81</v>
      </c>
      <c r="P60" s="2">
        <v>1.71</v>
      </c>
      <c r="Q60" s="143">
        <v>33.5334</v>
      </c>
      <c r="R60" s="2">
        <v>16</v>
      </c>
      <c r="S60" s="2">
        <v>8</v>
      </c>
      <c r="T60" s="2">
        <v>3</v>
      </c>
      <c r="U60" s="2">
        <v>4</v>
      </c>
      <c r="V60" s="2">
        <v>1</v>
      </c>
      <c r="W60" s="143">
        <v>8.3589821441099996</v>
      </c>
      <c r="X60" s="182">
        <v>24826</v>
      </c>
      <c r="Y60" s="182">
        <v>15018</v>
      </c>
      <c r="Z60" s="182">
        <v>5219</v>
      </c>
      <c r="AA60" s="182">
        <v>4589</v>
      </c>
      <c r="AB60" s="143">
        <v>48.907224280800001</v>
      </c>
      <c r="AC60" s="148">
        <v>49749490</v>
      </c>
      <c r="AD60" s="148">
        <v>24045526</v>
      </c>
      <c r="AE60" s="143">
        <v>92.3</v>
      </c>
      <c r="AF60" s="148">
        <v>42933076</v>
      </c>
      <c r="AG60" s="148">
        <v>67383813</v>
      </c>
      <c r="AH60" s="143">
        <v>91.828000000000003</v>
      </c>
    </row>
    <row r="61" spans="1:34">
      <c r="A61" s="2" t="s">
        <v>2320</v>
      </c>
      <c r="B61" s="2">
        <v>481</v>
      </c>
      <c r="C61" s="2">
        <v>481</v>
      </c>
      <c r="D61" s="2">
        <v>145</v>
      </c>
      <c r="E61" s="148">
        <v>2965621852</v>
      </c>
      <c r="F61" s="148">
        <v>2965621852</v>
      </c>
      <c r="G61" s="148">
        <v>2883788247</v>
      </c>
      <c r="H61" s="148">
        <v>127001817</v>
      </c>
      <c r="I61" s="148">
        <v>107079411</v>
      </c>
      <c r="J61" s="148">
        <v>57252251</v>
      </c>
      <c r="K61" s="148">
        <v>57252251</v>
      </c>
      <c r="L61" s="2">
        <v>99.96</v>
      </c>
      <c r="M61" s="2">
        <v>1.56</v>
      </c>
      <c r="N61" s="143">
        <v>33.4435</v>
      </c>
      <c r="O61" s="2">
        <v>97.44</v>
      </c>
      <c r="P61" s="2">
        <v>1.52</v>
      </c>
      <c r="Q61" s="143">
        <v>33.532800000000002</v>
      </c>
      <c r="R61" s="2">
        <v>18</v>
      </c>
      <c r="S61" s="2">
        <v>9</v>
      </c>
      <c r="T61" s="2">
        <v>4</v>
      </c>
      <c r="U61" s="2">
        <v>3</v>
      </c>
      <c r="V61" s="2">
        <v>2</v>
      </c>
      <c r="W61" s="143">
        <v>9.2918117599599999</v>
      </c>
      <c r="X61" s="182">
        <v>27556</v>
      </c>
      <c r="Y61" s="182">
        <v>17683</v>
      </c>
      <c r="Z61" s="182">
        <v>5173</v>
      </c>
      <c r="AA61" s="182">
        <v>4700</v>
      </c>
      <c r="AB61" s="143">
        <v>48.883725701099998</v>
      </c>
      <c r="AC61" s="148">
        <v>56019343</v>
      </c>
      <c r="AD61" s="148">
        <v>23583950</v>
      </c>
      <c r="AE61" s="143">
        <v>92.495000000000005</v>
      </c>
      <c r="AF61" s="148">
        <v>54910600</v>
      </c>
      <c r="AG61" s="148">
        <v>63453440</v>
      </c>
      <c r="AH61" s="143">
        <v>92.296999999999997</v>
      </c>
    </row>
    <row r="62" spans="1:34">
      <c r="A62" s="2" t="s">
        <v>2321</v>
      </c>
      <c r="B62" s="2">
        <v>506</v>
      </c>
      <c r="C62" s="2">
        <v>506</v>
      </c>
      <c r="D62" s="2">
        <v>141</v>
      </c>
      <c r="E62" s="148">
        <v>3011140876</v>
      </c>
      <c r="F62" s="148">
        <v>3011140876</v>
      </c>
      <c r="G62" s="148">
        <v>2943034135</v>
      </c>
      <c r="H62" s="148">
        <v>110966371</v>
      </c>
      <c r="I62" s="148">
        <v>104960614</v>
      </c>
      <c r="J62" s="148">
        <v>45391037</v>
      </c>
      <c r="K62" s="148">
        <v>45391037</v>
      </c>
      <c r="L62" s="2">
        <v>99.95</v>
      </c>
      <c r="M62" s="2">
        <v>1.24</v>
      </c>
      <c r="N62" s="143">
        <v>34.963700000000003</v>
      </c>
      <c r="O62" s="2">
        <v>97.94</v>
      </c>
      <c r="P62" s="2">
        <v>1.19</v>
      </c>
      <c r="Q62" s="143">
        <v>35.066000000000003</v>
      </c>
      <c r="R62" s="2">
        <v>15</v>
      </c>
      <c r="S62" s="2">
        <v>9</v>
      </c>
      <c r="T62" s="2">
        <v>2</v>
      </c>
      <c r="U62" s="2">
        <v>4</v>
      </c>
      <c r="V62" s="2">
        <v>0</v>
      </c>
      <c r="W62" s="143">
        <v>5.9289819823099998</v>
      </c>
      <c r="X62" s="182">
        <v>17853</v>
      </c>
      <c r="Y62" s="182">
        <v>14679</v>
      </c>
      <c r="Z62" s="182">
        <v>1876</v>
      </c>
      <c r="AA62" s="182">
        <v>1298</v>
      </c>
      <c r="AB62" s="143">
        <v>48.879859386699998</v>
      </c>
      <c r="AC62" s="148">
        <v>44254150</v>
      </c>
      <c r="AD62" s="148">
        <v>25998536</v>
      </c>
      <c r="AE62" s="143">
        <v>93.731999999999999</v>
      </c>
      <c r="AF62" s="148">
        <v>43078141</v>
      </c>
      <c r="AG62" s="148">
        <v>75347885</v>
      </c>
      <c r="AH62" s="143">
        <v>93.262</v>
      </c>
    </row>
    <row r="63" spans="1:34">
      <c r="A63" s="2" t="s">
        <v>2322</v>
      </c>
      <c r="B63" s="2">
        <v>413</v>
      </c>
      <c r="C63" s="2">
        <v>413</v>
      </c>
      <c r="D63" s="2">
        <v>142</v>
      </c>
      <c r="E63" s="148">
        <v>2972703503</v>
      </c>
      <c r="F63" s="148">
        <v>2972703503</v>
      </c>
      <c r="G63" s="148">
        <v>2906653977</v>
      </c>
      <c r="H63" s="148">
        <v>144218902</v>
      </c>
      <c r="I63" s="148">
        <v>128430632</v>
      </c>
      <c r="J63" s="148">
        <v>50028432</v>
      </c>
      <c r="K63" s="148">
        <v>50028432</v>
      </c>
      <c r="L63" s="2">
        <v>99.92</v>
      </c>
      <c r="M63" s="2">
        <v>1.75</v>
      </c>
      <c r="N63" s="143">
        <v>35.408299999999997</v>
      </c>
      <c r="O63" s="2">
        <v>97.55</v>
      </c>
      <c r="P63" s="2">
        <v>1.72</v>
      </c>
      <c r="Q63" s="143">
        <v>35.358699999999999</v>
      </c>
      <c r="R63" s="2">
        <v>21</v>
      </c>
      <c r="S63" s="2">
        <v>14</v>
      </c>
      <c r="T63" s="2">
        <v>4</v>
      </c>
      <c r="U63" s="2">
        <v>3</v>
      </c>
      <c r="V63" s="2">
        <v>0</v>
      </c>
      <c r="W63" s="143">
        <v>6.8880061463700004</v>
      </c>
      <c r="X63" s="182">
        <v>20476</v>
      </c>
      <c r="Y63" s="182">
        <v>16751</v>
      </c>
      <c r="Z63" s="182">
        <v>2148</v>
      </c>
      <c r="AA63" s="182">
        <v>1577</v>
      </c>
      <c r="AB63" s="143">
        <v>46.560833371299999</v>
      </c>
      <c r="AC63" s="148">
        <v>49453222</v>
      </c>
      <c r="AD63" s="148">
        <v>24844447</v>
      </c>
      <c r="AE63" s="143">
        <v>92.638999999999996</v>
      </c>
      <c r="AF63" s="148">
        <v>49301883</v>
      </c>
      <c r="AG63" s="148">
        <v>61290335</v>
      </c>
      <c r="AH63" s="143">
        <v>92.224999999999994</v>
      </c>
    </row>
    <row r="64" spans="1:34">
      <c r="A64" s="2" t="s">
        <v>2323</v>
      </c>
      <c r="B64" s="2">
        <v>526</v>
      </c>
      <c r="C64" s="2">
        <v>526</v>
      </c>
      <c r="D64" s="2">
        <v>134</v>
      </c>
      <c r="E64" s="148">
        <v>2974189126</v>
      </c>
      <c r="F64" s="148">
        <v>2974189126</v>
      </c>
      <c r="G64" s="148">
        <v>2888182980</v>
      </c>
      <c r="H64" s="148">
        <v>139178791</v>
      </c>
      <c r="I64" s="148">
        <v>131069433</v>
      </c>
      <c r="J64" s="148">
        <v>55353976</v>
      </c>
      <c r="K64" s="148">
        <v>55353976</v>
      </c>
      <c r="L64" s="2">
        <v>99.95</v>
      </c>
      <c r="M64" s="2">
        <v>1.98</v>
      </c>
      <c r="N64" s="143">
        <v>33.175199999999997</v>
      </c>
      <c r="O64" s="2">
        <v>97.35</v>
      </c>
      <c r="P64" s="2">
        <v>1.94</v>
      </c>
      <c r="Q64" s="143">
        <v>33.2821</v>
      </c>
      <c r="R64" s="2">
        <v>14</v>
      </c>
      <c r="S64" s="2">
        <v>4</v>
      </c>
      <c r="T64" s="2">
        <v>5</v>
      </c>
      <c r="U64" s="2">
        <v>3</v>
      </c>
      <c r="V64" s="2">
        <v>2</v>
      </c>
      <c r="W64" s="143">
        <v>6.2262348544400004</v>
      </c>
      <c r="X64" s="182">
        <v>18518</v>
      </c>
      <c r="Y64" s="182">
        <v>14933</v>
      </c>
      <c r="Z64" s="182">
        <v>2120</v>
      </c>
      <c r="AA64" s="182">
        <v>1465</v>
      </c>
      <c r="AB64" s="143">
        <v>51.580362811000001</v>
      </c>
      <c r="AC64" s="148">
        <v>52660095</v>
      </c>
      <c r="AD64" s="148">
        <v>25947524</v>
      </c>
      <c r="AE64" s="143">
        <v>92.122</v>
      </c>
      <c r="AF64" s="148">
        <v>51769479</v>
      </c>
      <c r="AG64" s="148">
        <v>71143099</v>
      </c>
      <c r="AH64" s="143">
        <v>91.853999999999999</v>
      </c>
    </row>
    <row r="65" spans="1:34">
      <c r="A65" s="2" t="s">
        <v>2324</v>
      </c>
      <c r="B65" s="2">
        <v>472</v>
      </c>
      <c r="C65" s="2">
        <v>472</v>
      </c>
      <c r="D65" s="2">
        <v>141</v>
      </c>
      <c r="E65" s="148">
        <v>2966356484</v>
      </c>
      <c r="F65" s="148">
        <v>2966356484</v>
      </c>
      <c r="G65" s="148">
        <v>2884664151</v>
      </c>
      <c r="H65" s="148">
        <v>106563219</v>
      </c>
      <c r="I65" s="148">
        <v>101328430</v>
      </c>
      <c r="J65" s="148">
        <v>49528797</v>
      </c>
      <c r="K65" s="148">
        <v>49528797</v>
      </c>
      <c r="L65" s="2">
        <v>99.95</v>
      </c>
      <c r="M65" s="2">
        <v>1.84</v>
      </c>
      <c r="N65" s="143">
        <v>33.264000000000003</v>
      </c>
      <c r="O65" s="2">
        <v>97.31</v>
      </c>
      <c r="P65" s="2">
        <v>1.79</v>
      </c>
      <c r="Q65" s="143">
        <v>33.3093</v>
      </c>
      <c r="R65" s="2">
        <v>16</v>
      </c>
      <c r="S65" s="2">
        <v>9</v>
      </c>
      <c r="T65" s="2">
        <v>5</v>
      </c>
      <c r="U65" s="2">
        <v>1</v>
      </c>
      <c r="V65" s="2">
        <v>1</v>
      </c>
      <c r="W65" s="143">
        <v>7.1572651886300003</v>
      </c>
      <c r="X65" s="182">
        <v>21231</v>
      </c>
      <c r="Y65" s="182">
        <v>17674</v>
      </c>
      <c r="Z65" s="182">
        <v>2112</v>
      </c>
      <c r="AA65" s="182">
        <v>1445</v>
      </c>
      <c r="AB65" s="143">
        <v>49.998237139300002</v>
      </c>
      <c r="AC65" s="148">
        <v>46836008</v>
      </c>
      <c r="AD65" s="148">
        <v>23598284</v>
      </c>
      <c r="AE65" s="143">
        <v>92.441000000000003</v>
      </c>
      <c r="AF65" s="148">
        <v>42900465</v>
      </c>
      <c r="AG65" s="148">
        <v>62377064</v>
      </c>
      <c r="AH65" s="143">
        <v>92.113</v>
      </c>
    </row>
    <row r="66" spans="1:34">
      <c r="A66" s="2" t="s">
        <v>2325</v>
      </c>
      <c r="B66" s="2">
        <v>649</v>
      </c>
      <c r="C66" s="2">
        <v>649</v>
      </c>
      <c r="D66" s="2">
        <v>133</v>
      </c>
      <c r="E66" s="148">
        <v>3014458613</v>
      </c>
      <c r="F66" s="148">
        <v>3014458613</v>
      </c>
      <c r="G66" s="148">
        <v>2897875934</v>
      </c>
      <c r="H66" s="148">
        <v>127756757</v>
      </c>
      <c r="I66" s="148">
        <v>111295338</v>
      </c>
      <c r="J66" s="148">
        <v>40541738</v>
      </c>
      <c r="K66" s="148">
        <v>40541738</v>
      </c>
      <c r="L66" s="2">
        <v>100</v>
      </c>
      <c r="M66" s="2">
        <v>0.52</v>
      </c>
      <c r="N66" s="143">
        <v>32.265500000000003</v>
      </c>
      <c r="O66" s="2">
        <v>96.84</v>
      </c>
      <c r="P66" s="2">
        <v>0.45</v>
      </c>
      <c r="Q66" s="143">
        <v>32.5152</v>
      </c>
      <c r="R66" s="2">
        <v>12</v>
      </c>
      <c r="S66" s="2">
        <v>6</v>
      </c>
      <c r="T66" s="2">
        <v>2</v>
      </c>
      <c r="U66" s="2">
        <v>2</v>
      </c>
      <c r="V66" s="2">
        <v>2</v>
      </c>
      <c r="W66" s="143">
        <v>5.6703382578500001</v>
      </c>
      <c r="X66" s="182">
        <v>17093</v>
      </c>
      <c r="Y66" s="182">
        <v>13366</v>
      </c>
      <c r="Z66" s="182">
        <v>1770</v>
      </c>
      <c r="AA66" s="182">
        <v>1957</v>
      </c>
      <c r="AB66" s="143">
        <v>51.394462414400003</v>
      </c>
      <c r="AC66" s="148">
        <v>40294728</v>
      </c>
      <c r="AD66" s="148">
        <v>18440852</v>
      </c>
      <c r="AE66" s="143">
        <v>93.944999999999993</v>
      </c>
      <c r="AF66" s="148">
        <v>40030675</v>
      </c>
      <c r="AG66" s="148">
        <v>61247341</v>
      </c>
      <c r="AH66" s="143">
        <v>94.063000000000002</v>
      </c>
    </row>
    <row r="67" spans="1:34">
      <c r="A67" s="2" t="s">
        <v>2326</v>
      </c>
      <c r="B67" s="2">
        <v>575</v>
      </c>
      <c r="C67" s="2">
        <v>575</v>
      </c>
      <c r="D67" s="2">
        <v>151</v>
      </c>
      <c r="E67" s="148">
        <v>3024811740</v>
      </c>
      <c r="F67" s="148">
        <v>3024811740</v>
      </c>
      <c r="G67" s="148">
        <v>2920613128</v>
      </c>
      <c r="H67" s="148">
        <v>143661528</v>
      </c>
      <c r="I67" s="148">
        <v>134265577</v>
      </c>
      <c r="J67" s="148">
        <v>45252515</v>
      </c>
      <c r="K67" s="148">
        <v>45252515</v>
      </c>
      <c r="L67" s="2">
        <v>100</v>
      </c>
      <c r="M67" s="2">
        <v>0.45</v>
      </c>
      <c r="N67" s="143">
        <v>32.155900000000003</v>
      </c>
      <c r="O67" s="2">
        <v>96.95</v>
      </c>
      <c r="P67" s="2">
        <v>0.38</v>
      </c>
      <c r="Q67" s="143">
        <v>32.296900000000001</v>
      </c>
      <c r="R67" s="2">
        <v>20</v>
      </c>
      <c r="S67" s="2">
        <v>8</v>
      </c>
      <c r="T67" s="2">
        <v>10</v>
      </c>
      <c r="U67" s="2">
        <v>1</v>
      </c>
      <c r="V67" s="2">
        <v>1</v>
      </c>
      <c r="W67" s="143">
        <v>6.2350987833699998</v>
      </c>
      <c r="X67" s="182">
        <v>18860</v>
      </c>
      <c r="Y67" s="182">
        <v>14839</v>
      </c>
      <c r="Z67" s="182">
        <v>1888</v>
      </c>
      <c r="AA67" s="182">
        <v>2133</v>
      </c>
      <c r="AB67" s="143">
        <v>51.142370534000001</v>
      </c>
      <c r="AC67" s="148">
        <v>45077350</v>
      </c>
      <c r="AD67" s="148">
        <v>20619894</v>
      </c>
      <c r="AE67" s="143">
        <v>94.244</v>
      </c>
      <c r="AF67" s="148">
        <v>44957306</v>
      </c>
      <c r="AG67" s="148">
        <v>59034799</v>
      </c>
      <c r="AH67" s="143">
        <v>94.194000000000003</v>
      </c>
    </row>
    <row r="68" spans="1:34">
      <c r="A68" s="2" t="s">
        <v>2327</v>
      </c>
      <c r="B68" s="2">
        <v>851</v>
      </c>
      <c r="C68" s="2">
        <v>851</v>
      </c>
      <c r="D68" s="2">
        <v>129</v>
      </c>
      <c r="E68" s="148">
        <v>3034120940</v>
      </c>
      <c r="F68" s="148">
        <v>3034120940</v>
      </c>
      <c r="G68" s="148">
        <v>2908068140</v>
      </c>
      <c r="H68" s="148">
        <v>132350743</v>
      </c>
      <c r="I68" s="148">
        <v>131918913</v>
      </c>
      <c r="J68" s="148">
        <v>46234394</v>
      </c>
      <c r="K68" s="148">
        <v>46234394</v>
      </c>
      <c r="L68" s="2">
        <v>99.99</v>
      </c>
      <c r="M68" s="2">
        <v>0.51</v>
      </c>
      <c r="N68" s="143">
        <v>31.571200000000001</v>
      </c>
      <c r="O68" s="2">
        <v>96.93</v>
      </c>
      <c r="P68" s="2">
        <v>0.41</v>
      </c>
      <c r="Q68" s="143">
        <v>31.9375</v>
      </c>
      <c r="R68" s="2">
        <v>21</v>
      </c>
      <c r="S68" s="2">
        <v>12</v>
      </c>
      <c r="T68" s="2">
        <v>5</v>
      </c>
      <c r="U68" s="2">
        <v>2</v>
      </c>
      <c r="V68" s="2">
        <v>2</v>
      </c>
      <c r="W68" s="143">
        <v>5.9582331612699999</v>
      </c>
      <c r="X68" s="182">
        <v>18078</v>
      </c>
      <c r="Y68" s="182">
        <v>14403</v>
      </c>
      <c r="Z68" s="182">
        <v>2071</v>
      </c>
      <c r="AA68" s="182">
        <v>1604</v>
      </c>
      <c r="AB68" s="143">
        <v>50.3225835987</v>
      </c>
      <c r="AC68" s="148">
        <v>45358279</v>
      </c>
      <c r="AD68" s="148">
        <v>25970088</v>
      </c>
      <c r="AE68" s="143">
        <v>94.254999999999995</v>
      </c>
      <c r="AF68" s="148">
        <v>44919128</v>
      </c>
      <c r="AG68" s="148">
        <v>71762708</v>
      </c>
      <c r="AH68" s="143">
        <v>94.188999999999993</v>
      </c>
    </row>
    <row r="69" spans="1:34">
      <c r="A69" s="2" t="s">
        <v>2328</v>
      </c>
      <c r="B69" s="2">
        <v>575</v>
      </c>
      <c r="C69" s="2">
        <v>575</v>
      </c>
      <c r="D69" s="2">
        <v>158</v>
      </c>
      <c r="E69" s="148">
        <v>3022983255</v>
      </c>
      <c r="F69" s="148">
        <v>3022983255</v>
      </c>
      <c r="G69" s="148">
        <v>2933027738</v>
      </c>
      <c r="H69" s="148">
        <v>126765433</v>
      </c>
      <c r="I69" s="148">
        <v>108203563</v>
      </c>
      <c r="J69" s="148">
        <v>44097224</v>
      </c>
      <c r="K69" s="148">
        <v>44097224</v>
      </c>
      <c r="L69" s="2">
        <v>100</v>
      </c>
      <c r="M69" s="2">
        <v>0.52</v>
      </c>
      <c r="N69" s="143">
        <v>31.688700000000001</v>
      </c>
      <c r="O69" s="2">
        <v>97.67</v>
      </c>
      <c r="P69" s="2">
        <v>0.44</v>
      </c>
      <c r="Q69" s="143">
        <v>31.907</v>
      </c>
      <c r="R69" s="2">
        <v>24</v>
      </c>
      <c r="S69" s="2">
        <v>15</v>
      </c>
      <c r="T69" s="2">
        <v>8</v>
      </c>
      <c r="U69" s="2">
        <v>1</v>
      </c>
      <c r="V69" s="2">
        <v>0</v>
      </c>
      <c r="W69" s="143">
        <v>7.1303736017599997</v>
      </c>
      <c r="X69" s="182">
        <v>21555</v>
      </c>
      <c r="Y69" s="182">
        <v>17468</v>
      </c>
      <c r="Z69" s="182">
        <v>2276</v>
      </c>
      <c r="AA69" s="182">
        <v>1811</v>
      </c>
      <c r="AB69" s="143">
        <v>49.028421056799999</v>
      </c>
      <c r="AC69" s="148">
        <v>43833866</v>
      </c>
      <c r="AD69" s="148">
        <v>23490401</v>
      </c>
      <c r="AE69" s="143">
        <v>94.185000000000002</v>
      </c>
      <c r="AF69" s="148">
        <v>41623918</v>
      </c>
      <c r="AG69" s="148">
        <v>59051123</v>
      </c>
      <c r="AH69" s="143">
        <v>94.17</v>
      </c>
    </row>
    <row r="70" spans="1:34">
      <c r="A70" s="2" t="s">
        <v>2329</v>
      </c>
      <c r="B70" s="2">
        <v>648</v>
      </c>
      <c r="C70" s="2">
        <v>648</v>
      </c>
      <c r="D70" s="2">
        <v>142</v>
      </c>
      <c r="E70" s="148">
        <v>2971095678</v>
      </c>
      <c r="F70" s="148">
        <v>2971095678</v>
      </c>
      <c r="G70" s="148">
        <v>2879734421</v>
      </c>
      <c r="H70" s="148">
        <v>127410873</v>
      </c>
      <c r="I70" s="148">
        <v>103650842</v>
      </c>
      <c r="J70" s="148">
        <v>51752392</v>
      </c>
      <c r="K70" s="148">
        <v>51752392</v>
      </c>
      <c r="L70" s="2">
        <v>99.97</v>
      </c>
      <c r="M70" s="2">
        <v>2.13</v>
      </c>
      <c r="N70" s="143">
        <v>31.989100000000001</v>
      </c>
      <c r="O70" s="2">
        <v>97.25</v>
      </c>
      <c r="P70" s="2">
        <v>2.0499999999999998</v>
      </c>
      <c r="Q70" s="143">
        <v>32.114400000000003</v>
      </c>
      <c r="R70" s="2">
        <v>20</v>
      </c>
      <c r="S70" s="2">
        <v>9</v>
      </c>
      <c r="T70" s="2">
        <v>6</v>
      </c>
      <c r="U70" s="2">
        <v>4</v>
      </c>
      <c r="V70" s="2">
        <v>1</v>
      </c>
      <c r="W70" s="143">
        <v>7.3686620603000001</v>
      </c>
      <c r="X70" s="182">
        <v>21893</v>
      </c>
      <c r="Y70" s="182">
        <v>17996</v>
      </c>
      <c r="Z70" s="182">
        <v>2081</v>
      </c>
      <c r="AA70" s="182">
        <v>1816</v>
      </c>
      <c r="AB70" s="143">
        <v>49.339088421500001</v>
      </c>
      <c r="AC70" s="148">
        <v>50954638</v>
      </c>
      <c r="AD70" s="148">
        <v>24862333</v>
      </c>
      <c r="AE70" s="143">
        <v>92.459000000000003</v>
      </c>
      <c r="AF70" s="148">
        <v>50950294</v>
      </c>
      <c r="AG70" s="148">
        <v>68910110</v>
      </c>
      <c r="AH70" s="143">
        <v>92.039000000000001</v>
      </c>
    </row>
    <row r="71" spans="1:34">
      <c r="A71" s="2" t="s">
        <v>2330</v>
      </c>
      <c r="B71" s="2">
        <v>574</v>
      </c>
      <c r="C71" s="2">
        <v>574</v>
      </c>
      <c r="D71" s="2">
        <v>160</v>
      </c>
      <c r="E71" s="148">
        <v>3016565927</v>
      </c>
      <c r="F71" s="148">
        <v>3016565927</v>
      </c>
      <c r="G71" s="148">
        <v>2926870155</v>
      </c>
      <c r="H71" s="148">
        <v>159923925</v>
      </c>
      <c r="I71" s="148">
        <v>138269959</v>
      </c>
      <c r="J71" s="148">
        <v>43382294</v>
      </c>
      <c r="K71" s="148">
        <v>43382294</v>
      </c>
      <c r="L71" s="2">
        <v>99.98</v>
      </c>
      <c r="M71" s="2">
        <v>1.37</v>
      </c>
      <c r="N71" s="143">
        <v>31.512</v>
      </c>
      <c r="O71" s="2">
        <v>97.38</v>
      </c>
      <c r="P71" s="2">
        <v>1.3</v>
      </c>
      <c r="Q71" s="143">
        <v>31.639700000000001</v>
      </c>
      <c r="R71" s="2">
        <v>15</v>
      </c>
      <c r="S71" s="2">
        <v>9</v>
      </c>
      <c r="T71" s="2">
        <v>4</v>
      </c>
      <c r="U71" s="2">
        <v>1</v>
      </c>
      <c r="V71" s="2">
        <v>1</v>
      </c>
      <c r="W71" s="143">
        <v>7.4690892044900004</v>
      </c>
      <c r="X71" s="182">
        <v>22531</v>
      </c>
      <c r="Y71" s="182">
        <v>18190</v>
      </c>
      <c r="Z71" s="182">
        <v>2250</v>
      </c>
      <c r="AA71" s="182">
        <v>2091</v>
      </c>
      <c r="AB71" s="143">
        <v>50.410504005699998</v>
      </c>
      <c r="AC71" s="148">
        <v>41932157</v>
      </c>
      <c r="AD71" s="148">
        <v>20455489</v>
      </c>
      <c r="AE71" s="143">
        <v>93.938000000000002</v>
      </c>
      <c r="AF71" s="148">
        <v>40065755</v>
      </c>
      <c r="AG71" s="148">
        <v>65926010</v>
      </c>
      <c r="AH71" s="143">
        <v>93.600999999999999</v>
      </c>
    </row>
    <row r="72" spans="1:34">
      <c r="A72" s="2" t="s">
        <v>2331</v>
      </c>
      <c r="B72" s="2">
        <v>870</v>
      </c>
      <c r="C72" s="2">
        <v>870</v>
      </c>
      <c r="D72" s="2">
        <v>179</v>
      </c>
      <c r="E72" s="148">
        <v>3021520225</v>
      </c>
      <c r="F72" s="148">
        <v>3021520225</v>
      </c>
      <c r="G72" s="148">
        <v>2876526305</v>
      </c>
      <c r="H72" s="148">
        <v>126753729</v>
      </c>
      <c r="I72" s="148">
        <v>101361723</v>
      </c>
      <c r="J72" s="148">
        <v>35618319</v>
      </c>
      <c r="K72" s="148">
        <v>35618319</v>
      </c>
      <c r="L72" s="2">
        <v>99.98</v>
      </c>
      <c r="M72" s="2">
        <v>0.65</v>
      </c>
      <c r="N72" s="143">
        <v>30.991800000000001</v>
      </c>
      <c r="O72" s="2">
        <v>96</v>
      </c>
      <c r="P72" s="2">
        <v>0.53</v>
      </c>
      <c r="Q72" s="143">
        <v>31.277000000000001</v>
      </c>
      <c r="R72" s="2">
        <v>20</v>
      </c>
      <c r="S72" s="2">
        <v>12</v>
      </c>
      <c r="T72" s="2">
        <v>6</v>
      </c>
      <c r="U72" s="2">
        <v>2</v>
      </c>
      <c r="V72" s="2">
        <v>0</v>
      </c>
      <c r="W72" s="143">
        <v>6.2604247502600003</v>
      </c>
      <c r="X72" s="182">
        <v>18916</v>
      </c>
      <c r="Y72" s="182">
        <v>15072</v>
      </c>
      <c r="Z72" s="182">
        <v>1946</v>
      </c>
      <c r="AA72" s="182">
        <v>1898</v>
      </c>
      <c r="AB72" s="143">
        <v>50.411999295299999</v>
      </c>
      <c r="AC72" s="148">
        <v>34381521</v>
      </c>
      <c r="AD72" s="148">
        <v>22546814</v>
      </c>
      <c r="AE72" s="143">
        <v>93.918000000000006</v>
      </c>
      <c r="AF72" s="148">
        <v>33367558</v>
      </c>
      <c r="AG72" s="148">
        <v>66707177</v>
      </c>
      <c r="AH72" s="143">
        <v>93.736999999999995</v>
      </c>
    </row>
    <row r="73" spans="1:34">
      <c r="A73" s="2" t="s">
        <v>2332</v>
      </c>
      <c r="B73" s="2">
        <v>690</v>
      </c>
      <c r="C73" s="2">
        <v>690</v>
      </c>
      <c r="D73" s="2">
        <v>186</v>
      </c>
      <c r="E73" s="148">
        <v>3020633483</v>
      </c>
      <c r="F73" s="148">
        <v>3020633483</v>
      </c>
      <c r="G73" s="148">
        <v>2897473491</v>
      </c>
      <c r="H73" s="148">
        <v>134084616</v>
      </c>
      <c r="I73" s="148">
        <v>98410560</v>
      </c>
      <c r="J73" s="148">
        <v>36689174</v>
      </c>
      <c r="K73" s="148">
        <v>36689174</v>
      </c>
      <c r="L73" s="2">
        <v>99.98</v>
      </c>
      <c r="M73" s="2">
        <v>0.56999999999999995</v>
      </c>
      <c r="N73" s="143">
        <v>31.0029</v>
      </c>
      <c r="O73" s="2">
        <v>96.54</v>
      </c>
      <c r="P73" s="2">
        <v>0.48</v>
      </c>
      <c r="Q73" s="143">
        <v>31.222899999999999</v>
      </c>
      <c r="R73" s="2">
        <v>18</v>
      </c>
      <c r="S73" s="2">
        <v>9</v>
      </c>
      <c r="T73" s="2">
        <v>9</v>
      </c>
      <c r="U73" s="2">
        <v>0</v>
      </c>
      <c r="V73" s="2">
        <v>0</v>
      </c>
      <c r="W73" s="143">
        <v>6.3354260315599999</v>
      </c>
      <c r="X73" s="182">
        <v>19137</v>
      </c>
      <c r="Y73" s="182">
        <v>15344</v>
      </c>
      <c r="Z73" s="182">
        <v>1950</v>
      </c>
      <c r="AA73" s="182">
        <v>1843</v>
      </c>
      <c r="AB73" s="143">
        <v>51.019617257699998</v>
      </c>
      <c r="AC73" s="148">
        <v>36652481</v>
      </c>
      <c r="AD73" s="148">
        <v>20629363</v>
      </c>
      <c r="AE73" s="143">
        <v>93.998000000000005</v>
      </c>
      <c r="AF73" s="148">
        <v>36295342</v>
      </c>
      <c r="AG73" s="148">
        <v>55053998</v>
      </c>
      <c r="AH73" s="143">
        <v>94.016000000000005</v>
      </c>
    </row>
    <row r="74" spans="1:34">
      <c r="A74" s="2" t="s">
        <v>2333</v>
      </c>
      <c r="B74" s="2">
        <v>551</v>
      </c>
      <c r="C74" s="2">
        <v>551</v>
      </c>
      <c r="D74" s="2">
        <v>154</v>
      </c>
      <c r="E74" s="148">
        <v>2984090861</v>
      </c>
      <c r="F74" s="148">
        <v>2984090861</v>
      </c>
      <c r="G74" s="148">
        <v>2906312238</v>
      </c>
      <c r="H74" s="148">
        <v>134512272</v>
      </c>
      <c r="I74" s="148">
        <v>133120822</v>
      </c>
      <c r="J74" s="148">
        <v>49581801</v>
      </c>
      <c r="K74" s="148">
        <v>49581801</v>
      </c>
      <c r="L74" s="2">
        <v>99.98</v>
      </c>
      <c r="M74" s="2">
        <v>1.43</v>
      </c>
      <c r="N74" s="143">
        <v>34.388500000000001</v>
      </c>
      <c r="O74" s="2">
        <v>97.67</v>
      </c>
      <c r="P74" s="2">
        <v>1.38</v>
      </c>
      <c r="Q74" s="143">
        <v>34.499699999999997</v>
      </c>
      <c r="R74" s="2">
        <v>29</v>
      </c>
      <c r="S74" s="2">
        <v>17</v>
      </c>
      <c r="T74" s="2">
        <v>10</v>
      </c>
      <c r="U74" s="2">
        <v>1</v>
      </c>
      <c r="V74" s="2">
        <v>1</v>
      </c>
      <c r="W74" s="143">
        <v>6.3841889833099996</v>
      </c>
      <c r="X74" s="182">
        <v>19051</v>
      </c>
      <c r="Y74" s="182">
        <v>15004</v>
      </c>
      <c r="Z74" s="182">
        <v>2615</v>
      </c>
      <c r="AA74" s="182">
        <v>1432</v>
      </c>
      <c r="AB74" s="143">
        <v>47.006041901300001</v>
      </c>
      <c r="AC74" s="148">
        <v>49104827</v>
      </c>
      <c r="AD74" s="148">
        <v>21043487</v>
      </c>
      <c r="AE74" s="143">
        <v>93.055000000000007</v>
      </c>
      <c r="AF74" s="148">
        <v>49082579</v>
      </c>
      <c r="AG74" s="148">
        <v>61261041</v>
      </c>
      <c r="AH74" s="143">
        <v>92.843000000000004</v>
      </c>
    </row>
    <row r="75" spans="1:34">
      <c r="A75" s="2" t="s">
        <v>2334</v>
      </c>
      <c r="B75" s="2">
        <v>493</v>
      </c>
      <c r="C75" s="2">
        <v>493</v>
      </c>
      <c r="D75" s="2">
        <v>152</v>
      </c>
      <c r="E75" s="148">
        <v>2954220096</v>
      </c>
      <c r="F75" s="148">
        <v>2954220096</v>
      </c>
      <c r="G75" s="148">
        <v>2874174975</v>
      </c>
      <c r="H75" s="148">
        <v>136481308</v>
      </c>
      <c r="I75" s="148">
        <v>127484850</v>
      </c>
      <c r="J75" s="148">
        <v>43735146</v>
      </c>
      <c r="K75" s="148">
        <v>43735146</v>
      </c>
      <c r="L75" s="2">
        <v>99.96</v>
      </c>
      <c r="M75" s="2">
        <v>1.87</v>
      </c>
      <c r="N75" s="143">
        <v>34.729900000000001</v>
      </c>
      <c r="O75" s="2">
        <v>97.56</v>
      </c>
      <c r="P75" s="2">
        <v>1.83</v>
      </c>
      <c r="Q75" s="143">
        <v>34.846600000000002</v>
      </c>
      <c r="R75" s="2">
        <v>16</v>
      </c>
      <c r="S75" s="2">
        <v>6</v>
      </c>
      <c r="T75" s="2">
        <v>4</v>
      </c>
      <c r="U75" s="2">
        <v>5</v>
      </c>
      <c r="V75" s="2">
        <v>1</v>
      </c>
      <c r="W75" s="143">
        <v>6.1346140135400002</v>
      </c>
      <c r="X75" s="182">
        <v>18123</v>
      </c>
      <c r="Y75" s="182">
        <v>14104</v>
      </c>
      <c r="Z75" s="182">
        <v>2633</v>
      </c>
      <c r="AA75" s="182">
        <v>1386</v>
      </c>
      <c r="AB75" s="143">
        <v>48.822944495500003</v>
      </c>
      <c r="AC75" s="148">
        <v>39983306</v>
      </c>
      <c r="AD75" s="148">
        <v>23094235</v>
      </c>
      <c r="AE75" s="143">
        <v>92.081000000000003</v>
      </c>
      <c r="AF75" s="148">
        <v>38097850</v>
      </c>
      <c r="AG75" s="148">
        <v>58674642</v>
      </c>
      <c r="AH75" s="143">
        <v>91.915999999999997</v>
      </c>
    </row>
    <row r="76" spans="1:34">
      <c r="A76" s="2" t="s">
        <v>2335</v>
      </c>
      <c r="B76" s="2">
        <v>504</v>
      </c>
      <c r="C76" s="2">
        <v>504</v>
      </c>
      <c r="D76" s="2">
        <v>144</v>
      </c>
      <c r="E76" s="148">
        <v>3034746645</v>
      </c>
      <c r="F76" s="148">
        <v>3034746645</v>
      </c>
      <c r="G76" s="148">
        <v>2964966809</v>
      </c>
      <c r="H76" s="148">
        <v>129635155</v>
      </c>
      <c r="I76" s="148">
        <v>124914692</v>
      </c>
      <c r="J76" s="148">
        <v>54674191</v>
      </c>
      <c r="K76" s="148">
        <v>54674191</v>
      </c>
      <c r="L76" s="2">
        <v>99.99</v>
      </c>
      <c r="M76" s="2">
        <v>0.85</v>
      </c>
      <c r="N76" s="143">
        <v>34.780299999999997</v>
      </c>
      <c r="O76" s="2">
        <v>98.16</v>
      </c>
      <c r="P76" s="2">
        <v>0.78</v>
      </c>
      <c r="Q76" s="143">
        <v>34.959200000000003</v>
      </c>
      <c r="R76" s="2">
        <v>12</v>
      </c>
      <c r="S76" s="2">
        <v>8</v>
      </c>
      <c r="T76" s="2">
        <v>3</v>
      </c>
      <c r="U76" s="2">
        <v>1</v>
      </c>
      <c r="V76" s="2">
        <v>0</v>
      </c>
      <c r="W76" s="143">
        <v>6.6190039399499998</v>
      </c>
      <c r="X76" s="182">
        <v>20087</v>
      </c>
      <c r="Y76" s="182">
        <v>16454</v>
      </c>
      <c r="Z76" s="182">
        <v>2225</v>
      </c>
      <c r="AA76" s="182">
        <v>1408</v>
      </c>
      <c r="AB76" s="143">
        <v>50.231173378800001</v>
      </c>
      <c r="AC76" s="148">
        <v>51832236</v>
      </c>
      <c r="AD76" s="148">
        <v>26088722</v>
      </c>
      <c r="AE76" s="143">
        <v>94.388999999999996</v>
      </c>
      <c r="AF76" s="148">
        <v>50107840</v>
      </c>
      <c r="AG76" s="148">
        <v>70078620</v>
      </c>
      <c r="AH76" s="143">
        <v>93.980999999999995</v>
      </c>
    </row>
    <row r="77" spans="1:34">
      <c r="A77" s="2" t="s">
        <v>2336</v>
      </c>
      <c r="B77" s="2">
        <v>471</v>
      </c>
      <c r="C77" s="2">
        <v>471</v>
      </c>
      <c r="D77" s="2">
        <v>157</v>
      </c>
      <c r="E77" s="148">
        <v>2945911058</v>
      </c>
      <c r="F77" s="148">
        <v>2945911058</v>
      </c>
      <c r="G77" s="148">
        <v>2862610502</v>
      </c>
      <c r="H77" s="148">
        <v>171001027</v>
      </c>
      <c r="I77" s="148">
        <v>111653651</v>
      </c>
      <c r="J77" s="148">
        <v>51650197</v>
      </c>
      <c r="K77" s="148">
        <v>51650197</v>
      </c>
      <c r="L77" s="2">
        <v>99.95</v>
      </c>
      <c r="M77" s="2">
        <v>2</v>
      </c>
      <c r="N77" s="143">
        <v>35.815800000000003</v>
      </c>
      <c r="O77" s="2">
        <v>97.43</v>
      </c>
      <c r="P77" s="2">
        <v>1.97</v>
      </c>
      <c r="Q77" s="143">
        <v>35.941200000000002</v>
      </c>
      <c r="R77" s="2">
        <v>22</v>
      </c>
      <c r="S77" s="2">
        <v>10</v>
      </c>
      <c r="T77" s="2">
        <v>5</v>
      </c>
      <c r="U77" s="2">
        <v>4</v>
      </c>
      <c r="V77" s="2">
        <v>3</v>
      </c>
      <c r="W77" s="143">
        <v>8.1305917009800002</v>
      </c>
      <c r="X77" s="182">
        <v>23952</v>
      </c>
      <c r="Y77" s="182">
        <v>19943</v>
      </c>
      <c r="Z77" s="182">
        <v>2438</v>
      </c>
      <c r="AA77" s="182">
        <v>1571</v>
      </c>
      <c r="AB77" s="143">
        <v>49.640871565600001</v>
      </c>
      <c r="AC77" s="148">
        <v>49920609</v>
      </c>
      <c r="AD77" s="148">
        <v>21456989</v>
      </c>
      <c r="AE77" s="143">
        <v>92.152000000000001</v>
      </c>
      <c r="AF77" s="148">
        <v>49431822</v>
      </c>
      <c r="AG77" s="148">
        <v>62844422</v>
      </c>
      <c r="AH77" s="143">
        <v>91.731999999999999</v>
      </c>
    </row>
  </sheetData>
  <sortState xmlns:xlrd2="http://schemas.microsoft.com/office/spreadsheetml/2017/richdata2" ref="A3:AB39">
    <sortCondition ref="A3:A39"/>
  </sortState>
  <mergeCells count="8">
    <mergeCell ref="AC2:AE2"/>
    <mergeCell ref="AF2:AH2"/>
    <mergeCell ref="A2:A3"/>
    <mergeCell ref="B2:K2"/>
    <mergeCell ref="L2:Q2"/>
    <mergeCell ref="R2:V2"/>
    <mergeCell ref="W2:AA2"/>
    <mergeCell ref="AB2:AB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87"/>
  <sheetViews>
    <sheetView zoomScale="55" zoomScaleNormal="55" workbookViewId="0"/>
  </sheetViews>
  <sheetFormatPr defaultColWidth="9" defaultRowHeight="12.7"/>
  <cols>
    <col min="1" max="1" width="7.17578125" style="26" customWidth="1"/>
    <col min="2" max="2" width="6.17578125" style="26" customWidth="1"/>
    <col min="3" max="4" width="5.64453125" style="26" customWidth="1"/>
    <col min="5" max="5" width="11.3515625" style="25" customWidth="1"/>
    <col min="6" max="6" width="9" style="26" customWidth="1"/>
    <col min="7" max="36" width="9" style="26"/>
    <col min="37" max="37" width="9.46875" style="26" bestFit="1" customWidth="1"/>
    <col min="38" max="16384" width="9" style="26"/>
  </cols>
  <sheetData>
    <row r="1" spans="1:36" ht="14" customHeight="1">
      <c r="A1" s="24" t="s">
        <v>4254</v>
      </c>
      <c r="D1" s="50"/>
      <c r="E1" s="26"/>
    </row>
    <row r="2" spans="1:36">
      <c r="E2" s="27"/>
      <c r="F2" s="228" t="s">
        <v>1690</v>
      </c>
      <c r="G2" s="228"/>
      <c r="H2" s="228"/>
      <c r="I2" s="227" t="s">
        <v>179</v>
      </c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8" t="s">
        <v>180</v>
      </c>
      <c r="X2" s="228"/>
      <c r="Y2" s="228"/>
      <c r="Z2" s="227" t="s">
        <v>181</v>
      </c>
      <c r="AA2" s="227"/>
      <c r="AB2" s="227"/>
      <c r="AC2" s="227"/>
      <c r="AD2" s="228" t="s">
        <v>182</v>
      </c>
      <c r="AE2" s="228"/>
      <c r="AF2" s="228"/>
      <c r="AG2" s="228"/>
      <c r="AH2" s="227" t="s">
        <v>183</v>
      </c>
      <c r="AI2" s="227"/>
    </row>
    <row r="3" spans="1:36">
      <c r="F3" s="28" t="s">
        <v>184</v>
      </c>
      <c r="G3" s="28" t="s">
        <v>144</v>
      </c>
      <c r="H3" s="28" t="s">
        <v>184</v>
      </c>
      <c r="I3" s="29" t="s">
        <v>184</v>
      </c>
      <c r="J3" s="29" t="s">
        <v>185</v>
      </c>
      <c r="K3" s="29" t="s">
        <v>184</v>
      </c>
      <c r="L3" s="29" t="s">
        <v>144</v>
      </c>
      <c r="M3" s="29" t="s">
        <v>144</v>
      </c>
      <c r="N3" s="29" t="s">
        <v>144</v>
      </c>
      <c r="O3" s="29" t="s">
        <v>144</v>
      </c>
      <c r="P3" s="29" t="s">
        <v>144</v>
      </c>
      <c r="Q3" s="29" t="s">
        <v>186</v>
      </c>
      <c r="R3" s="29" t="s">
        <v>144</v>
      </c>
      <c r="S3" s="29" t="s">
        <v>184</v>
      </c>
      <c r="T3" s="29" t="s">
        <v>184</v>
      </c>
      <c r="U3" s="29" t="s">
        <v>144</v>
      </c>
      <c r="V3" s="29" t="s">
        <v>184</v>
      </c>
      <c r="W3" s="28" t="s">
        <v>187</v>
      </c>
      <c r="X3" s="28" t="s">
        <v>188</v>
      </c>
      <c r="Y3" s="28" t="s">
        <v>184</v>
      </c>
      <c r="Z3" s="29" t="s">
        <v>189</v>
      </c>
      <c r="AA3" s="29" t="s">
        <v>189</v>
      </c>
      <c r="AB3" s="29" t="s">
        <v>190</v>
      </c>
      <c r="AC3" s="29" t="s">
        <v>189</v>
      </c>
      <c r="AD3" s="30" t="s">
        <v>144</v>
      </c>
      <c r="AE3" s="30" t="s">
        <v>144</v>
      </c>
      <c r="AF3" s="30" t="s">
        <v>184</v>
      </c>
      <c r="AG3" s="30" t="s">
        <v>144</v>
      </c>
      <c r="AH3" s="29" t="s">
        <v>191</v>
      </c>
      <c r="AI3" s="29" t="s">
        <v>184</v>
      </c>
    </row>
    <row r="4" spans="1:36">
      <c r="F4" s="28"/>
      <c r="G4" s="28"/>
      <c r="H4" s="28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8"/>
      <c r="X4" s="28"/>
      <c r="Y4" s="28"/>
      <c r="Z4" s="29"/>
      <c r="AA4" s="29"/>
      <c r="AB4" s="29"/>
      <c r="AC4" s="29"/>
      <c r="AD4" s="30"/>
      <c r="AE4" s="30"/>
      <c r="AF4" s="30"/>
      <c r="AG4" s="30"/>
      <c r="AH4" s="29"/>
      <c r="AI4" s="29"/>
    </row>
    <row r="5" spans="1:36">
      <c r="E5" s="31"/>
      <c r="F5" s="32" t="s">
        <v>6</v>
      </c>
      <c r="G5" s="32" t="s">
        <v>10</v>
      </c>
      <c r="H5" s="32" t="s">
        <v>12</v>
      </c>
      <c r="I5" s="32" t="s">
        <v>14</v>
      </c>
      <c r="J5" s="32" t="s">
        <v>16</v>
      </c>
      <c r="K5" s="32" t="s">
        <v>19</v>
      </c>
      <c r="L5" s="32" t="s">
        <v>20</v>
      </c>
      <c r="M5" s="32" t="s">
        <v>22</v>
      </c>
      <c r="N5" s="32" t="s">
        <v>23</v>
      </c>
      <c r="O5" s="32" t="s">
        <v>24</v>
      </c>
      <c r="P5" s="32" t="s">
        <v>25</v>
      </c>
      <c r="Q5" s="32" t="s">
        <v>27</v>
      </c>
      <c r="R5" s="32" t="s">
        <v>30</v>
      </c>
      <c r="S5" s="32" t="s">
        <v>31</v>
      </c>
      <c r="T5" s="32" t="s">
        <v>33</v>
      </c>
      <c r="U5" s="32" t="s">
        <v>34</v>
      </c>
      <c r="V5" s="32" t="s">
        <v>35</v>
      </c>
      <c r="W5" s="32" t="s">
        <v>37</v>
      </c>
      <c r="X5" s="32" t="s">
        <v>38</v>
      </c>
      <c r="Y5" s="32" t="s">
        <v>41</v>
      </c>
      <c r="Z5" s="32" t="s">
        <v>44</v>
      </c>
      <c r="AA5" s="32" t="s">
        <v>48</v>
      </c>
      <c r="AB5" s="32" t="s">
        <v>50</v>
      </c>
      <c r="AC5" s="32" t="s">
        <v>52</v>
      </c>
      <c r="AD5" s="32" t="s">
        <v>54</v>
      </c>
      <c r="AE5" s="32" t="s">
        <v>55</v>
      </c>
      <c r="AF5" s="32" t="s">
        <v>56</v>
      </c>
      <c r="AG5" s="32" t="s">
        <v>57</v>
      </c>
      <c r="AH5" s="32" t="s">
        <v>59</v>
      </c>
      <c r="AI5" s="32" t="s">
        <v>60</v>
      </c>
      <c r="AJ5" s="33" t="s">
        <v>192</v>
      </c>
    </row>
    <row r="6" spans="1:36">
      <c r="E6" s="34" t="s">
        <v>193</v>
      </c>
      <c r="F6" s="35" t="s">
        <v>194</v>
      </c>
      <c r="G6" s="35" t="s">
        <v>195</v>
      </c>
      <c r="H6" s="35" t="s">
        <v>196</v>
      </c>
      <c r="I6" s="35"/>
      <c r="J6" s="35"/>
      <c r="K6" s="35"/>
      <c r="L6" s="35"/>
      <c r="M6" s="35"/>
      <c r="N6" s="35"/>
      <c r="O6" s="35"/>
      <c r="P6" s="35"/>
      <c r="Q6" s="35" t="s">
        <v>197</v>
      </c>
      <c r="R6" s="35"/>
      <c r="S6" s="35"/>
      <c r="T6" s="35"/>
      <c r="U6" s="35"/>
      <c r="V6" s="35" t="s">
        <v>198</v>
      </c>
      <c r="W6" s="35" t="s">
        <v>199</v>
      </c>
      <c r="X6" s="35" t="s">
        <v>200</v>
      </c>
      <c r="Y6" s="35" t="s">
        <v>201</v>
      </c>
      <c r="Z6" s="35" t="s">
        <v>202</v>
      </c>
      <c r="AA6" s="35" t="s">
        <v>203</v>
      </c>
      <c r="AB6" s="35" t="s">
        <v>204</v>
      </c>
      <c r="AC6" s="35" t="s">
        <v>205</v>
      </c>
      <c r="AD6" s="35" t="s">
        <v>206</v>
      </c>
      <c r="AE6" s="35" t="s">
        <v>207</v>
      </c>
      <c r="AF6" s="35" t="s">
        <v>208</v>
      </c>
      <c r="AG6" s="35" t="s">
        <v>209</v>
      </c>
      <c r="AH6" s="35" t="s">
        <v>210</v>
      </c>
      <c r="AI6" s="35" t="s">
        <v>211</v>
      </c>
      <c r="AJ6" s="36" t="s">
        <v>212</v>
      </c>
    </row>
    <row r="7" spans="1:36">
      <c r="E7" s="37" t="s">
        <v>213</v>
      </c>
      <c r="F7" s="38"/>
      <c r="G7" s="38"/>
      <c r="H7" s="38" t="s">
        <v>214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 t="s">
        <v>215</v>
      </c>
      <c r="X7" s="38"/>
      <c r="Y7" s="38"/>
      <c r="Z7" s="38" t="s">
        <v>216</v>
      </c>
      <c r="AA7" s="38" t="s">
        <v>217</v>
      </c>
      <c r="AB7" s="38"/>
      <c r="AC7" s="38"/>
      <c r="AD7" s="38"/>
      <c r="AE7" s="38"/>
      <c r="AF7" s="38" t="s">
        <v>218</v>
      </c>
      <c r="AG7" s="38"/>
      <c r="AH7" s="38"/>
      <c r="AI7" s="38"/>
      <c r="AJ7" s="39" t="s">
        <v>219</v>
      </c>
    </row>
    <row r="8" spans="1:36">
      <c r="B8" s="26" t="s">
        <v>220</v>
      </c>
      <c r="E8" s="37" t="s">
        <v>221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 t="s">
        <v>222</v>
      </c>
      <c r="X8" s="38"/>
      <c r="Y8" s="38" t="s">
        <v>223</v>
      </c>
      <c r="Z8" s="38" t="s">
        <v>216</v>
      </c>
      <c r="AA8" s="38"/>
      <c r="AB8" s="38"/>
      <c r="AC8" s="38"/>
      <c r="AD8" s="38"/>
      <c r="AE8" s="38"/>
      <c r="AF8" s="38"/>
      <c r="AG8" s="38"/>
      <c r="AH8" s="38"/>
      <c r="AI8" s="38" t="s">
        <v>224</v>
      </c>
      <c r="AJ8" s="39" t="s">
        <v>225</v>
      </c>
    </row>
    <row r="9" spans="1:36">
      <c r="E9" s="37" t="s">
        <v>226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 t="s">
        <v>227</v>
      </c>
      <c r="AA9" s="38"/>
      <c r="AB9" s="38"/>
      <c r="AC9" s="38"/>
      <c r="AD9" s="38"/>
      <c r="AE9" s="38"/>
      <c r="AF9" s="38"/>
      <c r="AG9" s="38"/>
      <c r="AH9" s="38"/>
      <c r="AI9" s="38"/>
      <c r="AJ9" s="39" t="s">
        <v>228</v>
      </c>
    </row>
    <row r="10" spans="1:36">
      <c r="E10" s="37" t="s">
        <v>229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 t="s">
        <v>230</v>
      </c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9" t="s">
        <v>231</v>
      </c>
    </row>
    <row r="11" spans="1:36">
      <c r="A11" s="26" t="s">
        <v>232</v>
      </c>
      <c r="E11" s="37" t="s">
        <v>233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 t="s">
        <v>234</v>
      </c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9" t="s">
        <v>235</v>
      </c>
    </row>
    <row r="12" spans="1:36">
      <c r="E12" s="40" t="s">
        <v>236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 t="s">
        <v>215</v>
      </c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39" t="s">
        <v>235</v>
      </c>
    </row>
    <row r="13" spans="1:36">
      <c r="E13" s="40" t="s">
        <v>237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 t="s">
        <v>215</v>
      </c>
      <c r="X13" s="41" t="s">
        <v>238</v>
      </c>
      <c r="Y13" s="41" t="s">
        <v>223</v>
      </c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9" t="s">
        <v>239</v>
      </c>
    </row>
    <row r="14" spans="1:36">
      <c r="E14" s="40" t="s">
        <v>240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 t="s">
        <v>223</v>
      </c>
      <c r="Z14" s="41" t="s">
        <v>216</v>
      </c>
      <c r="AA14" s="41" t="s">
        <v>241</v>
      </c>
      <c r="AB14" s="41"/>
      <c r="AC14" s="41"/>
      <c r="AD14" s="41"/>
      <c r="AE14" s="41"/>
      <c r="AF14" s="41"/>
      <c r="AG14" s="41"/>
      <c r="AH14" s="41"/>
      <c r="AI14" s="41"/>
      <c r="AJ14" s="39" t="s">
        <v>242</v>
      </c>
    </row>
    <row r="15" spans="1:36">
      <c r="E15" s="40" t="s">
        <v>243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 t="s">
        <v>244</v>
      </c>
      <c r="AA15" s="41" t="s">
        <v>241</v>
      </c>
      <c r="AB15" s="41"/>
      <c r="AC15" s="41" t="s">
        <v>245</v>
      </c>
      <c r="AD15" s="41"/>
      <c r="AE15" s="41"/>
      <c r="AF15" s="41"/>
      <c r="AG15" s="41"/>
      <c r="AH15" s="41" t="s">
        <v>224</v>
      </c>
      <c r="AI15" s="41"/>
      <c r="AJ15" s="39" t="s">
        <v>246</v>
      </c>
    </row>
    <row r="16" spans="1:36">
      <c r="E16" s="40" t="s">
        <v>247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 t="s">
        <v>241</v>
      </c>
      <c r="AB16" s="41"/>
      <c r="AC16" s="41" t="s">
        <v>245</v>
      </c>
      <c r="AD16" s="41"/>
      <c r="AE16" s="41"/>
      <c r="AF16" s="41"/>
      <c r="AG16" s="41"/>
      <c r="AH16" s="41"/>
      <c r="AI16" s="41"/>
      <c r="AJ16" s="39" t="s">
        <v>239</v>
      </c>
    </row>
    <row r="17" spans="5:36">
      <c r="E17" s="40" t="s">
        <v>248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 t="s">
        <v>215</v>
      </c>
      <c r="X17" s="41" t="s">
        <v>249</v>
      </c>
      <c r="Y17" s="41" t="s">
        <v>223</v>
      </c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39" t="s">
        <v>225</v>
      </c>
    </row>
    <row r="18" spans="5:36">
      <c r="E18" s="40" t="s">
        <v>250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 t="s">
        <v>215</v>
      </c>
      <c r="X18" s="41"/>
      <c r="Y18" s="41" t="s">
        <v>223</v>
      </c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39" t="s">
        <v>231</v>
      </c>
    </row>
    <row r="19" spans="5:36">
      <c r="E19" s="40" t="s">
        <v>251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 t="s">
        <v>252</v>
      </c>
      <c r="X19" s="41"/>
      <c r="Y19" s="41" t="s">
        <v>223</v>
      </c>
      <c r="Z19" s="41" t="s">
        <v>216</v>
      </c>
      <c r="AA19" s="41"/>
      <c r="AB19" s="41"/>
      <c r="AC19" s="41" t="s">
        <v>245</v>
      </c>
      <c r="AD19" s="41"/>
      <c r="AE19" s="41"/>
      <c r="AF19" s="41"/>
      <c r="AG19" s="41"/>
      <c r="AH19" s="41"/>
      <c r="AI19" s="41"/>
      <c r="AJ19" s="39" t="s">
        <v>246</v>
      </c>
    </row>
    <row r="20" spans="5:36">
      <c r="E20" s="40" t="s">
        <v>253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 t="s">
        <v>252</v>
      </c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39" t="s">
        <v>239</v>
      </c>
    </row>
    <row r="21" spans="5:36">
      <c r="E21" s="40" t="s">
        <v>254</v>
      </c>
      <c r="F21" s="41"/>
      <c r="G21" s="41" t="s">
        <v>255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 t="s">
        <v>256</v>
      </c>
      <c r="AC21" s="41" t="s">
        <v>245</v>
      </c>
      <c r="AD21" s="41"/>
      <c r="AE21" s="41"/>
      <c r="AF21" s="41"/>
      <c r="AG21" s="41"/>
      <c r="AH21" s="41"/>
      <c r="AI21" s="41"/>
      <c r="AJ21" s="39" t="s">
        <v>228</v>
      </c>
    </row>
    <row r="22" spans="5:36">
      <c r="E22" s="40" t="s">
        <v>257</v>
      </c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 t="s">
        <v>206</v>
      </c>
      <c r="AE22" s="41"/>
      <c r="AF22" s="41"/>
      <c r="AG22" s="41"/>
      <c r="AH22" s="41"/>
      <c r="AI22" s="41"/>
      <c r="AJ22" s="39" t="s">
        <v>235</v>
      </c>
    </row>
    <row r="23" spans="5:36">
      <c r="E23" s="40" t="s">
        <v>258</v>
      </c>
      <c r="F23" s="41"/>
      <c r="G23" s="41" t="s">
        <v>255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 t="s">
        <v>216</v>
      </c>
      <c r="AA23" s="41"/>
      <c r="AB23" s="41"/>
      <c r="AC23" s="41"/>
      <c r="AD23" s="41"/>
      <c r="AE23" s="41"/>
      <c r="AF23" s="41"/>
      <c r="AG23" s="41"/>
      <c r="AH23" s="41"/>
      <c r="AI23" s="41"/>
      <c r="AJ23" s="39" t="s">
        <v>231</v>
      </c>
    </row>
    <row r="24" spans="5:36">
      <c r="E24" s="40" t="s">
        <v>259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 t="s">
        <v>215</v>
      </c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39" t="s">
        <v>235</v>
      </c>
    </row>
    <row r="25" spans="5:36">
      <c r="E25" s="40" t="s">
        <v>260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 t="s">
        <v>230</v>
      </c>
      <c r="X25" s="41"/>
      <c r="Y25" s="41"/>
      <c r="Z25" s="41"/>
      <c r="AA25" s="41"/>
      <c r="AB25" s="41" t="s">
        <v>256</v>
      </c>
      <c r="AC25" s="41"/>
      <c r="AD25" s="41"/>
      <c r="AE25" s="41"/>
      <c r="AF25" s="41"/>
      <c r="AG25" s="41"/>
      <c r="AH25" s="41"/>
      <c r="AI25" s="41"/>
      <c r="AJ25" s="39" t="s">
        <v>228</v>
      </c>
    </row>
    <row r="26" spans="5:36">
      <c r="E26" s="40" t="s">
        <v>261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 t="s">
        <v>216</v>
      </c>
      <c r="AA26" s="41"/>
      <c r="AB26" s="41"/>
      <c r="AC26" s="41"/>
      <c r="AD26" s="41"/>
      <c r="AE26" s="41" t="s">
        <v>207</v>
      </c>
      <c r="AF26" s="41"/>
      <c r="AG26" s="41"/>
      <c r="AH26" s="41"/>
      <c r="AI26" s="41"/>
      <c r="AJ26" s="39" t="s">
        <v>228</v>
      </c>
    </row>
    <row r="27" spans="5:36">
      <c r="E27" s="40" t="s">
        <v>262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 t="s">
        <v>218</v>
      </c>
      <c r="AG27" s="41" t="s">
        <v>263</v>
      </c>
      <c r="AH27" s="41"/>
      <c r="AI27" s="41"/>
      <c r="AJ27" s="39" t="s">
        <v>228</v>
      </c>
    </row>
    <row r="28" spans="5:36">
      <c r="E28" s="40" t="s">
        <v>264</v>
      </c>
      <c r="F28" s="41" t="s">
        <v>194</v>
      </c>
      <c r="G28" s="41" t="s">
        <v>265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 t="s">
        <v>216</v>
      </c>
      <c r="AA28" s="41" t="s">
        <v>217</v>
      </c>
      <c r="AB28" s="41"/>
      <c r="AC28" s="41"/>
      <c r="AD28" s="41"/>
      <c r="AE28" s="41"/>
      <c r="AF28" s="41"/>
      <c r="AG28" s="41"/>
      <c r="AH28" s="41"/>
      <c r="AI28" s="41"/>
      <c r="AJ28" s="39" t="s">
        <v>225</v>
      </c>
    </row>
    <row r="29" spans="5:36">
      <c r="E29" s="40" t="s">
        <v>266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 t="s">
        <v>244</v>
      </c>
      <c r="AA29" s="41" t="s">
        <v>217</v>
      </c>
      <c r="AB29" s="41" t="s">
        <v>256</v>
      </c>
      <c r="AC29" s="41"/>
      <c r="AD29" s="41"/>
      <c r="AE29" s="41"/>
      <c r="AF29" s="41"/>
      <c r="AG29" s="41"/>
      <c r="AH29" s="41" t="s">
        <v>224</v>
      </c>
      <c r="AI29" s="41"/>
      <c r="AJ29" s="39" t="s">
        <v>242</v>
      </c>
    </row>
    <row r="30" spans="5:36">
      <c r="E30" s="40" t="s">
        <v>267</v>
      </c>
      <c r="F30" s="41"/>
      <c r="G30" s="41"/>
      <c r="H30" s="41" t="s">
        <v>268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 t="s">
        <v>198</v>
      </c>
      <c r="W30" s="41" t="s">
        <v>230</v>
      </c>
      <c r="X30" s="41"/>
      <c r="Y30" s="41"/>
      <c r="Z30" s="41" t="s">
        <v>216</v>
      </c>
      <c r="AA30" s="41"/>
      <c r="AB30" s="41" t="s">
        <v>256</v>
      </c>
      <c r="AC30" s="41"/>
      <c r="AD30" s="41"/>
      <c r="AE30" s="41"/>
      <c r="AF30" s="41"/>
      <c r="AG30" s="41" t="s">
        <v>263</v>
      </c>
      <c r="AH30" s="41"/>
      <c r="AI30" s="41" t="s">
        <v>224</v>
      </c>
      <c r="AJ30" s="39" t="s">
        <v>269</v>
      </c>
    </row>
    <row r="31" spans="5:36">
      <c r="E31" s="40" t="s">
        <v>270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 t="s">
        <v>234</v>
      </c>
      <c r="R31" s="41"/>
      <c r="S31" s="41"/>
      <c r="T31" s="41"/>
      <c r="U31" s="41"/>
      <c r="V31" s="41"/>
      <c r="W31" s="41"/>
      <c r="X31" s="41"/>
      <c r="Y31" s="41"/>
      <c r="Z31" s="41" t="s">
        <v>271</v>
      </c>
      <c r="AA31" s="41" t="s">
        <v>217</v>
      </c>
      <c r="AB31" s="41"/>
      <c r="AC31" s="41" t="s">
        <v>245</v>
      </c>
      <c r="AD31" s="41"/>
      <c r="AE31" s="41"/>
      <c r="AF31" s="41"/>
      <c r="AG31" s="41"/>
      <c r="AH31" s="41"/>
      <c r="AI31" s="41"/>
      <c r="AJ31" s="39" t="s">
        <v>272</v>
      </c>
    </row>
    <row r="32" spans="5:36">
      <c r="E32" s="40" t="s">
        <v>273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 t="s">
        <v>274</v>
      </c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39" t="s">
        <v>235</v>
      </c>
    </row>
    <row r="33" spans="5:36">
      <c r="E33" s="40" t="s">
        <v>275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 t="s">
        <v>224</v>
      </c>
      <c r="AJ33" s="39" t="s">
        <v>235</v>
      </c>
    </row>
    <row r="34" spans="5:36">
      <c r="E34" s="40" t="s">
        <v>276</v>
      </c>
      <c r="F34" s="41"/>
      <c r="G34" s="41" t="s">
        <v>255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 t="s">
        <v>215</v>
      </c>
      <c r="X34" s="41" t="s">
        <v>274</v>
      </c>
      <c r="Y34" s="41" t="s">
        <v>223</v>
      </c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39" t="s">
        <v>239</v>
      </c>
    </row>
    <row r="35" spans="5:36">
      <c r="E35" s="40" t="s">
        <v>277</v>
      </c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 t="s">
        <v>274</v>
      </c>
      <c r="Y35" s="41" t="s">
        <v>223</v>
      </c>
      <c r="Z35" s="41" t="s">
        <v>216</v>
      </c>
      <c r="AA35" s="41"/>
      <c r="AB35" s="41"/>
      <c r="AC35" s="41" t="s">
        <v>245</v>
      </c>
      <c r="AD35" s="41"/>
      <c r="AE35" s="41"/>
      <c r="AF35" s="41"/>
      <c r="AG35" s="41"/>
      <c r="AH35" s="41"/>
      <c r="AI35" s="41"/>
      <c r="AJ35" s="39" t="s">
        <v>239</v>
      </c>
    </row>
    <row r="36" spans="5:36">
      <c r="E36" s="42" t="s">
        <v>278</v>
      </c>
      <c r="F36" s="36"/>
      <c r="G36" s="36" t="s">
        <v>265</v>
      </c>
      <c r="H36" s="36" t="s">
        <v>268</v>
      </c>
      <c r="I36" s="36" t="s">
        <v>234</v>
      </c>
      <c r="J36" s="36" t="s">
        <v>279</v>
      </c>
      <c r="K36" s="36"/>
      <c r="L36" s="36" t="s">
        <v>280</v>
      </c>
      <c r="M36" s="36" t="s">
        <v>281</v>
      </c>
      <c r="N36" s="36"/>
      <c r="O36" s="36"/>
      <c r="P36" s="36"/>
      <c r="Q36" s="36" t="s">
        <v>197</v>
      </c>
      <c r="R36" s="36"/>
      <c r="S36" s="36"/>
      <c r="T36" s="36"/>
      <c r="U36" s="36"/>
      <c r="V36" s="36"/>
      <c r="W36" s="36" t="s">
        <v>282</v>
      </c>
      <c r="X36" s="36" t="s">
        <v>283</v>
      </c>
      <c r="Y36" s="36" t="s">
        <v>284</v>
      </c>
      <c r="Z36" s="36" t="s">
        <v>285</v>
      </c>
      <c r="AA36" s="36"/>
      <c r="AB36" s="36"/>
      <c r="AC36" s="36" t="s">
        <v>286</v>
      </c>
      <c r="AD36" s="36" t="s">
        <v>206</v>
      </c>
      <c r="AE36" s="36"/>
      <c r="AF36" s="36"/>
      <c r="AG36" s="36"/>
      <c r="AH36" s="36" t="s">
        <v>287</v>
      </c>
      <c r="AI36" s="36" t="s">
        <v>288</v>
      </c>
      <c r="AJ36" s="36" t="s">
        <v>289</v>
      </c>
    </row>
    <row r="37" spans="5:36">
      <c r="E37" s="40" t="s">
        <v>290</v>
      </c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 t="s">
        <v>271</v>
      </c>
      <c r="AA37" s="41"/>
      <c r="AB37" s="41"/>
      <c r="AC37" s="41" t="s">
        <v>291</v>
      </c>
      <c r="AD37" s="41"/>
      <c r="AE37" s="41"/>
      <c r="AF37" s="41"/>
      <c r="AG37" s="41"/>
      <c r="AH37" s="41"/>
      <c r="AI37" s="41"/>
      <c r="AJ37" s="39" t="s">
        <v>272</v>
      </c>
    </row>
    <row r="38" spans="5:36">
      <c r="E38" s="40" t="s">
        <v>292</v>
      </c>
      <c r="F38" s="41"/>
      <c r="G38" s="41" t="s">
        <v>255</v>
      </c>
      <c r="H38" s="41" t="s">
        <v>268</v>
      </c>
      <c r="I38" s="41"/>
      <c r="J38" s="41"/>
      <c r="K38" s="41"/>
      <c r="L38" s="41" t="s">
        <v>280</v>
      </c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 t="s">
        <v>293</v>
      </c>
      <c r="X38" s="41" t="s">
        <v>294</v>
      </c>
      <c r="Y38" s="41" t="s">
        <v>295</v>
      </c>
      <c r="Z38" s="41" t="s">
        <v>216</v>
      </c>
      <c r="AA38" s="41"/>
      <c r="AB38" s="41"/>
      <c r="AC38" s="41" t="s">
        <v>291</v>
      </c>
      <c r="AD38" s="41" t="s">
        <v>206</v>
      </c>
      <c r="AE38" s="41"/>
      <c r="AF38" s="41"/>
      <c r="AG38" s="41"/>
      <c r="AH38" s="41" t="s">
        <v>224</v>
      </c>
      <c r="AI38" s="41" t="s">
        <v>211</v>
      </c>
      <c r="AJ38" s="39" t="s">
        <v>296</v>
      </c>
    </row>
    <row r="39" spans="5:36">
      <c r="E39" s="40" t="s">
        <v>297</v>
      </c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 t="s">
        <v>222</v>
      </c>
      <c r="X39" s="41" t="s">
        <v>238</v>
      </c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39" t="s">
        <v>242</v>
      </c>
    </row>
    <row r="40" spans="5:36">
      <c r="E40" s="40" t="s">
        <v>298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 t="s">
        <v>299</v>
      </c>
      <c r="X40" s="41" t="s">
        <v>274</v>
      </c>
      <c r="Y40" s="41"/>
      <c r="Z40" s="41"/>
      <c r="AA40" s="41"/>
      <c r="AB40" s="41"/>
      <c r="AC40" s="41" t="s">
        <v>245</v>
      </c>
      <c r="AD40" s="41"/>
      <c r="AE40" s="41"/>
      <c r="AF40" s="41"/>
      <c r="AG40" s="41"/>
      <c r="AH40" s="41" t="s">
        <v>224</v>
      </c>
      <c r="AI40" s="41"/>
      <c r="AJ40" s="39" t="s">
        <v>300</v>
      </c>
    </row>
    <row r="41" spans="5:36">
      <c r="E41" s="40" t="s">
        <v>301</v>
      </c>
      <c r="F41" s="41"/>
      <c r="G41" s="41"/>
      <c r="H41" s="41"/>
      <c r="I41" s="41"/>
      <c r="J41" s="41"/>
      <c r="K41" s="41"/>
      <c r="L41" s="41"/>
      <c r="M41" s="41" t="s">
        <v>302</v>
      </c>
      <c r="N41" s="41"/>
      <c r="O41" s="41"/>
      <c r="P41" s="41"/>
      <c r="Q41" s="41" t="s">
        <v>234</v>
      </c>
      <c r="R41" s="41"/>
      <c r="S41" s="41"/>
      <c r="T41" s="41"/>
      <c r="U41" s="41"/>
      <c r="V41" s="41"/>
      <c r="W41" s="41" t="s">
        <v>293</v>
      </c>
      <c r="X41" s="41" t="s">
        <v>303</v>
      </c>
      <c r="Y41" s="41" t="s">
        <v>304</v>
      </c>
      <c r="Z41" s="41"/>
      <c r="AA41" s="41"/>
      <c r="AB41" s="41"/>
      <c r="AC41" s="41"/>
      <c r="AD41" s="41"/>
      <c r="AE41" s="41"/>
      <c r="AF41" s="41"/>
      <c r="AG41" s="41"/>
      <c r="AH41" s="41"/>
      <c r="AI41" s="41" t="s">
        <v>211</v>
      </c>
      <c r="AJ41" s="39" t="s">
        <v>305</v>
      </c>
    </row>
    <row r="42" spans="5:36">
      <c r="E42" s="40" t="s">
        <v>306</v>
      </c>
      <c r="F42" s="41"/>
      <c r="G42" s="41"/>
      <c r="H42" s="41"/>
      <c r="I42" s="41"/>
      <c r="J42" s="41" t="s">
        <v>279</v>
      </c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 t="s">
        <v>307</v>
      </c>
      <c r="X42" s="41" t="s">
        <v>274</v>
      </c>
      <c r="Y42" s="41" t="s">
        <v>308</v>
      </c>
      <c r="Z42" s="41"/>
      <c r="AA42" s="41"/>
      <c r="AB42" s="41"/>
      <c r="AC42" s="41"/>
      <c r="AD42" s="41"/>
      <c r="AE42" s="41"/>
      <c r="AF42" s="41"/>
      <c r="AG42" s="41"/>
      <c r="AH42" s="41" t="s">
        <v>224</v>
      </c>
      <c r="AI42" s="41" t="s">
        <v>224</v>
      </c>
      <c r="AJ42" s="39" t="s">
        <v>309</v>
      </c>
    </row>
    <row r="43" spans="5:36">
      <c r="E43" s="40" t="s">
        <v>310</v>
      </c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 t="s">
        <v>230</v>
      </c>
      <c r="X43" s="41" t="s">
        <v>238</v>
      </c>
      <c r="Y43" s="41" t="s">
        <v>223</v>
      </c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39" t="s">
        <v>242</v>
      </c>
    </row>
    <row r="44" spans="5:36">
      <c r="E44" s="40" t="s">
        <v>311</v>
      </c>
      <c r="F44" s="41"/>
      <c r="G44" s="41"/>
      <c r="H44" s="41"/>
      <c r="I44" s="41" t="s">
        <v>234</v>
      </c>
      <c r="J44" s="41"/>
      <c r="K44" s="41"/>
      <c r="L44" s="41"/>
      <c r="M44" s="41"/>
      <c r="N44" s="41"/>
      <c r="O44" s="41"/>
      <c r="P44" s="41"/>
      <c r="Q44" s="41" t="s">
        <v>234</v>
      </c>
      <c r="R44" s="41"/>
      <c r="S44" s="41"/>
      <c r="T44" s="41"/>
      <c r="U44" s="41"/>
      <c r="V44" s="41"/>
      <c r="W44" s="41" t="s">
        <v>230</v>
      </c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39" t="s">
        <v>239</v>
      </c>
    </row>
    <row r="45" spans="5:36">
      <c r="E45" s="40" t="s">
        <v>312</v>
      </c>
      <c r="F45" s="41"/>
      <c r="G45" s="41" t="s">
        <v>255</v>
      </c>
      <c r="H45" s="41"/>
      <c r="I45" s="41"/>
      <c r="J45" s="41"/>
      <c r="K45" s="41"/>
      <c r="L45" s="41"/>
      <c r="M45" s="41" t="s">
        <v>302</v>
      </c>
      <c r="N45" s="41"/>
      <c r="O45" s="41"/>
      <c r="P45" s="41"/>
      <c r="Q45" s="41"/>
      <c r="R45" s="41"/>
      <c r="S45" s="41"/>
      <c r="T45" s="41"/>
      <c r="U45" s="41"/>
      <c r="V45" s="41"/>
      <c r="W45" s="41" t="s">
        <v>313</v>
      </c>
      <c r="X45" s="41" t="s">
        <v>249</v>
      </c>
      <c r="Y45" s="41" t="s">
        <v>223</v>
      </c>
      <c r="Z45" s="41" t="s">
        <v>244</v>
      </c>
      <c r="AA45" s="41"/>
      <c r="AB45" s="41"/>
      <c r="AC45" s="41"/>
      <c r="AD45" s="41"/>
      <c r="AE45" s="41"/>
      <c r="AF45" s="41"/>
      <c r="AG45" s="41"/>
      <c r="AH45" s="41"/>
      <c r="AI45" s="41" t="s">
        <v>224</v>
      </c>
      <c r="AJ45" s="39" t="s">
        <v>314</v>
      </c>
    </row>
    <row r="46" spans="5:36">
      <c r="E46" s="40" t="s">
        <v>315</v>
      </c>
      <c r="F46" s="41"/>
      <c r="G46" s="41"/>
      <c r="H46" s="41"/>
      <c r="I46" s="41"/>
      <c r="J46" s="41"/>
      <c r="K46" s="41"/>
      <c r="L46" s="41"/>
      <c r="M46" s="41" t="s">
        <v>316</v>
      </c>
      <c r="N46" s="41"/>
      <c r="O46" s="41"/>
      <c r="P46" s="41"/>
      <c r="Q46" s="41"/>
      <c r="R46" s="41"/>
      <c r="S46" s="41"/>
      <c r="T46" s="41"/>
      <c r="U46" s="41"/>
      <c r="V46" s="41"/>
      <c r="W46" s="41" t="s">
        <v>317</v>
      </c>
      <c r="X46" s="41" t="s">
        <v>303</v>
      </c>
      <c r="Y46" s="41" t="s">
        <v>223</v>
      </c>
      <c r="Z46" s="41" t="s">
        <v>216</v>
      </c>
      <c r="AA46" s="41"/>
      <c r="AB46" s="41"/>
      <c r="AC46" s="41"/>
      <c r="AD46" s="41"/>
      <c r="AE46" s="41"/>
      <c r="AF46" s="41"/>
      <c r="AG46" s="41"/>
      <c r="AH46" s="41" t="s">
        <v>224</v>
      </c>
      <c r="AI46" s="41" t="s">
        <v>318</v>
      </c>
      <c r="AJ46" s="39" t="s">
        <v>314</v>
      </c>
    </row>
    <row r="47" spans="5:36">
      <c r="E47" s="40" t="s">
        <v>319</v>
      </c>
      <c r="F47" s="41"/>
      <c r="G47" s="41" t="s">
        <v>255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 t="s">
        <v>215</v>
      </c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39" t="s">
        <v>231</v>
      </c>
    </row>
    <row r="48" spans="5:36">
      <c r="E48" s="40" t="s">
        <v>320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 t="s">
        <v>222</v>
      </c>
      <c r="X48" s="41"/>
      <c r="Y48" s="41" t="s">
        <v>304</v>
      </c>
      <c r="Z48" s="41"/>
      <c r="AA48" s="41"/>
      <c r="AB48" s="41"/>
      <c r="AC48" s="41"/>
      <c r="AD48" s="41"/>
      <c r="AE48" s="41"/>
      <c r="AF48" s="41"/>
      <c r="AG48" s="41"/>
      <c r="AH48" s="41"/>
      <c r="AI48" s="41" t="s">
        <v>287</v>
      </c>
      <c r="AJ48" s="39" t="s">
        <v>272</v>
      </c>
    </row>
    <row r="49" spans="5:36">
      <c r="E49" s="40" t="s">
        <v>321</v>
      </c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 t="s">
        <v>215</v>
      </c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39" t="s">
        <v>235</v>
      </c>
    </row>
    <row r="50" spans="5:36">
      <c r="E50" s="40" t="s">
        <v>322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 t="s">
        <v>215</v>
      </c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39" t="s">
        <v>235</v>
      </c>
    </row>
    <row r="51" spans="5:36">
      <c r="E51" s="40" t="s">
        <v>323</v>
      </c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 t="s">
        <v>230</v>
      </c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39" t="s">
        <v>231</v>
      </c>
    </row>
    <row r="52" spans="5:36">
      <c r="E52" s="40" t="s">
        <v>324</v>
      </c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 t="s">
        <v>274</v>
      </c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39" t="s">
        <v>235</v>
      </c>
    </row>
    <row r="53" spans="5:36">
      <c r="E53" s="40" t="s">
        <v>325</v>
      </c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 t="s">
        <v>326</v>
      </c>
      <c r="X53" s="41" t="s">
        <v>274</v>
      </c>
      <c r="Y53" s="41" t="s">
        <v>223</v>
      </c>
      <c r="Z53" s="41"/>
      <c r="AA53" s="41"/>
      <c r="AB53" s="41"/>
      <c r="AC53" s="41"/>
      <c r="AD53" s="41"/>
      <c r="AE53" s="41"/>
      <c r="AF53" s="41"/>
      <c r="AG53" s="41"/>
      <c r="AH53" s="41"/>
      <c r="AI53" s="41" t="s">
        <v>210</v>
      </c>
      <c r="AJ53" s="39" t="s">
        <v>327</v>
      </c>
    </row>
    <row r="54" spans="5:36">
      <c r="E54" s="40" t="s">
        <v>328</v>
      </c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 t="s">
        <v>215</v>
      </c>
      <c r="X54" s="41"/>
      <c r="Y54" s="41" t="s">
        <v>223</v>
      </c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39" t="s">
        <v>231</v>
      </c>
    </row>
    <row r="55" spans="5:36">
      <c r="E55" s="40" t="s">
        <v>329</v>
      </c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 t="s">
        <v>215</v>
      </c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39" t="s">
        <v>235</v>
      </c>
    </row>
    <row r="56" spans="5:36">
      <c r="E56" s="40" t="s">
        <v>330</v>
      </c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 t="s">
        <v>252</v>
      </c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9" t="s">
        <v>239</v>
      </c>
    </row>
    <row r="57" spans="5:36">
      <c r="E57" s="40" t="s">
        <v>331</v>
      </c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 t="s">
        <v>230</v>
      </c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9" t="s">
        <v>231</v>
      </c>
    </row>
    <row r="58" spans="5:36">
      <c r="E58" s="42" t="s">
        <v>332</v>
      </c>
      <c r="F58" s="36" t="s">
        <v>333</v>
      </c>
      <c r="G58" s="36" t="s">
        <v>195</v>
      </c>
      <c r="H58" s="36" t="s">
        <v>268</v>
      </c>
      <c r="I58" s="36" t="s">
        <v>334</v>
      </c>
      <c r="J58" s="36"/>
      <c r="K58" s="36"/>
      <c r="L58" s="36" t="s">
        <v>335</v>
      </c>
      <c r="M58" s="36" t="s">
        <v>302</v>
      </c>
      <c r="N58" s="36"/>
      <c r="O58" s="36" t="s">
        <v>336</v>
      </c>
      <c r="P58" s="36"/>
      <c r="Q58" s="36" t="s">
        <v>234</v>
      </c>
      <c r="R58" s="36" t="s">
        <v>218</v>
      </c>
      <c r="S58" s="36" t="s">
        <v>263</v>
      </c>
      <c r="T58" s="36" t="s">
        <v>337</v>
      </c>
      <c r="U58" s="36" t="s">
        <v>338</v>
      </c>
      <c r="V58" s="36"/>
      <c r="W58" s="36" t="s">
        <v>339</v>
      </c>
      <c r="X58" s="36" t="s">
        <v>340</v>
      </c>
      <c r="Y58" s="36" t="s">
        <v>201</v>
      </c>
      <c r="Z58" s="36" t="s">
        <v>341</v>
      </c>
      <c r="AA58" s="36" t="s">
        <v>217</v>
      </c>
      <c r="AB58" s="36" t="s">
        <v>198</v>
      </c>
      <c r="AC58" s="36" t="s">
        <v>245</v>
      </c>
      <c r="AD58" s="36"/>
      <c r="AE58" s="36"/>
      <c r="AF58" s="36" t="s">
        <v>218</v>
      </c>
      <c r="AG58" s="36"/>
      <c r="AH58" s="36" t="s">
        <v>210</v>
      </c>
      <c r="AI58" s="36" t="s">
        <v>211</v>
      </c>
      <c r="AJ58" s="36" t="s">
        <v>342</v>
      </c>
    </row>
    <row r="59" spans="5:36">
      <c r="E59" s="40" t="s">
        <v>343</v>
      </c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 t="s">
        <v>238</v>
      </c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9" t="s">
        <v>231</v>
      </c>
    </row>
    <row r="60" spans="5:36">
      <c r="E60" s="40" t="s">
        <v>344</v>
      </c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 t="s">
        <v>223</v>
      </c>
      <c r="Z60" s="41" t="s">
        <v>216</v>
      </c>
      <c r="AA60" s="41" t="s">
        <v>217</v>
      </c>
      <c r="AB60" s="41"/>
      <c r="AC60" s="41"/>
      <c r="AD60" s="41"/>
      <c r="AE60" s="41"/>
      <c r="AF60" s="41"/>
      <c r="AG60" s="41"/>
      <c r="AH60" s="41"/>
      <c r="AI60" s="41"/>
      <c r="AJ60" s="39" t="s">
        <v>228</v>
      </c>
    </row>
    <row r="61" spans="5:36">
      <c r="E61" s="40" t="s">
        <v>345</v>
      </c>
      <c r="F61" s="41" t="s">
        <v>194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 t="s">
        <v>215</v>
      </c>
      <c r="X61" s="41"/>
      <c r="Y61" s="41" t="s">
        <v>223</v>
      </c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9" t="s">
        <v>228</v>
      </c>
    </row>
    <row r="62" spans="5:36">
      <c r="E62" s="40" t="s">
        <v>346</v>
      </c>
      <c r="F62" s="41"/>
      <c r="G62" s="41" t="s">
        <v>347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 t="s">
        <v>230</v>
      </c>
      <c r="X62" s="41" t="s">
        <v>274</v>
      </c>
      <c r="Y62" s="41" t="s">
        <v>223</v>
      </c>
      <c r="Z62" s="41" t="s">
        <v>216</v>
      </c>
      <c r="AA62" s="41"/>
      <c r="AB62" s="41"/>
      <c r="AC62" s="41"/>
      <c r="AD62" s="41"/>
      <c r="AE62" s="41"/>
      <c r="AF62" s="41"/>
      <c r="AG62" s="41"/>
      <c r="AH62" s="41"/>
      <c r="AI62" s="41"/>
      <c r="AJ62" s="39" t="s">
        <v>269</v>
      </c>
    </row>
    <row r="63" spans="5:36">
      <c r="E63" s="40" t="s">
        <v>348</v>
      </c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 t="s">
        <v>216</v>
      </c>
      <c r="AA63" s="41"/>
      <c r="AB63" s="41"/>
      <c r="AC63" s="41"/>
      <c r="AD63" s="41"/>
      <c r="AE63" s="41"/>
      <c r="AF63" s="41"/>
      <c r="AG63" s="41"/>
      <c r="AH63" s="41"/>
      <c r="AI63" s="41"/>
      <c r="AJ63" s="39" t="s">
        <v>235</v>
      </c>
    </row>
    <row r="64" spans="5:36">
      <c r="E64" s="40" t="s">
        <v>349</v>
      </c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 t="s">
        <v>230</v>
      </c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39" t="s">
        <v>231</v>
      </c>
    </row>
    <row r="65" spans="5:36">
      <c r="E65" s="40" t="s">
        <v>350</v>
      </c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 t="s">
        <v>227</v>
      </c>
      <c r="AA65" s="41"/>
      <c r="AB65" s="41"/>
      <c r="AC65" s="41"/>
      <c r="AD65" s="41"/>
      <c r="AE65" s="41"/>
      <c r="AF65" s="41"/>
      <c r="AG65" s="41"/>
      <c r="AH65" s="41"/>
      <c r="AI65" s="41"/>
      <c r="AJ65" s="39" t="s">
        <v>228</v>
      </c>
    </row>
    <row r="66" spans="5:36">
      <c r="E66" s="40" t="s">
        <v>351</v>
      </c>
      <c r="F66" s="41"/>
      <c r="G66" s="41"/>
      <c r="H66" s="41" t="s">
        <v>268</v>
      </c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 t="s">
        <v>252</v>
      </c>
      <c r="X66" s="41" t="s">
        <v>274</v>
      </c>
      <c r="Y66" s="41"/>
      <c r="Z66" s="41" t="s">
        <v>244</v>
      </c>
      <c r="AA66" s="41"/>
      <c r="AB66" s="41"/>
      <c r="AC66" s="41"/>
      <c r="AD66" s="41"/>
      <c r="AE66" s="41"/>
      <c r="AF66" s="41"/>
      <c r="AG66" s="41"/>
      <c r="AH66" s="41"/>
      <c r="AI66" s="41"/>
      <c r="AJ66" s="39" t="s">
        <v>300</v>
      </c>
    </row>
    <row r="67" spans="5:36">
      <c r="E67" s="40" t="s">
        <v>352</v>
      </c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 t="s">
        <v>216</v>
      </c>
      <c r="AA67" s="41"/>
      <c r="AB67" s="41"/>
      <c r="AC67" s="41"/>
      <c r="AD67" s="41"/>
      <c r="AE67" s="41"/>
      <c r="AF67" s="41"/>
      <c r="AG67" s="41"/>
      <c r="AH67" s="41"/>
      <c r="AI67" s="41"/>
      <c r="AJ67" s="39" t="s">
        <v>235</v>
      </c>
    </row>
    <row r="68" spans="5:36">
      <c r="E68" s="40" t="s">
        <v>353</v>
      </c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 t="s">
        <v>224</v>
      </c>
      <c r="AJ68" s="39" t="s">
        <v>235</v>
      </c>
    </row>
    <row r="69" spans="5:36">
      <c r="E69" s="40" t="s">
        <v>354</v>
      </c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 t="s">
        <v>198</v>
      </c>
      <c r="AC69" s="41"/>
      <c r="AD69" s="41"/>
      <c r="AE69" s="41"/>
      <c r="AF69" s="41"/>
      <c r="AG69" s="41"/>
      <c r="AH69" s="41"/>
      <c r="AI69" s="41"/>
      <c r="AJ69" s="39" t="s">
        <v>231</v>
      </c>
    </row>
    <row r="70" spans="5:36">
      <c r="E70" s="40" t="s">
        <v>355</v>
      </c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 t="s">
        <v>218</v>
      </c>
      <c r="AG70" s="41"/>
      <c r="AH70" s="41"/>
      <c r="AI70" s="41"/>
      <c r="AJ70" s="39" t="s">
        <v>235</v>
      </c>
    </row>
    <row r="71" spans="5:36">
      <c r="E71" s="40" t="s">
        <v>356</v>
      </c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 t="s">
        <v>222</v>
      </c>
      <c r="X71" s="41" t="s">
        <v>274</v>
      </c>
      <c r="Y71" s="41" t="s">
        <v>304</v>
      </c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39" t="s">
        <v>225</v>
      </c>
    </row>
    <row r="72" spans="5:36">
      <c r="E72" s="40" t="s">
        <v>357</v>
      </c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 t="s">
        <v>238</v>
      </c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 t="s">
        <v>224</v>
      </c>
      <c r="AJ72" s="39" t="s">
        <v>228</v>
      </c>
    </row>
    <row r="73" spans="5:36">
      <c r="E73" s="40" t="s">
        <v>358</v>
      </c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 t="s">
        <v>224</v>
      </c>
      <c r="AI73" s="41"/>
      <c r="AJ73" s="39" t="s">
        <v>235</v>
      </c>
    </row>
    <row r="74" spans="5:36">
      <c r="E74" s="40" t="s">
        <v>359</v>
      </c>
      <c r="F74" s="41" t="s">
        <v>194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 t="s">
        <v>230</v>
      </c>
      <c r="X74" s="41" t="s">
        <v>274</v>
      </c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39" t="s">
        <v>239</v>
      </c>
    </row>
    <row r="75" spans="5:36">
      <c r="E75" s="40" t="s">
        <v>360</v>
      </c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 t="s">
        <v>252</v>
      </c>
      <c r="X75" s="41" t="s">
        <v>274</v>
      </c>
      <c r="Y75" s="41"/>
      <c r="Z75" s="41"/>
      <c r="AA75" s="41"/>
      <c r="AB75" s="41"/>
      <c r="AC75" s="41"/>
      <c r="AD75" s="41"/>
      <c r="AE75" s="41"/>
      <c r="AF75" s="41"/>
      <c r="AG75" s="41"/>
      <c r="AH75" s="41" t="s">
        <v>224</v>
      </c>
      <c r="AI75" s="41" t="s">
        <v>224</v>
      </c>
      <c r="AJ75" s="39" t="s">
        <v>246</v>
      </c>
    </row>
    <row r="76" spans="5:36">
      <c r="E76" s="40" t="s">
        <v>361</v>
      </c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 t="s">
        <v>215</v>
      </c>
      <c r="X76" s="41" t="s">
        <v>274</v>
      </c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39" t="s">
        <v>231</v>
      </c>
    </row>
    <row r="77" spans="5:36">
      <c r="E77" s="40" t="s">
        <v>362</v>
      </c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 t="s">
        <v>363</v>
      </c>
      <c r="X77" s="41" t="s">
        <v>238</v>
      </c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39" t="s">
        <v>300</v>
      </c>
    </row>
    <row r="78" spans="5:36">
      <c r="E78" s="40" t="s">
        <v>364</v>
      </c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 t="s">
        <v>215</v>
      </c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39" t="s">
        <v>235</v>
      </c>
    </row>
    <row r="79" spans="5:36">
      <c r="E79" s="40" t="s">
        <v>365</v>
      </c>
      <c r="F79" s="41"/>
      <c r="G79" s="41"/>
      <c r="H79" s="41"/>
      <c r="I79" s="41" t="s">
        <v>366</v>
      </c>
      <c r="J79" s="41"/>
      <c r="K79" s="41"/>
      <c r="L79" s="41" t="s">
        <v>367</v>
      </c>
      <c r="M79" s="41"/>
      <c r="N79" s="41"/>
      <c r="O79" s="41" t="s">
        <v>368</v>
      </c>
      <c r="P79" s="41"/>
      <c r="Q79" s="41"/>
      <c r="R79" s="41" t="s">
        <v>218</v>
      </c>
      <c r="S79" s="41" t="s">
        <v>369</v>
      </c>
      <c r="T79" s="41"/>
      <c r="U79" s="41"/>
      <c r="V79" s="41"/>
      <c r="W79" s="41" t="s">
        <v>215</v>
      </c>
      <c r="X79" s="41"/>
      <c r="Y79" s="41" t="s">
        <v>223</v>
      </c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39" t="s">
        <v>370</v>
      </c>
    </row>
    <row r="80" spans="5:36">
      <c r="E80" s="40" t="s">
        <v>371</v>
      </c>
      <c r="F80" s="41"/>
      <c r="G80" s="41"/>
      <c r="H80" s="41"/>
      <c r="I80" s="41"/>
      <c r="J80" s="41"/>
      <c r="K80" s="41"/>
      <c r="L80" s="41" t="s">
        <v>280</v>
      </c>
      <c r="M80" s="41"/>
      <c r="N80" s="41"/>
      <c r="O80" s="41" t="s">
        <v>372</v>
      </c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39" t="s">
        <v>239</v>
      </c>
    </row>
    <row r="81" spans="5:36">
      <c r="E81" s="40" t="s">
        <v>373</v>
      </c>
      <c r="F81" s="41"/>
      <c r="G81" s="41" t="s">
        <v>255</v>
      </c>
      <c r="H81" s="41"/>
      <c r="I81" s="41" t="s">
        <v>234</v>
      </c>
      <c r="J81" s="41"/>
      <c r="K81" s="41"/>
      <c r="L81" s="41"/>
      <c r="M81" s="41" t="s">
        <v>302</v>
      </c>
      <c r="N81" s="41"/>
      <c r="O81" s="41"/>
      <c r="P81" s="41"/>
      <c r="Q81" s="41" t="s">
        <v>234</v>
      </c>
      <c r="R81" s="41"/>
      <c r="S81" s="41" t="s">
        <v>369</v>
      </c>
      <c r="T81" s="41" t="s">
        <v>374</v>
      </c>
      <c r="U81" s="41"/>
      <c r="V81" s="41"/>
      <c r="W81" s="41" t="s">
        <v>230</v>
      </c>
      <c r="X81" s="41" t="s">
        <v>274</v>
      </c>
      <c r="Y81" s="41" t="s">
        <v>304</v>
      </c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39" t="s">
        <v>375</v>
      </c>
    </row>
    <row r="82" spans="5:36">
      <c r="E82" s="40" t="s">
        <v>376</v>
      </c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 t="s">
        <v>215</v>
      </c>
      <c r="X82" s="41"/>
      <c r="Y82" s="41"/>
      <c r="Z82" s="41" t="s">
        <v>377</v>
      </c>
      <c r="AA82" s="41"/>
      <c r="AB82" s="41"/>
      <c r="AC82" s="41" t="s">
        <v>245</v>
      </c>
      <c r="AD82" s="41"/>
      <c r="AE82" s="41"/>
      <c r="AF82" s="41"/>
      <c r="AG82" s="41"/>
      <c r="AH82" s="41"/>
      <c r="AI82" s="41"/>
      <c r="AJ82" s="39" t="s">
        <v>225</v>
      </c>
    </row>
    <row r="83" spans="5:36">
      <c r="E83" s="40" t="s">
        <v>378</v>
      </c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 t="s">
        <v>379</v>
      </c>
      <c r="U83" s="41" t="s">
        <v>338</v>
      </c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39" t="s">
        <v>239</v>
      </c>
    </row>
    <row r="84" spans="5:36">
      <c r="E84" s="42" t="s">
        <v>380</v>
      </c>
      <c r="F84" s="36" t="s">
        <v>194</v>
      </c>
      <c r="G84" s="36" t="s">
        <v>381</v>
      </c>
      <c r="H84" s="36" t="s">
        <v>268</v>
      </c>
      <c r="I84" s="36"/>
      <c r="J84" s="36"/>
      <c r="K84" s="36"/>
      <c r="L84" s="36" t="s">
        <v>280</v>
      </c>
      <c r="M84" s="36" t="s">
        <v>302</v>
      </c>
      <c r="N84" s="36"/>
      <c r="O84" s="36"/>
      <c r="P84" s="36"/>
      <c r="Q84" s="36"/>
      <c r="R84" s="36"/>
      <c r="S84" s="36"/>
      <c r="T84" s="36"/>
      <c r="U84" s="36"/>
      <c r="V84" s="36"/>
      <c r="W84" s="36" t="s">
        <v>382</v>
      </c>
      <c r="X84" s="36" t="s">
        <v>383</v>
      </c>
      <c r="Y84" s="36" t="s">
        <v>201</v>
      </c>
      <c r="Z84" s="36" t="s">
        <v>271</v>
      </c>
      <c r="AA84" s="36" t="s">
        <v>384</v>
      </c>
      <c r="AB84" s="36" t="s">
        <v>385</v>
      </c>
      <c r="AC84" s="36"/>
      <c r="AD84" s="36"/>
      <c r="AE84" s="36" t="s">
        <v>386</v>
      </c>
      <c r="AF84" s="36" t="s">
        <v>218</v>
      </c>
      <c r="AG84" s="36" t="s">
        <v>369</v>
      </c>
      <c r="AH84" s="36" t="s">
        <v>224</v>
      </c>
      <c r="AI84" s="36" t="s">
        <v>387</v>
      </c>
      <c r="AJ84" s="36" t="s">
        <v>388</v>
      </c>
    </row>
    <row r="85" spans="5:36">
      <c r="E85" s="40" t="s">
        <v>389</v>
      </c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 t="s">
        <v>223</v>
      </c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39" t="s">
        <v>235</v>
      </c>
    </row>
    <row r="86" spans="5:36">
      <c r="E86" s="40" t="s">
        <v>390</v>
      </c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 t="s">
        <v>274</v>
      </c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39" t="s">
        <v>235</v>
      </c>
    </row>
    <row r="87" spans="5:36">
      <c r="E87" s="40" t="s">
        <v>391</v>
      </c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 t="s">
        <v>299</v>
      </c>
      <c r="X87" s="41" t="s">
        <v>274</v>
      </c>
      <c r="Y87" s="41" t="s">
        <v>223</v>
      </c>
      <c r="Z87" s="41"/>
      <c r="AA87" s="41"/>
      <c r="AB87" s="41"/>
      <c r="AC87" s="41"/>
      <c r="AD87" s="41"/>
      <c r="AE87" s="41" t="s">
        <v>386</v>
      </c>
      <c r="AF87" s="41"/>
      <c r="AG87" s="41"/>
      <c r="AH87" s="41"/>
      <c r="AI87" s="41" t="s">
        <v>210</v>
      </c>
      <c r="AJ87" s="39" t="s">
        <v>269</v>
      </c>
    </row>
    <row r="88" spans="5:36">
      <c r="E88" s="40" t="s">
        <v>392</v>
      </c>
      <c r="F88" s="41"/>
      <c r="G88" s="41"/>
      <c r="H88" s="41" t="s">
        <v>268</v>
      </c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 t="s">
        <v>256</v>
      </c>
      <c r="AC88" s="41"/>
      <c r="AD88" s="41"/>
      <c r="AE88" s="41"/>
      <c r="AF88" s="41"/>
      <c r="AG88" s="41"/>
      <c r="AH88" s="41"/>
      <c r="AI88" s="41"/>
      <c r="AJ88" s="39" t="s">
        <v>231</v>
      </c>
    </row>
    <row r="89" spans="5:36">
      <c r="E89" s="40" t="s">
        <v>393</v>
      </c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 t="s">
        <v>216</v>
      </c>
      <c r="AA89" s="41"/>
      <c r="AB89" s="41"/>
      <c r="AC89" s="41"/>
      <c r="AD89" s="41"/>
      <c r="AE89" s="41"/>
      <c r="AF89" s="41"/>
      <c r="AG89" s="41"/>
      <c r="AH89" s="41"/>
      <c r="AI89" s="41"/>
      <c r="AJ89" s="39" t="s">
        <v>235</v>
      </c>
    </row>
    <row r="90" spans="5:36">
      <c r="E90" s="40" t="s">
        <v>394</v>
      </c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 t="s">
        <v>244</v>
      </c>
      <c r="AA90" s="41"/>
      <c r="AB90" s="41"/>
      <c r="AC90" s="41"/>
      <c r="AD90" s="41"/>
      <c r="AE90" s="41"/>
      <c r="AF90" s="41"/>
      <c r="AG90" s="41"/>
      <c r="AH90" s="41"/>
      <c r="AI90" s="41"/>
      <c r="AJ90" s="39" t="s">
        <v>231</v>
      </c>
    </row>
    <row r="91" spans="5:36">
      <c r="E91" s="40" t="s">
        <v>395</v>
      </c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 t="s">
        <v>216</v>
      </c>
      <c r="AA91" s="41"/>
      <c r="AB91" s="41"/>
      <c r="AC91" s="41"/>
      <c r="AD91" s="41"/>
      <c r="AE91" s="41"/>
      <c r="AF91" s="41"/>
      <c r="AG91" s="41"/>
      <c r="AH91" s="41"/>
      <c r="AI91" s="41"/>
      <c r="AJ91" s="39" t="s">
        <v>235</v>
      </c>
    </row>
    <row r="92" spans="5:36">
      <c r="E92" s="40" t="s">
        <v>396</v>
      </c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 t="s">
        <v>256</v>
      </c>
      <c r="AC92" s="41"/>
      <c r="AD92" s="41"/>
      <c r="AE92" s="41"/>
      <c r="AF92" s="41"/>
      <c r="AG92" s="41"/>
      <c r="AH92" s="41"/>
      <c r="AI92" s="41"/>
      <c r="AJ92" s="39" t="s">
        <v>235</v>
      </c>
    </row>
    <row r="93" spans="5:36">
      <c r="E93" s="40" t="s">
        <v>397</v>
      </c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 t="s">
        <v>224</v>
      </c>
      <c r="AI93" s="41"/>
      <c r="AJ93" s="39" t="s">
        <v>235</v>
      </c>
    </row>
    <row r="94" spans="5:36">
      <c r="E94" s="40" t="s">
        <v>398</v>
      </c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 t="s">
        <v>216</v>
      </c>
      <c r="AA94" s="41"/>
      <c r="AB94" s="41"/>
      <c r="AC94" s="41"/>
      <c r="AD94" s="41"/>
      <c r="AE94" s="41"/>
      <c r="AF94" s="41"/>
      <c r="AG94" s="41"/>
      <c r="AH94" s="41"/>
      <c r="AI94" s="41"/>
      <c r="AJ94" s="39" t="s">
        <v>235</v>
      </c>
    </row>
    <row r="95" spans="5:36">
      <c r="E95" s="40" t="s">
        <v>399</v>
      </c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 t="s">
        <v>274</v>
      </c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39" t="s">
        <v>235</v>
      </c>
    </row>
    <row r="96" spans="5:36">
      <c r="E96" s="40" t="s">
        <v>400</v>
      </c>
      <c r="F96" s="41"/>
      <c r="G96" s="41"/>
      <c r="H96" s="41"/>
      <c r="I96" s="41"/>
      <c r="J96" s="41"/>
      <c r="K96" s="41"/>
      <c r="L96" s="41" t="s">
        <v>280</v>
      </c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 t="s">
        <v>326</v>
      </c>
      <c r="X96" s="41" t="s">
        <v>401</v>
      </c>
      <c r="Y96" s="41" t="s">
        <v>304</v>
      </c>
      <c r="Z96" s="41"/>
      <c r="AA96" s="41"/>
      <c r="AB96" s="41"/>
      <c r="AC96" s="41"/>
      <c r="AD96" s="41"/>
      <c r="AE96" s="41"/>
      <c r="AF96" s="41"/>
      <c r="AG96" s="41"/>
      <c r="AH96" s="41"/>
      <c r="AI96" s="41" t="s">
        <v>210</v>
      </c>
      <c r="AJ96" s="39" t="s">
        <v>402</v>
      </c>
    </row>
    <row r="97" spans="5:36">
      <c r="E97" s="40" t="s">
        <v>403</v>
      </c>
      <c r="F97" s="41"/>
      <c r="G97" s="41"/>
      <c r="H97" s="41"/>
      <c r="I97" s="41"/>
      <c r="J97" s="41"/>
      <c r="K97" s="41"/>
      <c r="L97" s="41"/>
      <c r="M97" s="41" t="s">
        <v>302</v>
      </c>
      <c r="N97" s="41"/>
      <c r="O97" s="41"/>
      <c r="P97" s="41"/>
      <c r="Q97" s="41"/>
      <c r="R97" s="41"/>
      <c r="S97" s="41"/>
      <c r="T97" s="41"/>
      <c r="U97" s="41"/>
      <c r="V97" s="41"/>
      <c r="W97" s="41" t="s">
        <v>404</v>
      </c>
      <c r="X97" s="41" t="s">
        <v>401</v>
      </c>
      <c r="Y97" s="41" t="s">
        <v>308</v>
      </c>
      <c r="Z97" s="41"/>
      <c r="AA97" s="41"/>
      <c r="AB97" s="41"/>
      <c r="AC97" s="41"/>
      <c r="AD97" s="41"/>
      <c r="AE97" s="41"/>
      <c r="AF97" s="41"/>
      <c r="AG97" s="41"/>
      <c r="AH97" s="41"/>
      <c r="AI97" s="41" t="s">
        <v>211</v>
      </c>
      <c r="AJ97" s="39" t="s">
        <v>405</v>
      </c>
    </row>
    <row r="98" spans="5:36">
      <c r="E98" s="40" t="s">
        <v>406</v>
      </c>
      <c r="F98" s="41"/>
      <c r="G98" s="41" t="s">
        <v>255</v>
      </c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 t="s">
        <v>217</v>
      </c>
      <c r="AB98" s="41"/>
      <c r="AC98" s="41"/>
      <c r="AD98" s="41"/>
      <c r="AE98" s="41"/>
      <c r="AF98" s="41"/>
      <c r="AG98" s="41"/>
      <c r="AH98" s="41"/>
      <c r="AI98" s="41"/>
      <c r="AJ98" s="39" t="s">
        <v>231</v>
      </c>
    </row>
    <row r="99" spans="5:36">
      <c r="E99" s="40" t="s">
        <v>407</v>
      </c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 t="s">
        <v>217</v>
      </c>
      <c r="AB99" s="41" t="s">
        <v>256</v>
      </c>
      <c r="AC99" s="41"/>
      <c r="AD99" s="41"/>
      <c r="AE99" s="41"/>
      <c r="AF99" s="41"/>
      <c r="AG99" s="41"/>
      <c r="AH99" s="41"/>
      <c r="AI99" s="41"/>
      <c r="AJ99" s="39" t="s">
        <v>231</v>
      </c>
    </row>
    <row r="100" spans="5:36">
      <c r="E100" s="40" t="s">
        <v>408</v>
      </c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 t="s">
        <v>223</v>
      </c>
      <c r="Z100" s="41"/>
      <c r="AA100" s="41"/>
      <c r="AB100" s="41"/>
      <c r="AC100" s="41"/>
      <c r="AD100" s="41"/>
      <c r="AE100" s="41"/>
      <c r="AF100" s="41"/>
      <c r="AG100" s="41"/>
      <c r="AH100" s="41"/>
      <c r="AI100" s="41" t="s">
        <v>224</v>
      </c>
      <c r="AJ100" s="39" t="s">
        <v>231</v>
      </c>
    </row>
    <row r="101" spans="5:36">
      <c r="E101" s="40" t="s">
        <v>409</v>
      </c>
      <c r="F101" s="41" t="s">
        <v>194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 t="s">
        <v>216</v>
      </c>
      <c r="AA101" s="41"/>
      <c r="AB101" s="41"/>
      <c r="AC101" s="41"/>
      <c r="AD101" s="41"/>
      <c r="AE101" s="41"/>
      <c r="AF101" s="41"/>
      <c r="AG101" s="41" t="s">
        <v>369</v>
      </c>
      <c r="AH101" s="41"/>
      <c r="AI101" s="41"/>
      <c r="AJ101" s="39" t="s">
        <v>228</v>
      </c>
    </row>
    <row r="102" spans="5:36">
      <c r="E102" s="40" t="s">
        <v>410</v>
      </c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 t="s">
        <v>224</v>
      </c>
      <c r="AJ102" s="39" t="s">
        <v>235</v>
      </c>
    </row>
    <row r="103" spans="5:36">
      <c r="E103" s="40" t="s">
        <v>411</v>
      </c>
      <c r="F103" s="41"/>
      <c r="G103" s="41" t="s">
        <v>255</v>
      </c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39" t="s">
        <v>235</v>
      </c>
    </row>
    <row r="104" spans="5:36">
      <c r="E104" s="40" t="s">
        <v>412</v>
      </c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 t="s">
        <v>218</v>
      </c>
      <c r="AG104" s="41"/>
      <c r="AH104" s="41"/>
      <c r="AI104" s="41"/>
      <c r="AJ104" s="39" t="s">
        <v>235</v>
      </c>
    </row>
    <row r="105" spans="5:36">
      <c r="E105" s="40" t="s">
        <v>413</v>
      </c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 t="s">
        <v>224</v>
      </c>
      <c r="AJ105" s="39" t="s">
        <v>235</v>
      </c>
    </row>
    <row r="106" spans="5:36">
      <c r="E106" s="40" t="s">
        <v>414</v>
      </c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 t="s">
        <v>415</v>
      </c>
      <c r="AB106" s="41"/>
      <c r="AC106" s="41"/>
      <c r="AD106" s="41"/>
      <c r="AE106" s="41"/>
      <c r="AF106" s="41"/>
      <c r="AG106" s="41"/>
      <c r="AH106" s="41"/>
      <c r="AI106" s="41"/>
      <c r="AJ106" s="39" t="s">
        <v>300</v>
      </c>
    </row>
    <row r="107" spans="5:36">
      <c r="E107" s="42" t="s">
        <v>416</v>
      </c>
      <c r="F107" s="36"/>
      <c r="G107" s="36"/>
      <c r="H107" s="36" t="s">
        <v>268</v>
      </c>
      <c r="I107" s="36" t="s">
        <v>417</v>
      </c>
      <c r="J107" s="36"/>
      <c r="K107" s="36"/>
      <c r="L107" s="36"/>
      <c r="M107" s="36"/>
      <c r="N107" s="36"/>
      <c r="O107" s="36" t="s">
        <v>418</v>
      </c>
      <c r="P107" s="36"/>
      <c r="Q107" s="36" t="s">
        <v>197</v>
      </c>
      <c r="R107" s="36" t="s">
        <v>419</v>
      </c>
      <c r="S107" s="36"/>
      <c r="T107" s="36" t="s">
        <v>374</v>
      </c>
      <c r="U107" s="36" t="s">
        <v>420</v>
      </c>
      <c r="V107" s="36" t="s">
        <v>198</v>
      </c>
      <c r="W107" s="36" t="s">
        <v>421</v>
      </c>
      <c r="X107" s="36" t="s">
        <v>303</v>
      </c>
      <c r="Y107" s="36" t="s">
        <v>422</v>
      </c>
      <c r="Z107" s="36"/>
      <c r="AA107" s="36" t="s">
        <v>423</v>
      </c>
      <c r="AB107" s="36"/>
      <c r="AC107" s="36"/>
      <c r="AD107" s="36"/>
      <c r="AE107" s="36"/>
      <c r="AF107" s="36"/>
      <c r="AG107" s="36"/>
      <c r="AH107" s="36"/>
      <c r="AI107" s="36"/>
      <c r="AJ107" s="36" t="s">
        <v>424</v>
      </c>
    </row>
    <row r="108" spans="5:36">
      <c r="E108" s="40" t="s">
        <v>425</v>
      </c>
      <c r="F108" s="41"/>
      <c r="G108" s="41"/>
      <c r="H108" s="41"/>
      <c r="I108" s="41" t="s">
        <v>417</v>
      </c>
      <c r="J108" s="41"/>
      <c r="K108" s="41"/>
      <c r="L108" s="41"/>
      <c r="M108" s="41"/>
      <c r="N108" s="41"/>
      <c r="O108" s="41" t="s">
        <v>418</v>
      </c>
      <c r="P108" s="41"/>
      <c r="Q108" s="41" t="s">
        <v>234</v>
      </c>
      <c r="R108" s="41" t="s">
        <v>419</v>
      </c>
      <c r="S108" s="41"/>
      <c r="T108" s="41"/>
      <c r="U108" s="41"/>
      <c r="V108" s="41" t="s">
        <v>256</v>
      </c>
      <c r="W108" s="41" t="s">
        <v>222</v>
      </c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39" t="s">
        <v>426</v>
      </c>
    </row>
    <row r="109" spans="5:36">
      <c r="E109" s="40" t="s">
        <v>427</v>
      </c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 t="s">
        <v>420</v>
      </c>
      <c r="V109" s="41" t="s">
        <v>256</v>
      </c>
      <c r="W109" s="41" t="s">
        <v>307</v>
      </c>
      <c r="X109" s="41" t="s">
        <v>303</v>
      </c>
      <c r="Y109" s="41" t="s">
        <v>308</v>
      </c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39" t="s">
        <v>428</v>
      </c>
    </row>
    <row r="110" spans="5:36">
      <c r="E110" s="40" t="s">
        <v>429</v>
      </c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 t="s">
        <v>252</v>
      </c>
      <c r="X110" s="41"/>
      <c r="Y110" s="41" t="s">
        <v>223</v>
      </c>
      <c r="Z110" s="41"/>
      <c r="AA110" s="41" t="s">
        <v>217</v>
      </c>
      <c r="AB110" s="41"/>
      <c r="AC110" s="41"/>
      <c r="AD110" s="41"/>
      <c r="AE110" s="41"/>
      <c r="AF110" s="41"/>
      <c r="AG110" s="41"/>
      <c r="AH110" s="41"/>
      <c r="AI110" s="41"/>
      <c r="AJ110" s="39" t="s">
        <v>225</v>
      </c>
    </row>
    <row r="111" spans="5:36">
      <c r="E111" s="40" t="s">
        <v>430</v>
      </c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 t="s">
        <v>222</v>
      </c>
      <c r="X111" s="41"/>
      <c r="Y111" s="41" t="s">
        <v>223</v>
      </c>
      <c r="Z111" s="41"/>
      <c r="AA111" s="41" t="s">
        <v>431</v>
      </c>
      <c r="AB111" s="41"/>
      <c r="AC111" s="41"/>
      <c r="AD111" s="41"/>
      <c r="AE111" s="41"/>
      <c r="AF111" s="41"/>
      <c r="AG111" s="41"/>
      <c r="AH111" s="41"/>
      <c r="AI111" s="41"/>
      <c r="AJ111" s="39" t="s">
        <v>269</v>
      </c>
    </row>
    <row r="112" spans="5:36">
      <c r="E112" s="40" t="s">
        <v>432</v>
      </c>
      <c r="F112" s="41"/>
      <c r="G112" s="41"/>
      <c r="H112" s="41" t="s">
        <v>268</v>
      </c>
      <c r="I112" s="41"/>
      <c r="J112" s="41"/>
      <c r="K112" s="41"/>
      <c r="L112" s="41"/>
      <c r="M112" s="41"/>
      <c r="N112" s="41"/>
      <c r="O112" s="41"/>
      <c r="P112" s="41"/>
      <c r="Q112" s="41" t="s">
        <v>234</v>
      </c>
      <c r="R112" s="41"/>
      <c r="S112" s="41"/>
      <c r="T112" s="41" t="s">
        <v>374</v>
      </c>
      <c r="U112" s="41"/>
      <c r="V112" s="41"/>
      <c r="W112" s="41" t="s">
        <v>230</v>
      </c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39" t="s">
        <v>242</v>
      </c>
    </row>
    <row r="113" spans="5:36">
      <c r="E113" s="42" t="s">
        <v>433</v>
      </c>
      <c r="F113" s="36" t="s">
        <v>333</v>
      </c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 t="s">
        <v>299</v>
      </c>
      <c r="X113" s="36" t="s">
        <v>238</v>
      </c>
      <c r="Y113" s="36"/>
      <c r="Z113" s="36" t="s">
        <v>434</v>
      </c>
      <c r="AA113" s="36" t="s">
        <v>431</v>
      </c>
      <c r="AB113" s="36" t="s">
        <v>435</v>
      </c>
      <c r="AC113" s="36" t="s">
        <v>436</v>
      </c>
      <c r="AD113" s="36"/>
      <c r="AE113" s="36"/>
      <c r="AF113" s="36"/>
      <c r="AG113" s="36"/>
      <c r="AH113" s="36" t="s">
        <v>210</v>
      </c>
      <c r="AI113" s="36" t="s">
        <v>210</v>
      </c>
      <c r="AJ113" s="36" t="s">
        <v>437</v>
      </c>
    </row>
    <row r="114" spans="5:36">
      <c r="E114" s="40" t="s">
        <v>438</v>
      </c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 t="s">
        <v>439</v>
      </c>
      <c r="AB114" s="41"/>
      <c r="AC114" s="41"/>
      <c r="AD114" s="41"/>
      <c r="AE114" s="41"/>
      <c r="AF114" s="41"/>
      <c r="AG114" s="41"/>
      <c r="AH114" s="41"/>
      <c r="AI114" s="41"/>
      <c r="AJ114" s="39" t="s">
        <v>231</v>
      </c>
    </row>
    <row r="115" spans="5:36">
      <c r="E115" s="40" t="s">
        <v>440</v>
      </c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 t="s">
        <v>217</v>
      </c>
      <c r="AB115" s="41" t="s">
        <v>441</v>
      </c>
      <c r="AC115" s="41"/>
      <c r="AD115" s="41"/>
      <c r="AE115" s="41"/>
      <c r="AF115" s="41"/>
      <c r="AG115" s="41"/>
      <c r="AH115" s="41"/>
      <c r="AI115" s="41"/>
      <c r="AJ115" s="39" t="s">
        <v>300</v>
      </c>
    </row>
    <row r="116" spans="5:36">
      <c r="E116" s="40" t="s">
        <v>442</v>
      </c>
      <c r="F116" s="41" t="s">
        <v>333</v>
      </c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 t="s">
        <v>274</v>
      </c>
      <c r="Y116" s="41"/>
      <c r="Z116" s="41" t="s">
        <v>434</v>
      </c>
      <c r="AA116" s="41" t="s">
        <v>241</v>
      </c>
      <c r="AB116" s="41" t="s">
        <v>204</v>
      </c>
      <c r="AC116" s="41" t="s">
        <v>436</v>
      </c>
      <c r="AD116" s="41"/>
      <c r="AE116" s="41"/>
      <c r="AF116" s="41"/>
      <c r="AG116" s="41"/>
      <c r="AH116" s="41"/>
      <c r="AI116" s="41"/>
      <c r="AJ116" s="39" t="s">
        <v>309</v>
      </c>
    </row>
    <row r="117" spans="5:36">
      <c r="E117" s="40" t="s">
        <v>443</v>
      </c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 t="s">
        <v>215</v>
      </c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39" t="s">
        <v>235</v>
      </c>
    </row>
    <row r="118" spans="5:36">
      <c r="E118" s="40" t="s">
        <v>444</v>
      </c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 t="s">
        <v>224</v>
      </c>
      <c r="AJ118" s="39" t="s">
        <v>235</v>
      </c>
    </row>
    <row r="119" spans="5:36">
      <c r="E119" s="40" t="s">
        <v>445</v>
      </c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 t="s">
        <v>222</v>
      </c>
      <c r="X119" s="41" t="s">
        <v>274</v>
      </c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 t="s">
        <v>224</v>
      </c>
      <c r="AJ119" s="39" t="s">
        <v>242</v>
      </c>
    </row>
    <row r="120" spans="5:36">
      <c r="E120" s="40" t="s">
        <v>446</v>
      </c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 t="s">
        <v>215</v>
      </c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 t="s">
        <v>224</v>
      </c>
      <c r="AI120" s="41"/>
      <c r="AJ120" s="39" t="s">
        <v>231</v>
      </c>
    </row>
    <row r="121" spans="5:36">
      <c r="E121" s="40" t="s">
        <v>447</v>
      </c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 t="s">
        <v>224</v>
      </c>
      <c r="AI121" s="41"/>
      <c r="AJ121" s="39" t="s">
        <v>235</v>
      </c>
    </row>
    <row r="122" spans="5:36">
      <c r="E122" s="42" t="s">
        <v>448</v>
      </c>
      <c r="F122" s="36"/>
      <c r="G122" s="36"/>
      <c r="H122" s="36"/>
      <c r="I122" s="36"/>
      <c r="J122" s="36" t="s">
        <v>449</v>
      </c>
      <c r="K122" s="36" t="s">
        <v>450</v>
      </c>
      <c r="L122" s="36"/>
      <c r="M122" s="36"/>
      <c r="N122" s="36"/>
      <c r="O122" s="36"/>
      <c r="P122" s="36"/>
      <c r="Q122" s="36" t="s">
        <v>234</v>
      </c>
      <c r="R122" s="36"/>
      <c r="S122" s="36"/>
      <c r="T122" s="36"/>
      <c r="U122" s="36"/>
      <c r="V122" s="36" t="s">
        <v>204</v>
      </c>
      <c r="W122" s="36" t="s">
        <v>299</v>
      </c>
      <c r="X122" s="36" t="s">
        <v>238</v>
      </c>
      <c r="Y122" s="36"/>
      <c r="Z122" s="36" t="s">
        <v>244</v>
      </c>
      <c r="AA122" s="36"/>
      <c r="AB122" s="36"/>
      <c r="AC122" s="36"/>
      <c r="AD122" s="36"/>
      <c r="AE122" s="36"/>
      <c r="AF122" s="36"/>
      <c r="AG122" s="36"/>
      <c r="AH122" s="36" t="s">
        <v>287</v>
      </c>
      <c r="AI122" s="36"/>
      <c r="AJ122" s="36" t="s">
        <v>451</v>
      </c>
    </row>
    <row r="123" spans="5:36">
      <c r="E123" s="40" t="s">
        <v>452</v>
      </c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 t="s">
        <v>216</v>
      </c>
      <c r="AA123" s="41"/>
      <c r="AB123" s="41"/>
      <c r="AC123" s="41"/>
      <c r="AD123" s="41"/>
      <c r="AE123" s="41"/>
      <c r="AF123" s="41"/>
      <c r="AG123" s="41"/>
      <c r="AH123" s="41"/>
      <c r="AI123" s="41"/>
      <c r="AJ123" s="39" t="s">
        <v>235</v>
      </c>
    </row>
    <row r="124" spans="5:36">
      <c r="E124" s="40" t="s">
        <v>453</v>
      </c>
      <c r="F124" s="41"/>
      <c r="G124" s="41"/>
      <c r="H124" s="41"/>
      <c r="I124" s="41"/>
      <c r="J124" s="41" t="s">
        <v>449</v>
      </c>
      <c r="K124" s="41" t="s">
        <v>450</v>
      </c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 t="s">
        <v>204</v>
      </c>
      <c r="W124" s="41" t="s">
        <v>252</v>
      </c>
      <c r="X124" s="41"/>
      <c r="Y124" s="41"/>
      <c r="Z124" s="41" t="s">
        <v>216</v>
      </c>
      <c r="AA124" s="41"/>
      <c r="AB124" s="41"/>
      <c r="AC124" s="41"/>
      <c r="AD124" s="41"/>
      <c r="AE124" s="41"/>
      <c r="AF124" s="41"/>
      <c r="AG124" s="41"/>
      <c r="AH124" s="41"/>
      <c r="AI124" s="41"/>
      <c r="AJ124" s="39" t="s">
        <v>309</v>
      </c>
    </row>
    <row r="125" spans="5:36">
      <c r="E125" s="40" t="s">
        <v>454</v>
      </c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 t="s">
        <v>234</v>
      </c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39" t="s">
        <v>235</v>
      </c>
    </row>
    <row r="126" spans="5:36">
      <c r="E126" s="40" t="s">
        <v>455</v>
      </c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 t="s">
        <v>215</v>
      </c>
      <c r="X126" s="41" t="s">
        <v>238</v>
      </c>
      <c r="Y126" s="41"/>
      <c r="Z126" s="41"/>
      <c r="AA126" s="41"/>
      <c r="AB126" s="41"/>
      <c r="AC126" s="41"/>
      <c r="AD126" s="41"/>
      <c r="AE126" s="41"/>
      <c r="AF126" s="41"/>
      <c r="AG126" s="41"/>
      <c r="AH126" s="41" t="s">
        <v>287</v>
      </c>
      <c r="AI126" s="41"/>
      <c r="AJ126" s="39" t="s">
        <v>246</v>
      </c>
    </row>
    <row r="127" spans="5:36">
      <c r="E127" s="42" t="s">
        <v>456</v>
      </c>
      <c r="F127" s="36"/>
      <c r="G127" s="36"/>
      <c r="H127" s="36"/>
      <c r="I127" s="36"/>
      <c r="J127" s="36"/>
      <c r="K127" s="36"/>
      <c r="L127" s="36"/>
      <c r="M127" s="36" t="s">
        <v>302</v>
      </c>
      <c r="N127" s="36"/>
      <c r="O127" s="36"/>
      <c r="P127" s="36"/>
      <c r="Q127" s="36"/>
      <c r="R127" s="36"/>
      <c r="S127" s="36" t="s">
        <v>457</v>
      </c>
      <c r="T127" s="36"/>
      <c r="U127" s="36"/>
      <c r="V127" s="36"/>
      <c r="W127" s="36" t="s">
        <v>458</v>
      </c>
      <c r="X127" s="36" t="s">
        <v>303</v>
      </c>
      <c r="Y127" s="36" t="s">
        <v>422</v>
      </c>
      <c r="Z127" s="36" t="s">
        <v>216</v>
      </c>
      <c r="AA127" s="36"/>
      <c r="AB127" s="36"/>
      <c r="AC127" s="36"/>
      <c r="AD127" s="36"/>
      <c r="AE127" s="36"/>
      <c r="AF127" s="36"/>
      <c r="AG127" s="36" t="s">
        <v>209</v>
      </c>
      <c r="AH127" s="36"/>
      <c r="AI127" s="36"/>
      <c r="AJ127" s="36" t="s">
        <v>451</v>
      </c>
    </row>
    <row r="128" spans="5:36">
      <c r="E128" s="40" t="s">
        <v>459</v>
      </c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 t="s">
        <v>457</v>
      </c>
      <c r="T128" s="41"/>
      <c r="U128" s="41"/>
      <c r="V128" s="41"/>
      <c r="W128" s="41" t="s">
        <v>215</v>
      </c>
      <c r="X128" s="41" t="s">
        <v>238</v>
      </c>
      <c r="Y128" s="41" t="s">
        <v>304</v>
      </c>
      <c r="Z128" s="41"/>
      <c r="AA128" s="41"/>
      <c r="AB128" s="41"/>
      <c r="AC128" s="41"/>
      <c r="AD128" s="41"/>
      <c r="AE128" s="41"/>
      <c r="AF128" s="41"/>
      <c r="AG128" s="41" t="s">
        <v>209</v>
      </c>
      <c r="AH128" s="41"/>
      <c r="AI128" s="41"/>
      <c r="AJ128" s="39" t="s">
        <v>219</v>
      </c>
    </row>
    <row r="129" spans="5:36">
      <c r="E129" s="40" t="s">
        <v>460</v>
      </c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 t="s">
        <v>215</v>
      </c>
      <c r="X129" s="41"/>
      <c r="Y129" s="41" t="s">
        <v>223</v>
      </c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39" t="s">
        <v>231</v>
      </c>
    </row>
    <row r="130" spans="5:36">
      <c r="E130" s="40" t="s">
        <v>461</v>
      </c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 t="s">
        <v>215</v>
      </c>
      <c r="X130" s="41"/>
      <c r="Y130" s="41" t="s">
        <v>223</v>
      </c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39" t="s">
        <v>231</v>
      </c>
    </row>
    <row r="131" spans="5:36">
      <c r="E131" s="40" t="s">
        <v>462</v>
      </c>
      <c r="F131" s="41"/>
      <c r="G131" s="41"/>
      <c r="H131" s="41"/>
      <c r="I131" s="41"/>
      <c r="J131" s="41"/>
      <c r="K131" s="41"/>
      <c r="L131" s="41"/>
      <c r="M131" s="41" t="s">
        <v>302</v>
      </c>
      <c r="N131" s="41"/>
      <c r="O131" s="41"/>
      <c r="P131" s="41"/>
      <c r="Q131" s="41"/>
      <c r="R131" s="41"/>
      <c r="S131" s="41"/>
      <c r="T131" s="41"/>
      <c r="U131" s="41"/>
      <c r="V131" s="41"/>
      <c r="W131" s="41" t="s">
        <v>215</v>
      </c>
      <c r="X131" s="41"/>
      <c r="Y131" s="41"/>
      <c r="Z131" s="41" t="s">
        <v>216</v>
      </c>
      <c r="AA131" s="41"/>
      <c r="AB131" s="41"/>
      <c r="AC131" s="41"/>
      <c r="AD131" s="41"/>
      <c r="AE131" s="41"/>
      <c r="AF131" s="41"/>
      <c r="AG131" s="41"/>
      <c r="AH131" s="41"/>
      <c r="AI131" s="41"/>
      <c r="AJ131" s="39" t="s">
        <v>228</v>
      </c>
    </row>
    <row r="132" spans="5:36">
      <c r="E132" s="40" t="s">
        <v>463</v>
      </c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 t="s">
        <v>252</v>
      </c>
      <c r="X132" s="41"/>
      <c r="Y132" s="41" t="s">
        <v>223</v>
      </c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39" t="s">
        <v>242</v>
      </c>
    </row>
    <row r="133" spans="5:36">
      <c r="E133" s="40" t="s">
        <v>464</v>
      </c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 t="s">
        <v>215</v>
      </c>
      <c r="X133" s="41" t="s">
        <v>274</v>
      </c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39" t="s">
        <v>231</v>
      </c>
    </row>
    <row r="134" spans="5:36">
      <c r="E134" s="42" t="s">
        <v>465</v>
      </c>
      <c r="F134" s="36"/>
      <c r="G134" s="36"/>
      <c r="H134" s="36"/>
      <c r="I134" s="36"/>
      <c r="J134" s="36"/>
      <c r="K134" s="36"/>
      <c r="L134" s="36"/>
      <c r="M134" s="36" t="s">
        <v>302</v>
      </c>
      <c r="N134" s="36"/>
      <c r="O134" s="36"/>
      <c r="P134" s="36"/>
      <c r="Q134" s="36"/>
      <c r="R134" s="36"/>
      <c r="S134" s="36"/>
      <c r="T134" s="36"/>
      <c r="U134" s="36"/>
      <c r="V134" s="36" t="s">
        <v>466</v>
      </c>
      <c r="W134" s="36" t="s">
        <v>215</v>
      </c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 t="s">
        <v>224</v>
      </c>
      <c r="AI134" s="36" t="s">
        <v>224</v>
      </c>
      <c r="AJ134" s="36" t="s">
        <v>269</v>
      </c>
    </row>
    <row r="135" spans="5:36">
      <c r="E135" s="40" t="s">
        <v>467</v>
      </c>
      <c r="F135" s="41"/>
      <c r="G135" s="41"/>
      <c r="H135" s="41"/>
      <c r="I135" s="41"/>
      <c r="J135" s="41"/>
      <c r="K135" s="41"/>
      <c r="L135" s="41"/>
      <c r="M135" s="41" t="s">
        <v>302</v>
      </c>
      <c r="N135" s="41"/>
      <c r="O135" s="41"/>
      <c r="P135" s="41"/>
      <c r="Q135" s="41"/>
      <c r="R135" s="41"/>
      <c r="S135" s="41"/>
      <c r="T135" s="41"/>
      <c r="U135" s="41"/>
      <c r="V135" s="41" t="s">
        <v>466</v>
      </c>
      <c r="W135" s="41" t="s">
        <v>215</v>
      </c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 t="s">
        <v>224</v>
      </c>
      <c r="AI135" s="41" t="s">
        <v>224</v>
      </c>
      <c r="AJ135" s="39" t="s">
        <v>269</v>
      </c>
    </row>
    <row r="136" spans="5:36">
      <c r="E136" s="42" t="s">
        <v>468</v>
      </c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 t="s">
        <v>434</v>
      </c>
      <c r="AA136" s="36" t="s">
        <v>217</v>
      </c>
      <c r="AB136" s="36" t="s">
        <v>469</v>
      </c>
      <c r="AC136" s="36" t="s">
        <v>205</v>
      </c>
      <c r="AD136" s="36"/>
      <c r="AE136" s="36"/>
      <c r="AF136" s="36"/>
      <c r="AG136" s="36"/>
      <c r="AH136" s="36"/>
      <c r="AI136" s="36"/>
      <c r="AJ136" s="36" t="s">
        <v>309</v>
      </c>
    </row>
    <row r="137" spans="5:36">
      <c r="E137" s="42" t="s">
        <v>470</v>
      </c>
      <c r="F137" s="36"/>
      <c r="G137" s="36" t="s">
        <v>255</v>
      </c>
      <c r="H137" s="36" t="s">
        <v>268</v>
      </c>
      <c r="I137" s="36"/>
      <c r="J137" s="36"/>
      <c r="K137" s="36"/>
      <c r="L137" s="36"/>
      <c r="M137" s="36"/>
      <c r="N137" s="36"/>
      <c r="O137" s="36"/>
      <c r="P137" s="36"/>
      <c r="Q137" s="36" t="s">
        <v>234</v>
      </c>
      <c r="R137" s="36"/>
      <c r="S137" s="36"/>
      <c r="T137" s="36"/>
      <c r="U137" s="36"/>
      <c r="V137" s="36"/>
      <c r="W137" s="36" t="s">
        <v>215</v>
      </c>
      <c r="X137" s="36"/>
      <c r="Y137" s="36" t="s">
        <v>304</v>
      </c>
      <c r="Z137" s="36" t="s">
        <v>227</v>
      </c>
      <c r="AA137" s="36"/>
      <c r="AB137" s="36" t="s">
        <v>385</v>
      </c>
      <c r="AC137" s="36"/>
      <c r="AD137" s="36"/>
      <c r="AE137" s="36"/>
      <c r="AF137" s="36"/>
      <c r="AG137" s="36"/>
      <c r="AH137" s="36" t="s">
        <v>224</v>
      </c>
      <c r="AI137" s="36"/>
      <c r="AJ137" s="36" t="s">
        <v>471</v>
      </c>
    </row>
    <row r="138" spans="5:36">
      <c r="E138" s="40" t="s">
        <v>472</v>
      </c>
      <c r="F138" s="41"/>
      <c r="G138" s="41" t="s">
        <v>255</v>
      </c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 t="s">
        <v>223</v>
      </c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39" t="s">
        <v>231</v>
      </c>
    </row>
    <row r="139" spans="5:36">
      <c r="E139" s="40" t="s">
        <v>473</v>
      </c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 t="s">
        <v>227</v>
      </c>
      <c r="AA139" s="41"/>
      <c r="AB139" s="41"/>
      <c r="AC139" s="41"/>
      <c r="AD139" s="41"/>
      <c r="AE139" s="41"/>
      <c r="AF139" s="41"/>
      <c r="AG139" s="41"/>
      <c r="AH139" s="41"/>
      <c r="AI139" s="41"/>
      <c r="AJ139" s="39" t="s">
        <v>228</v>
      </c>
    </row>
    <row r="140" spans="5:36">
      <c r="E140" s="40" t="s">
        <v>474</v>
      </c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 t="s">
        <v>215</v>
      </c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39" t="s">
        <v>235</v>
      </c>
    </row>
    <row r="141" spans="5:36">
      <c r="E141" s="40" t="s">
        <v>475</v>
      </c>
      <c r="F141" s="41"/>
      <c r="G141" s="41"/>
      <c r="H141" s="41" t="s">
        <v>268</v>
      </c>
      <c r="I141" s="41"/>
      <c r="J141" s="41"/>
      <c r="K141" s="41"/>
      <c r="L141" s="41"/>
      <c r="M141" s="41"/>
      <c r="N141" s="41"/>
      <c r="O141" s="41"/>
      <c r="P141" s="41"/>
      <c r="Q141" s="41" t="s">
        <v>234</v>
      </c>
      <c r="R141" s="41"/>
      <c r="S141" s="41"/>
      <c r="T141" s="41"/>
      <c r="U141" s="41"/>
      <c r="V141" s="41"/>
      <c r="W141" s="41"/>
      <c r="X141" s="41"/>
      <c r="Y141" s="41" t="s">
        <v>223</v>
      </c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39" t="s">
        <v>228</v>
      </c>
    </row>
    <row r="142" spans="5:36">
      <c r="E142" s="40" t="s">
        <v>476</v>
      </c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 t="s">
        <v>224</v>
      </c>
      <c r="AI142" s="41"/>
      <c r="AJ142" s="39" t="s">
        <v>235</v>
      </c>
    </row>
    <row r="143" spans="5:36">
      <c r="E143" s="40" t="s">
        <v>477</v>
      </c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 t="s">
        <v>385</v>
      </c>
      <c r="AC143" s="41"/>
      <c r="AD143" s="41"/>
      <c r="AE143" s="41"/>
      <c r="AF143" s="41"/>
      <c r="AG143" s="41"/>
      <c r="AH143" s="41"/>
      <c r="AI143" s="41"/>
      <c r="AJ143" s="39" t="s">
        <v>228</v>
      </c>
    </row>
    <row r="144" spans="5:36">
      <c r="E144" s="42" t="s">
        <v>478</v>
      </c>
      <c r="F144" s="36"/>
      <c r="G144" s="36"/>
      <c r="H144" s="36" t="s">
        <v>268</v>
      </c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 t="s">
        <v>256</v>
      </c>
      <c r="AC144" s="36"/>
      <c r="AD144" s="36"/>
      <c r="AE144" s="36"/>
      <c r="AF144" s="36"/>
      <c r="AG144" s="36" t="s">
        <v>369</v>
      </c>
      <c r="AH144" s="36"/>
      <c r="AI144" s="36"/>
      <c r="AJ144" s="36" t="s">
        <v>228</v>
      </c>
    </row>
    <row r="145" spans="5:36">
      <c r="E145" s="40" t="s">
        <v>479</v>
      </c>
      <c r="F145" s="41"/>
      <c r="G145" s="41"/>
      <c r="H145" s="41" t="s">
        <v>268</v>
      </c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 t="s">
        <v>256</v>
      </c>
      <c r="AC145" s="41"/>
      <c r="AD145" s="41"/>
      <c r="AE145" s="41"/>
      <c r="AF145" s="41"/>
      <c r="AG145" s="41" t="s">
        <v>369</v>
      </c>
      <c r="AH145" s="41"/>
      <c r="AI145" s="41"/>
      <c r="AJ145" s="39" t="s">
        <v>228</v>
      </c>
    </row>
    <row r="146" spans="5:36">
      <c r="E146" s="42" t="s">
        <v>480</v>
      </c>
      <c r="F146" s="36" t="s">
        <v>481</v>
      </c>
      <c r="G146" s="36" t="s">
        <v>482</v>
      </c>
      <c r="H146" s="36" t="s">
        <v>483</v>
      </c>
      <c r="I146" s="36"/>
      <c r="J146" s="36" t="s">
        <v>484</v>
      </c>
      <c r="K146" s="36"/>
      <c r="L146" s="36"/>
      <c r="M146" s="36" t="s">
        <v>485</v>
      </c>
      <c r="N146" s="36"/>
      <c r="O146" s="36" t="s">
        <v>418</v>
      </c>
      <c r="P146" s="36" t="s">
        <v>486</v>
      </c>
      <c r="Q146" s="36"/>
      <c r="R146" s="36"/>
      <c r="S146" s="36" t="s">
        <v>487</v>
      </c>
      <c r="T146" s="36" t="s">
        <v>488</v>
      </c>
      <c r="U146" s="36"/>
      <c r="V146" s="36"/>
      <c r="W146" s="43" t="s">
        <v>326</v>
      </c>
      <c r="X146" s="43" t="s">
        <v>401</v>
      </c>
      <c r="Y146" s="43" t="s">
        <v>223</v>
      </c>
      <c r="Z146" s="36" t="s">
        <v>244</v>
      </c>
      <c r="AA146" s="36" t="s">
        <v>217</v>
      </c>
      <c r="AB146" s="36" t="s">
        <v>256</v>
      </c>
      <c r="AC146" s="43" t="s">
        <v>489</v>
      </c>
      <c r="AD146" s="36"/>
      <c r="AE146" s="36"/>
      <c r="AF146" s="43" t="s">
        <v>218</v>
      </c>
      <c r="AG146" s="43" t="s">
        <v>490</v>
      </c>
      <c r="AH146" s="36" t="s">
        <v>210</v>
      </c>
      <c r="AI146" s="36" t="s">
        <v>491</v>
      </c>
      <c r="AJ146" s="36" t="s">
        <v>492</v>
      </c>
    </row>
    <row r="147" spans="5:36">
      <c r="E147" s="42" t="s">
        <v>493</v>
      </c>
      <c r="F147" s="36" t="s">
        <v>494</v>
      </c>
      <c r="G147" s="36"/>
      <c r="H147" s="36" t="s">
        <v>483</v>
      </c>
      <c r="I147" s="36"/>
      <c r="J147" s="36" t="s">
        <v>495</v>
      </c>
      <c r="K147" s="36"/>
      <c r="L147" s="36"/>
      <c r="M147" s="36"/>
      <c r="N147" s="36"/>
      <c r="O147" s="36" t="s">
        <v>418</v>
      </c>
      <c r="P147" s="36" t="s">
        <v>486</v>
      </c>
      <c r="Q147" s="36"/>
      <c r="R147" s="36"/>
      <c r="S147" s="36" t="s">
        <v>369</v>
      </c>
      <c r="T147" s="36" t="s">
        <v>496</v>
      </c>
      <c r="U147" s="36"/>
      <c r="V147" s="36"/>
      <c r="W147" s="43" t="s">
        <v>326</v>
      </c>
      <c r="X147" s="43" t="s">
        <v>401</v>
      </c>
      <c r="Y147" s="43" t="s">
        <v>223</v>
      </c>
      <c r="Z147" s="36" t="s">
        <v>244</v>
      </c>
      <c r="AA147" s="43"/>
      <c r="AB147" s="43"/>
      <c r="AC147" s="43" t="s">
        <v>489</v>
      </c>
      <c r="AD147" s="43"/>
      <c r="AE147" s="43"/>
      <c r="AF147" s="43" t="s">
        <v>218</v>
      </c>
      <c r="AG147" s="43" t="s">
        <v>490</v>
      </c>
      <c r="AH147" s="43"/>
      <c r="AI147" s="36" t="s">
        <v>224</v>
      </c>
      <c r="AJ147" s="36" t="s">
        <v>497</v>
      </c>
    </row>
    <row r="148" spans="5:36">
      <c r="E148" s="42" t="s">
        <v>498</v>
      </c>
      <c r="F148" s="36"/>
      <c r="G148" s="36" t="s">
        <v>265</v>
      </c>
      <c r="H148" s="36"/>
      <c r="I148" s="36"/>
      <c r="J148" s="36" t="s">
        <v>495</v>
      </c>
      <c r="K148" s="36"/>
      <c r="L148" s="36"/>
      <c r="M148" s="36" t="s">
        <v>485</v>
      </c>
      <c r="N148" s="36"/>
      <c r="O148" s="36"/>
      <c r="P148" s="36"/>
      <c r="Q148" s="36"/>
      <c r="R148" s="36"/>
      <c r="S148" s="36" t="s">
        <v>369</v>
      </c>
      <c r="T148" s="36" t="s">
        <v>379</v>
      </c>
      <c r="U148" s="36"/>
      <c r="V148" s="36"/>
      <c r="W148" s="36"/>
      <c r="X148" s="36"/>
      <c r="Y148" s="36"/>
      <c r="Z148" s="36"/>
      <c r="AA148" s="36" t="s">
        <v>217</v>
      </c>
      <c r="AB148" s="36" t="s">
        <v>256</v>
      </c>
      <c r="AC148" s="36"/>
      <c r="AD148" s="36"/>
      <c r="AE148" s="36"/>
      <c r="AF148" s="36"/>
      <c r="AG148" s="36"/>
      <c r="AH148" s="36" t="s">
        <v>210</v>
      </c>
      <c r="AI148" s="36" t="s">
        <v>224</v>
      </c>
      <c r="AJ148" s="36" t="s">
        <v>327</v>
      </c>
    </row>
    <row r="149" spans="5:36">
      <c r="E149" s="40" t="s">
        <v>499</v>
      </c>
      <c r="F149" s="41"/>
      <c r="G149" s="41"/>
      <c r="H149" s="41"/>
      <c r="I149" s="41"/>
      <c r="J149" s="41"/>
      <c r="K149" s="41"/>
      <c r="L149" s="41"/>
      <c r="M149" s="41" t="s">
        <v>302</v>
      </c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 t="s">
        <v>217</v>
      </c>
      <c r="AB149" s="41" t="s">
        <v>256</v>
      </c>
      <c r="AC149" s="41"/>
      <c r="AD149" s="41"/>
      <c r="AE149" s="41"/>
      <c r="AF149" s="41"/>
      <c r="AG149" s="41"/>
      <c r="AH149" s="41"/>
      <c r="AI149" s="41"/>
      <c r="AJ149" s="39" t="s">
        <v>228</v>
      </c>
    </row>
    <row r="150" spans="5:36">
      <c r="E150" s="40" t="s">
        <v>500</v>
      </c>
      <c r="F150" s="41"/>
      <c r="G150" s="41"/>
      <c r="H150" s="41"/>
      <c r="I150" s="41"/>
      <c r="J150" s="41" t="s">
        <v>495</v>
      </c>
      <c r="K150" s="41"/>
      <c r="L150" s="41"/>
      <c r="M150" s="41" t="s">
        <v>302</v>
      </c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 t="s">
        <v>224</v>
      </c>
      <c r="AI150" s="41"/>
      <c r="AJ150" s="39" t="s">
        <v>228</v>
      </c>
    </row>
    <row r="151" spans="5:36">
      <c r="E151" s="40" t="s">
        <v>501</v>
      </c>
      <c r="F151" s="41"/>
      <c r="G151" s="41"/>
      <c r="H151" s="41"/>
      <c r="I151" s="41"/>
      <c r="J151" s="41"/>
      <c r="K151" s="41"/>
      <c r="L151" s="41"/>
      <c r="M151" s="41" t="s">
        <v>302</v>
      </c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39" t="s">
        <v>235</v>
      </c>
    </row>
    <row r="152" spans="5:36">
      <c r="E152" s="40" t="s">
        <v>502</v>
      </c>
      <c r="F152" s="41"/>
      <c r="G152" s="41" t="s">
        <v>265</v>
      </c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 t="s">
        <v>224</v>
      </c>
      <c r="AI152" s="41"/>
      <c r="AJ152" s="39" t="s">
        <v>239</v>
      </c>
    </row>
    <row r="153" spans="5:36">
      <c r="E153" s="40" t="s">
        <v>503</v>
      </c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 t="s">
        <v>369</v>
      </c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 t="s">
        <v>224</v>
      </c>
      <c r="AJ153" s="39" t="s">
        <v>231</v>
      </c>
    </row>
    <row r="154" spans="5:36">
      <c r="E154" s="40" t="s">
        <v>504</v>
      </c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 t="s">
        <v>379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39" t="s">
        <v>228</v>
      </c>
    </row>
    <row r="155" spans="5:36">
      <c r="E155" s="42" t="s">
        <v>505</v>
      </c>
      <c r="F155" s="36"/>
      <c r="G155" s="36" t="s">
        <v>255</v>
      </c>
      <c r="H155" s="36"/>
      <c r="I155" s="36"/>
      <c r="J155" s="36"/>
      <c r="K155" s="36"/>
      <c r="L155" s="36"/>
      <c r="M155" s="36" t="s">
        <v>302</v>
      </c>
      <c r="N155" s="36"/>
      <c r="O155" s="36"/>
      <c r="P155" s="36"/>
      <c r="Q155" s="36" t="s">
        <v>234</v>
      </c>
      <c r="R155" s="36"/>
      <c r="S155" s="36"/>
      <c r="T155" s="36"/>
      <c r="U155" s="36"/>
      <c r="V155" s="36"/>
      <c r="W155" s="36" t="s">
        <v>222</v>
      </c>
      <c r="X155" s="36" t="s">
        <v>294</v>
      </c>
      <c r="Y155" s="36" t="s">
        <v>223</v>
      </c>
      <c r="Z155" s="36" t="s">
        <v>506</v>
      </c>
      <c r="AA155" s="36"/>
      <c r="AB155" s="36" t="s">
        <v>256</v>
      </c>
      <c r="AC155" s="36"/>
      <c r="AD155" s="36"/>
      <c r="AE155" s="36"/>
      <c r="AF155" s="36"/>
      <c r="AG155" s="36"/>
      <c r="AH155" s="36"/>
      <c r="AI155" s="36"/>
      <c r="AJ155" s="36" t="s">
        <v>314</v>
      </c>
    </row>
    <row r="156" spans="5:36">
      <c r="E156" s="40" t="s">
        <v>507</v>
      </c>
      <c r="F156" s="41"/>
      <c r="G156" s="41" t="s">
        <v>255</v>
      </c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39" t="s">
        <v>235</v>
      </c>
    </row>
    <row r="157" spans="5:36">
      <c r="E157" s="40" t="s">
        <v>508</v>
      </c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 t="s">
        <v>216</v>
      </c>
      <c r="AA157" s="41"/>
      <c r="AB157" s="41" t="s">
        <v>256</v>
      </c>
      <c r="AC157" s="41"/>
      <c r="AD157" s="41"/>
      <c r="AE157" s="41"/>
      <c r="AF157" s="41"/>
      <c r="AG157" s="41"/>
      <c r="AH157" s="41"/>
      <c r="AI157" s="41"/>
      <c r="AJ157" s="39" t="s">
        <v>231</v>
      </c>
    </row>
    <row r="158" spans="5:36">
      <c r="E158" s="40" t="s">
        <v>509</v>
      </c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 t="s">
        <v>274</v>
      </c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39" t="s">
        <v>235</v>
      </c>
    </row>
    <row r="159" spans="5:36">
      <c r="E159" s="40" t="s">
        <v>510</v>
      </c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 t="s">
        <v>434</v>
      </c>
      <c r="AA159" s="41"/>
      <c r="AB159" s="41"/>
      <c r="AC159" s="41"/>
      <c r="AD159" s="41"/>
      <c r="AE159" s="41"/>
      <c r="AF159" s="41"/>
      <c r="AG159" s="41"/>
      <c r="AH159" s="41"/>
      <c r="AI159" s="41"/>
      <c r="AJ159" s="39" t="s">
        <v>242</v>
      </c>
    </row>
    <row r="160" spans="5:36">
      <c r="E160" s="40" t="s">
        <v>511</v>
      </c>
      <c r="F160" s="41"/>
      <c r="G160" s="41"/>
      <c r="H160" s="41"/>
      <c r="I160" s="41"/>
      <c r="J160" s="41"/>
      <c r="K160" s="41"/>
      <c r="L160" s="41"/>
      <c r="M160" s="41" t="s">
        <v>302</v>
      </c>
      <c r="N160" s="41"/>
      <c r="O160" s="41"/>
      <c r="P160" s="41"/>
      <c r="Q160" s="41" t="s">
        <v>234</v>
      </c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39" t="s">
        <v>231</v>
      </c>
    </row>
    <row r="161" spans="5:36">
      <c r="E161" s="40" t="s">
        <v>512</v>
      </c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 t="s">
        <v>216</v>
      </c>
      <c r="AA161" s="41"/>
      <c r="AB161" s="41"/>
      <c r="AC161" s="41"/>
      <c r="AD161" s="41"/>
      <c r="AE161" s="41"/>
      <c r="AF161" s="41"/>
      <c r="AG161" s="41"/>
      <c r="AH161" s="41"/>
      <c r="AI161" s="41"/>
      <c r="AJ161" s="39" t="s">
        <v>235</v>
      </c>
    </row>
    <row r="162" spans="5:36">
      <c r="E162" s="40" t="s">
        <v>513</v>
      </c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 t="s">
        <v>222</v>
      </c>
      <c r="X162" s="41" t="s">
        <v>249</v>
      </c>
      <c r="Y162" s="41" t="s">
        <v>223</v>
      </c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39" t="s">
        <v>300</v>
      </c>
    </row>
    <row r="163" spans="5:36">
      <c r="E163" s="42" t="s">
        <v>514</v>
      </c>
      <c r="F163" s="36" t="s">
        <v>194</v>
      </c>
      <c r="G163" s="36"/>
      <c r="H163" s="36"/>
      <c r="I163" s="36"/>
      <c r="J163" s="36"/>
      <c r="K163" s="36"/>
      <c r="L163" s="36"/>
      <c r="M163" s="36" t="s">
        <v>302</v>
      </c>
      <c r="N163" s="36"/>
      <c r="O163" s="36"/>
      <c r="P163" s="36"/>
      <c r="Q163" s="36"/>
      <c r="R163" s="36"/>
      <c r="S163" s="36"/>
      <c r="T163" s="36"/>
      <c r="U163" s="36" t="s">
        <v>338</v>
      </c>
      <c r="V163" s="36"/>
      <c r="W163" s="36" t="s">
        <v>222</v>
      </c>
      <c r="X163" s="36" t="s">
        <v>238</v>
      </c>
      <c r="Y163" s="36" t="s">
        <v>223</v>
      </c>
      <c r="Z163" s="36"/>
      <c r="AA163" s="36"/>
      <c r="AB163" s="36"/>
      <c r="AC163" s="36"/>
      <c r="AD163" s="36"/>
      <c r="AE163" s="36"/>
      <c r="AF163" s="36" t="s">
        <v>218</v>
      </c>
      <c r="AG163" s="36"/>
      <c r="AH163" s="36" t="s">
        <v>210</v>
      </c>
      <c r="AI163" s="36"/>
      <c r="AJ163" s="36" t="s">
        <v>219</v>
      </c>
    </row>
    <row r="164" spans="5:36">
      <c r="E164" s="40" t="s">
        <v>515</v>
      </c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 t="s">
        <v>223</v>
      </c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39" t="s">
        <v>235</v>
      </c>
    </row>
    <row r="165" spans="5:36">
      <c r="E165" s="40" t="s">
        <v>516</v>
      </c>
      <c r="F165" s="41" t="s">
        <v>194</v>
      </c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 t="s">
        <v>230</v>
      </c>
      <c r="X165" s="41" t="s">
        <v>238</v>
      </c>
      <c r="Y165" s="41"/>
      <c r="Z165" s="41"/>
      <c r="AA165" s="41"/>
      <c r="AB165" s="41"/>
      <c r="AC165" s="41"/>
      <c r="AD165" s="41"/>
      <c r="AE165" s="41"/>
      <c r="AF165" s="41" t="s">
        <v>218</v>
      </c>
      <c r="AG165" s="41"/>
      <c r="AH165" s="41" t="s">
        <v>224</v>
      </c>
      <c r="AI165" s="41"/>
      <c r="AJ165" s="39" t="s">
        <v>246</v>
      </c>
    </row>
    <row r="166" spans="5:36">
      <c r="E166" s="40" t="s">
        <v>517</v>
      </c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 t="s">
        <v>215</v>
      </c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 t="s">
        <v>224</v>
      </c>
      <c r="AI166" s="41"/>
      <c r="AJ166" s="39" t="s">
        <v>231</v>
      </c>
    </row>
    <row r="167" spans="5:36">
      <c r="E167" s="40" t="s">
        <v>518</v>
      </c>
      <c r="F167" s="41"/>
      <c r="G167" s="41"/>
      <c r="H167" s="41"/>
      <c r="I167" s="41"/>
      <c r="J167" s="41"/>
      <c r="K167" s="41"/>
      <c r="L167" s="41"/>
      <c r="M167" s="41" t="s">
        <v>302</v>
      </c>
      <c r="N167" s="41"/>
      <c r="O167" s="41"/>
      <c r="P167" s="41"/>
      <c r="Q167" s="41"/>
      <c r="R167" s="41"/>
      <c r="S167" s="41"/>
      <c r="T167" s="41"/>
      <c r="U167" s="41" t="s">
        <v>338</v>
      </c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39" t="s">
        <v>231</v>
      </c>
    </row>
    <row r="168" spans="5:36">
      <c r="E168" s="42" t="s">
        <v>519</v>
      </c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 t="s">
        <v>230</v>
      </c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 t="s">
        <v>231</v>
      </c>
    </row>
    <row r="169" spans="5:36">
      <c r="E169" s="42" t="s">
        <v>520</v>
      </c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 t="s">
        <v>245</v>
      </c>
      <c r="AD169" s="36"/>
      <c r="AE169" s="36"/>
      <c r="AF169" s="36"/>
      <c r="AG169" s="36"/>
      <c r="AH169" s="36"/>
      <c r="AI169" s="36"/>
      <c r="AJ169" s="36" t="s">
        <v>235</v>
      </c>
    </row>
    <row r="170" spans="5:36">
      <c r="E170" s="40" t="s">
        <v>521</v>
      </c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 t="s">
        <v>245</v>
      </c>
      <c r="AD170" s="41"/>
      <c r="AE170" s="41"/>
      <c r="AF170" s="41"/>
      <c r="AG170" s="41"/>
      <c r="AH170" s="41"/>
      <c r="AI170" s="41"/>
      <c r="AJ170" s="39" t="s">
        <v>235</v>
      </c>
    </row>
    <row r="171" spans="5:36">
      <c r="E171" s="42" t="s">
        <v>522</v>
      </c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 t="s">
        <v>230</v>
      </c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 t="s">
        <v>224</v>
      </c>
      <c r="AI171" s="36" t="s">
        <v>224</v>
      </c>
      <c r="AJ171" s="36" t="s">
        <v>239</v>
      </c>
    </row>
    <row r="172" spans="5:36">
      <c r="E172" s="40" t="s">
        <v>523</v>
      </c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 t="s">
        <v>230</v>
      </c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 t="s">
        <v>224</v>
      </c>
      <c r="AI172" s="41"/>
      <c r="AJ172" s="39" t="s">
        <v>228</v>
      </c>
    </row>
    <row r="173" spans="5:36">
      <c r="E173" s="40" t="s">
        <v>524</v>
      </c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 t="s">
        <v>224</v>
      </c>
      <c r="AJ173" s="39" t="s">
        <v>235</v>
      </c>
    </row>
    <row r="174" spans="5:36">
      <c r="E174" s="42" t="s">
        <v>525</v>
      </c>
      <c r="F174" s="36"/>
      <c r="G174" s="36"/>
      <c r="H174" s="36" t="s">
        <v>483</v>
      </c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 t="s">
        <v>363</v>
      </c>
      <c r="X174" s="36" t="s">
        <v>274</v>
      </c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 t="s">
        <v>272</v>
      </c>
    </row>
    <row r="175" spans="5:36">
      <c r="E175" s="40" t="s">
        <v>526</v>
      </c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 t="s">
        <v>222</v>
      </c>
      <c r="X175" s="41" t="s">
        <v>274</v>
      </c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39" t="s">
        <v>239</v>
      </c>
    </row>
    <row r="176" spans="5:36">
      <c r="E176" s="40" t="s">
        <v>527</v>
      </c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 t="s">
        <v>215</v>
      </c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39" t="s">
        <v>235</v>
      </c>
    </row>
    <row r="177" spans="5:36">
      <c r="E177" s="40" t="s">
        <v>528</v>
      </c>
      <c r="F177" s="41"/>
      <c r="G177" s="41"/>
      <c r="H177" s="41" t="s">
        <v>483</v>
      </c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 t="s">
        <v>230</v>
      </c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39" t="s">
        <v>239</v>
      </c>
    </row>
    <row r="178" spans="5:36">
      <c r="E178" s="42" t="s">
        <v>529</v>
      </c>
      <c r="F178" s="36"/>
      <c r="G178" s="36"/>
      <c r="H178" s="36"/>
      <c r="I178" s="36"/>
      <c r="J178" s="36" t="s">
        <v>495</v>
      </c>
      <c r="K178" s="36"/>
      <c r="L178" s="36"/>
      <c r="M178" s="36" t="s">
        <v>316</v>
      </c>
      <c r="N178" s="36"/>
      <c r="O178" s="36"/>
      <c r="P178" s="36"/>
      <c r="Q178" s="36" t="s">
        <v>234</v>
      </c>
      <c r="R178" s="36"/>
      <c r="S178" s="36"/>
      <c r="T178" s="36" t="s">
        <v>374</v>
      </c>
      <c r="U178" s="36" t="s">
        <v>338</v>
      </c>
      <c r="V178" s="36"/>
      <c r="W178" s="36" t="s">
        <v>363</v>
      </c>
      <c r="X178" s="36" t="s">
        <v>274</v>
      </c>
      <c r="Y178" s="36"/>
      <c r="Z178" s="36" t="s">
        <v>227</v>
      </c>
      <c r="AA178" s="36"/>
      <c r="AB178" s="36" t="s">
        <v>204</v>
      </c>
      <c r="AC178" s="36" t="s">
        <v>245</v>
      </c>
      <c r="AD178" s="36"/>
      <c r="AE178" s="36"/>
      <c r="AF178" s="36"/>
      <c r="AG178" s="36"/>
      <c r="AH178" s="36"/>
      <c r="AI178" s="36"/>
      <c r="AJ178" s="36" t="s">
        <v>530</v>
      </c>
    </row>
    <row r="179" spans="5:36">
      <c r="E179" s="40" t="s">
        <v>531</v>
      </c>
      <c r="F179" s="41"/>
      <c r="G179" s="41"/>
      <c r="H179" s="41"/>
      <c r="I179" s="41"/>
      <c r="J179" s="41"/>
      <c r="K179" s="41"/>
      <c r="L179" s="41"/>
      <c r="M179" s="41" t="s">
        <v>316</v>
      </c>
      <c r="N179" s="41"/>
      <c r="O179" s="41"/>
      <c r="P179" s="41"/>
      <c r="Q179" s="41"/>
      <c r="R179" s="41"/>
      <c r="S179" s="41"/>
      <c r="T179" s="41" t="s">
        <v>374</v>
      </c>
      <c r="U179" s="41" t="s">
        <v>338</v>
      </c>
      <c r="V179" s="41"/>
      <c r="W179" s="41" t="s">
        <v>230</v>
      </c>
      <c r="X179" s="41"/>
      <c r="Y179" s="41"/>
      <c r="Z179" s="41" t="s">
        <v>244</v>
      </c>
      <c r="AA179" s="41"/>
      <c r="AB179" s="41" t="s">
        <v>204</v>
      </c>
      <c r="AC179" s="41"/>
      <c r="AD179" s="41"/>
      <c r="AE179" s="41"/>
      <c r="AF179" s="41"/>
      <c r="AG179" s="41"/>
      <c r="AH179" s="41"/>
      <c r="AI179" s="41"/>
      <c r="AJ179" s="39" t="s">
        <v>219</v>
      </c>
    </row>
    <row r="180" spans="5:36">
      <c r="E180" s="40" t="s">
        <v>532</v>
      </c>
      <c r="F180" s="41"/>
      <c r="G180" s="41"/>
      <c r="H180" s="41"/>
      <c r="I180" s="41"/>
      <c r="J180" s="41" t="s">
        <v>495</v>
      </c>
      <c r="K180" s="41"/>
      <c r="L180" s="41"/>
      <c r="M180" s="41"/>
      <c r="N180" s="41"/>
      <c r="O180" s="41"/>
      <c r="P180" s="41"/>
      <c r="Q180" s="41" t="s">
        <v>234</v>
      </c>
      <c r="R180" s="41"/>
      <c r="S180" s="41"/>
      <c r="T180" s="41"/>
      <c r="U180" s="41"/>
      <c r="V180" s="41"/>
      <c r="W180" s="41" t="s">
        <v>252</v>
      </c>
      <c r="X180" s="41" t="s">
        <v>274</v>
      </c>
      <c r="Y180" s="41"/>
      <c r="Z180" s="41" t="s">
        <v>216</v>
      </c>
      <c r="AA180" s="41"/>
      <c r="AB180" s="41"/>
      <c r="AC180" s="41" t="s">
        <v>245</v>
      </c>
      <c r="AD180" s="41"/>
      <c r="AE180" s="41"/>
      <c r="AF180" s="41"/>
      <c r="AG180" s="41"/>
      <c r="AH180" s="41"/>
      <c r="AI180" s="41"/>
      <c r="AJ180" s="39" t="s">
        <v>272</v>
      </c>
    </row>
    <row r="181" spans="5:36">
      <c r="E181" s="42" t="s">
        <v>533</v>
      </c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 t="s">
        <v>197</v>
      </c>
      <c r="R181" s="36"/>
      <c r="S181" s="36"/>
      <c r="T181" s="36"/>
      <c r="U181" s="36"/>
      <c r="V181" s="36"/>
      <c r="W181" s="36" t="s">
        <v>215</v>
      </c>
      <c r="X181" s="36" t="s">
        <v>274</v>
      </c>
      <c r="Y181" s="36"/>
      <c r="Z181" s="36" t="s">
        <v>216</v>
      </c>
      <c r="AA181" s="36" t="s">
        <v>217</v>
      </c>
      <c r="AB181" s="36"/>
      <c r="AC181" s="36"/>
      <c r="AD181" s="36"/>
      <c r="AE181" s="36"/>
      <c r="AF181" s="36"/>
      <c r="AG181" s="36"/>
      <c r="AH181" s="36"/>
      <c r="AI181" s="36"/>
      <c r="AJ181" s="36" t="s">
        <v>225</v>
      </c>
    </row>
    <row r="182" spans="5:36">
      <c r="E182" s="40" t="s">
        <v>534</v>
      </c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 t="s">
        <v>216</v>
      </c>
      <c r="AA182" s="41" t="s">
        <v>217</v>
      </c>
      <c r="AB182" s="41"/>
      <c r="AC182" s="41"/>
      <c r="AD182" s="41"/>
      <c r="AE182" s="41"/>
      <c r="AF182" s="41"/>
      <c r="AG182" s="41"/>
      <c r="AH182" s="41"/>
      <c r="AI182" s="41"/>
      <c r="AJ182" s="39" t="s">
        <v>231</v>
      </c>
    </row>
    <row r="183" spans="5:36">
      <c r="E183" s="40" t="s">
        <v>535</v>
      </c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 t="s">
        <v>197</v>
      </c>
      <c r="R183" s="41"/>
      <c r="S183" s="41"/>
      <c r="T183" s="41"/>
      <c r="U183" s="41"/>
      <c r="V183" s="41"/>
      <c r="W183" s="41" t="s">
        <v>215</v>
      </c>
      <c r="X183" s="41" t="s">
        <v>274</v>
      </c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39" t="s">
        <v>239</v>
      </c>
    </row>
    <row r="184" spans="5:36">
      <c r="E184" s="42" t="s">
        <v>536</v>
      </c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 t="s">
        <v>215</v>
      </c>
      <c r="X184" s="36"/>
      <c r="Y184" s="36"/>
      <c r="Z184" s="36" t="s">
        <v>216</v>
      </c>
      <c r="AA184" s="36"/>
      <c r="AB184" s="36" t="s">
        <v>256</v>
      </c>
      <c r="AC184" s="36"/>
      <c r="AD184" s="36"/>
      <c r="AE184" s="36"/>
      <c r="AF184" s="36"/>
      <c r="AG184" s="36"/>
      <c r="AH184" s="36"/>
      <c r="AI184" s="36"/>
      <c r="AJ184" s="36" t="s">
        <v>228</v>
      </c>
    </row>
    <row r="185" spans="5:36">
      <c r="E185" s="40" t="s">
        <v>537</v>
      </c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 t="s">
        <v>215</v>
      </c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39" t="s">
        <v>235</v>
      </c>
    </row>
    <row r="186" spans="5:36">
      <c r="E186" s="40" t="s">
        <v>538</v>
      </c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 t="s">
        <v>216</v>
      </c>
      <c r="AA186" s="41"/>
      <c r="AB186" s="41"/>
      <c r="AC186" s="41"/>
      <c r="AD186" s="41"/>
      <c r="AE186" s="41"/>
      <c r="AF186" s="41"/>
      <c r="AG186" s="41"/>
      <c r="AH186" s="41"/>
      <c r="AI186" s="41"/>
      <c r="AJ186" s="39" t="s">
        <v>235</v>
      </c>
    </row>
    <row r="187" spans="5:36">
      <c r="E187" s="40" t="s">
        <v>539</v>
      </c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 t="s">
        <v>256</v>
      </c>
      <c r="AC187" s="41"/>
      <c r="AD187" s="41"/>
      <c r="AE187" s="41"/>
      <c r="AF187" s="41"/>
      <c r="AG187" s="41"/>
      <c r="AH187" s="41"/>
      <c r="AI187" s="41"/>
      <c r="AJ187" s="39" t="s">
        <v>235</v>
      </c>
    </row>
    <row r="188" spans="5:36">
      <c r="E188" s="42" t="s">
        <v>540</v>
      </c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 t="s">
        <v>216</v>
      </c>
      <c r="AA188" s="36" t="s">
        <v>541</v>
      </c>
      <c r="AB188" s="36" t="s">
        <v>204</v>
      </c>
      <c r="AC188" s="36" t="s">
        <v>291</v>
      </c>
      <c r="AD188" s="36"/>
      <c r="AE188" s="36"/>
      <c r="AF188" s="36"/>
      <c r="AG188" s="36"/>
      <c r="AH188" s="36"/>
      <c r="AI188" s="36" t="s">
        <v>224</v>
      </c>
      <c r="AJ188" s="36" t="s">
        <v>471</v>
      </c>
    </row>
    <row r="189" spans="5:36">
      <c r="E189" s="40" t="s">
        <v>542</v>
      </c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 t="s">
        <v>217</v>
      </c>
      <c r="AB189" s="41"/>
      <c r="AC189" s="41"/>
      <c r="AD189" s="41"/>
      <c r="AE189" s="41"/>
      <c r="AF189" s="41"/>
      <c r="AG189" s="41"/>
      <c r="AH189" s="41"/>
      <c r="AI189" s="41"/>
      <c r="AJ189" s="39" t="s">
        <v>235</v>
      </c>
    </row>
    <row r="190" spans="5:36">
      <c r="E190" s="40" t="s">
        <v>543</v>
      </c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 t="s">
        <v>216</v>
      </c>
      <c r="AA190" s="41"/>
      <c r="AB190" s="41"/>
      <c r="AC190" s="41"/>
      <c r="AD190" s="41"/>
      <c r="AE190" s="41"/>
      <c r="AF190" s="41"/>
      <c r="AG190" s="41"/>
      <c r="AH190" s="41"/>
      <c r="AI190" s="41"/>
      <c r="AJ190" s="39" t="s">
        <v>235</v>
      </c>
    </row>
    <row r="191" spans="5:36">
      <c r="E191" s="40" t="s">
        <v>544</v>
      </c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 t="s">
        <v>439</v>
      </c>
      <c r="AB191" s="41"/>
      <c r="AC191" s="41" t="s">
        <v>291</v>
      </c>
      <c r="AD191" s="41"/>
      <c r="AE191" s="41"/>
      <c r="AF191" s="41"/>
      <c r="AG191" s="41"/>
      <c r="AH191" s="41"/>
      <c r="AI191" s="41"/>
      <c r="AJ191" s="39" t="s">
        <v>242</v>
      </c>
    </row>
    <row r="192" spans="5:36">
      <c r="E192" s="40" t="s">
        <v>545</v>
      </c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 t="s">
        <v>217</v>
      </c>
      <c r="AB192" s="41" t="s">
        <v>204</v>
      </c>
      <c r="AC192" s="41"/>
      <c r="AD192" s="41"/>
      <c r="AE192" s="41"/>
      <c r="AF192" s="41"/>
      <c r="AG192" s="41"/>
      <c r="AH192" s="41"/>
      <c r="AI192" s="41"/>
      <c r="AJ192" s="39" t="s">
        <v>242</v>
      </c>
    </row>
    <row r="193" spans="5:36">
      <c r="E193" s="40" t="s">
        <v>546</v>
      </c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 t="s">
        <v>224</v>
      </c>
      <c r="AJ193" s="39" t="s">
        <v>235</v>
      </c>
    </row>
    <row r="194" spans="5:36">
      <c r="E194" s="42" t="s">
        <v>547</v>
      </c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 t="s">
        <v>244</v>
      </c>
      <c r="AA194" s="36"/>
      <c r="AB194" s="36"/>
      <c r="AC194" s="36"/>
      <c r="AD194" s="36"/>
      <c r="AE194" s="36"/>
      <c r="AF194" s="36"/>
      <c r="AG194" s="36"/>
      <c r="AH194" s="36"/>
      <c r="AI194" s="36"/>
      <c r="AJ194" s="36" t="s">
        <v>231</v>
      </c>
    </row>
    <row r="195" spans="5:36">
      <c r="E195" s="40" t="s">
        <v>548</v>
      </c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 t="s">
        <v>216</v>
      </c>
      <c r="AA195" s="41"/>
      <c r="AB195" s="41"/>
      <c r="AC195" s="41"/>
      <c r="AD195" s="41"/>
      <c r="AE195" s="41"/>
      <c r="AF195" s="41"/>
      <c r="AG195" s="41"/>
      <c r="AH195" s="41"/>
      <c r="AI195" s="41"/>
      <c r="AJ195" s="39" t="s">
        <v>235</v>
      </c>
    </row>
    <row r="196" spans="5:36">
      <c r="E196" s="40" t="s">
        <v>549</v>
      </c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 t="s">
        <v>216</v>
      </c>
      <c r="AA196" s="41"/>
      <c r="AB196" s="41"/>
      <c r="AC196" s="41"/>
      <c r="AD196" s="41"/>
      <c r="AE196" s="41"/>
      <c r="AF196" s="41"/>
      <c r="AG196" s="41"/>
      <c r="AH196" s="41"/>
      <c r="AI196" s="41"/>
      <c r="AJ196" s="39" t="s">
        <v>235</v>
      </c>
    </row>
    <row r="197" spans="5:36">
      <c r="E197" s="42" t="s">
        <v>550</v>
      </c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 t="s">
        <v>285</v>
      </c>
      <c r="AA197" s="36"/>
      <c r="AB197" s="36" t="s">
        <v>198</v>
      </c>
      <c r="AC197" s="36" t="s">
        <v>436</v>
      </c>
      <c r="AD197" s="36"/>
      <c r="AE197" s="36"/>
      <c r="AF197" s="36"/>
      <c r="AG197" s="36"/>
      <c r="AH197" s="36"/>
      <c r="AI197" s="36"/>
      <c r="AJ197" s="36" t="s">
        <v>426</v>
      </c>
    </row>
    <row r="198" spans="5:36">
      <c r="E198" s="40" t="s">
        <v>551</v>
      </c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 t="s">
        <v>216</v>
      </c>
      <c r="AA198" s="41"/>
      <c r="AB198" s="41"/>
      <c r="AC198" s="41"/>
      <c r="AD198" s="41"/>
      <c r="AE198" s="41"/>
      <c r="AF198" s="41"/>
      <c r="AG198" s="41"/>
      <c r="AH198" s="41"/>
      <c r="AI198" s="41"/>
      <c r="AJ198" s="39" t="s">
        <v>235</v>
      </c>
    </row>
    <row r="199" spans="5:36">
      <c r="E199" s="40" t="s">
        <v>552</v>
      </c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 t="s">
        <v>216</v>
      </c>
      <c r="AA199" s="41"/>
      <c r="AB199" s="41"/>
      <c r="AC199" s="41"/>
      <c r="AD199" s="41"/>
      <c r="AE199" s="41"/>
      <c r="AF199" s="41"/>
      <c r="AG199" s="41"/>
      <c r="AH199" s="41"/>
      <c r="AI199" s="41"/>
      <c r="AJ199" s="39" t="s">
        <v>235</v>
      </c>
    </row>
    <row r="200" spans="5:36">
      <c r="E200" s="40" t="s">
        <v>553</v>
      </c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 t="s">
        <v>216</v>
      </c>
      <c r="AA200" s="41"/>
      <c r="AB200" s="41" t="s">
        <v>256</v>
      </c>
      <c r="AC200" s="41" t="s">
        <v>245</v>
      </c>
      <c r="AD200" s="41"/>
      <c r="AE200" s="41"/>
      <c r="AF200" s="41"/>
      <c r="AG200" s="41"/>
      <c r="AH200" s="41"/>
      <c r="AI200" s="41"/>
      <c r="AJ200" s="39" t="s">
        <v>228</v>
      </c>
    </row>
    <row r="201" spans="5:36">
      <c r="E201" s="40" t="s">
        <v>554</v>
      </c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 t="s">
        <v>244</v>
      </c>
      <c r="AA201" s="41"/>
      <c r="AB201" s="41"/>
      <c r="AC201" s="41" t="s">
        <v>245</v>
      </c>
      <c r="AD201" s="41"/>
      <c r="AE201" s="41"/>
      <c r="AF201" s="41"/>
      <c r="AG201" s="41"/>
      <c r="AH201" s="41"/>
      <c r="AI201" s="41"/>
      <c r="AJ201" s="39" t="s">
        <v>228</v>
      </c>
    </row>
    <row r="202" spans="5:36">
      <c r="E202" s="40" t="s">
        <v>555</v>
      </c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 t="s">
        <v>227</v>
      </c>
      <c r="AA202" s="41"/>
      <c r="AB202" s="41"/>
      <c r="AC202" s="41"/>
      <c r="AD202" s="41"/>
      <c r="AE202" s="41"/>
      <c r="AF202" s="41"/>
      <c r="AG202" s="41"/>
      <c r="AH202" s="41"/>
      <c r="AI202" s="41"/>
      <c r="AJ202" s="39" t="s">
        <v>228</v>
      </c>
    </row>
    <row r="203" spans="5:36">
      <c r="E203" s="40" t="s">
        <v>556</v>
      </c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 t="s">
        <v>216</v>
      </c>
      <c r="AA203" s="41"/>
      <c r="AB203" s="41"/>
      <c r="AC203" s="41"/>
      <c r="AD203" s="41"/>
      <c r="AE203" s="41"/>
      <c r="AF203" s="41"/>
      <c r="AG203" s="41"/>
      <c r="AH203" s="41"/>
      <c r="AI203" s="41"/>
      <c r="AJ203" s="39" t="s">
        <v>235</v>
      </c>
    </row>
    <row r="204" spans="5:36">
      <c r="E204" s="40" t="s">
        <v>557</v>
      </c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 t="s">
        <v>216</v>
      </c>
      <c r="AA204" s="41"/>
      <c r="AB204" s="41" t="s">
        <v>256</v>
      </c>
      <c r="AC204" s="41"/>
      <c r="AD204" s="41"/>
      <c r="AE204" s="41"/>
      <c r="AF204" s="41"/>
      <c r="AG204" s="41"/>
      <c r="AH204" s="41"/>
      <c r="AI204" s="41"/>
      <c r="AJ204" s="39" t="s">
        <v>231</v>
      </c>
    </row>
    <row r="205" spans="5:36">
      <c r="E205" s="40" t="s">
        <v>558</v>
      </c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 t="s">
        <v>198</v>
      </c>
      <c r="AC205" s="41"/>
      <c r="AD205" s="41"/>
      <c r="AE205" s="41"/>
      <c r="AF205" s="41"/>
      <c r="AG205" s="41"/>
      <c r="AH205" s="41"/>
      <c r="AI205" s="41"/>
      <c r="AJ205" s="39" t="s">
        <v>231</v>
      </c>
    </row>
    <row r="206" spans="5:36">
      <c r="E206" s="40" t="s">
        <v>559</v>
      </c>
      <c r="F206" s="41" t="s">
        <v>194</v>
      </c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 t="s">
        <v>227</v>
      </c>
      <c r="AA206" s="41" t="s">
        <v>217</v>
      </c>
      <c r="AB206" s="41"/>
      <c r="AC206" s="41" t="s">
        <v>436</v>
      </c>
      <c r="AD206" s="41"/>
      <c r="AE206" s="41"/>
      <c r="AF206" s="41"/>
      <c r="AG206" s="41"/>
      <c r="AH206" s="41"/>
      <c r="AI206" s="41"/>
      <c r="AJ206" s="39" t="s">
        <v>246</v>
      </c>
    </row>
    <row r="207" spans="5:36">
      <c r="E207" s="40" t="s">
        <v>560</v>
      </c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 t="s">
        <v>216</v>
      </c>
      <c r="AA207" s="41" t="s">
        <v>217</v>
      </c>
      <c r="AB207" s="41"/>
      <c r="AC207" s="41" t="s">
        <v>245</v>
      </c>
      <c r="AD207" s="41"/>
      <c r="AE207" s="41"/>
      <c r="AF207" s="41"/>
      <c r="AG207" s="41"/>
      <c r="AH207" s="41"/>
      <c r="AI207" s="41"/>
      <c r="AJ207" s="39" t="s">
        <v>228</v>
      </c>
    </row>
    <row r="208" spans="5:36">
      <c r="E208" s="40" t="s">
        <v>561</v>
      </c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 t="s">
        <v>244</v>
      </c>
      <c r="AA208" s="41"/>
      <c r="AB208" s="41"/>
      <c r="AC208" s="41" t="s">
        <v>245</v>
      </c>
      <c r="AD208" s="41"/>
      <c r="AE208" s="41"/>
      <c r="AF208" s="41"/>
      <c r="AG208" s="41"/>
      <c r="AH208" s="41"/>
      <c r="AI208" s="41"/>
      <c r="AJ208" s="39" t="s">
        <v>228</v>
      </c>
    </row>
    <row r="209" spans="5:36">
      <c r="E209" s="40" t="s">
        <v>562</v>
      </c>
      <c r="F209" s="41" t="s">
        <v>194</v>
      </c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39" t="s">
        <v>235</v>
      </c>
    </row>
    <row r="210" spans="5:36">
      <c r="E210" s="42" t="s">
        <v>563</v>
      </c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 t="s">
        <v>216</v>
      </c>
      <c r="AA210" s="36"/>
      <c r="AB210" s="36"/>
      <c r="AC210" s="36"/>
      <c r="AD210" s="36"/>
      <c r="AE210" s="36"/>
      <c r="AF210" s="36"/>
      <c r="AG210" s="36"/>
      <c r="AH210" s="36"/>
      <c r="AI210" s="36"/>
      <c r="AJ210" s="36" t="s">
        <v>235</v>
      </c>
    </row>
    <row r="211" spans="5:36">
      <c r="E211" s="40" t="s">
        <v>564</v>
      </c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 t="s">
        <v>216</v>
      </c>
      <c r="AA211" s="41"/>
      <c r="AB211" s="41"/>
      <c r="AC211" s="41"/>
      <c r="AD211" s="41"/>
      <c r="AE211" s="41"/>
      <c r="AF211" s="41"/>
      <c r="AG211" s="41"/>
      <c r="AH211" s="41"/>
      <c r="AI211" s="41"/>
      <c r="AJ211" s="39" t="s">
        <v>235</v>
      </c>
    </row>
    <row r="212" spans="5:36">
      <c r="E212" s="42" t="s">
        <v>565</v>
      </c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 t="s">
        <v>216</v>
      </c>
      <c r="AA212" s="36"/>
      <c r="AB212" s="36"/>
      <c r="AC212" s="36"/>
      <c r="AD212" s="36"/>
      <c r="AE212" s="36"/>
      <c r="AF212" s="36"/>
      <c r="AG212" s="36"/>
      <c r="AH212" s="36" t="s">
        <v>210</v>
      </c>
      <c r="AI212" s="36"/>
      <c r="AJ212" s="36" t="s">
        <v>228</v>
      </c>
    </row>
    <row r="213" spans="5:36">
      <c r="E213" s="42" t="s">
        <v>566</v>
      </c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 t="s">
        <v>215</v>
      </c>
      <c r="X213" s="36"/>
      <c r="Y213" s="36"/>
      <c r="Z213" s="36"/>
      <c r="AA213" s="36" t="s">
        <v>541</v>
      </c>
      <c r="AB213" s="36" t="s">
        <v>385</v>
      </c>
      <c r="AC213" s="36"/>
      <c r="AD213" s="36"/>
      <c r="AE213" s="36"/>
      <c r="AF213" s="36"/>
      <c r="AG213" s="36"/>
      <c r="AH213" s="36" t="s">
        <v>211</v>
      </c>
      <c r="AI213" s="36"/>
      <c r="AJ213" s="36" t="s">
        <v>375</v>
      </c>
    </row>
    <row r="214" spans="5:36">
      <c r="E214" s="40" t="s">
        <v>567</v>
      </c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 t="s">
        <v>215</v>
      </c>
      <c r="X214" s="41"/>
      <c r="Y214" s="41"/>
      <c r="Z214" s="41"/>
      <c r="AA214" s="41" t="s">
        <v>541</v>
      </c>
      <c r="AB214" s="41" t="s">
        <v>385</v>
      </c>
      <c r="AC214" s="41"/>
      <c r="AD214" s="41"/>
      <c r="AE214" s="41"/>
      <c r="AF214" s="41"/>
      <c r="AG214" s="41"/>
      <c r="AH214" s="41"/>
      <c r="AI214" s="41"/>
      <c r="AJ214" s="39" t="s">
        <v>300</v>
      </c>
    </row>
    <row r="215" spans="5:36">
      <c r="E215" s="40" t="s">
        <v>568</v>
      </c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 t="s">
        <v>211</v>
      </c>
      <c r="AI215" s="41"/>
      <c r="AJ215" s="39" t="s">
        <v>228</v>
      </c>
    </row>
    <row r="216" spans="5:36">
      <c r="E216" s="42" t="s">
        <v>569</v>
      </c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 t="s">
        <v>244</v>
      </c>
      <c r="AA216" s="36"/>
      <c r="AB216" s="36"/>
      <c r="AC216" s="36"/>
      <c r="AD216" s="36"/>
      <c r="AE216" s="36"/>
      <c r="AF216" s="36"/>
      <c r="AG216" s="36"/>
      <c r="AH216" s="36"/>
      <c r="AI216" s="36"/>
      <c r="AJ216" s="36" t="s">
        <v>231</v>
      </c>
    </row>
    <row r="217" spans="5:36">
      <c r="E217" s="42" t="s">
        <v>570</v>
      </c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 t="s">
        <v>256</v>
      </c>
      <c r="W217" s="36" t="s">
        <v>215</v>
      </c>
      <c r="X217" s="36"/>
      <c r="Y217" s="36" t="s">
        <v>223</v>
      </c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 t="s">
        <v>228</v>
      </c>
    </row>
    <row r="218" spans="5:36">
      <c r="E218" s="42" t="s">
        <v>571</v>
      </c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 t="s">
        <v>436</v>
      </c>
      <c r="AD218" s="36"/>
      <c r="AE218" s="36"/>
      <c r="AF218" s="36"/>
      <c r="AG218" s="36"/>
      <c r="AH218" s="36"/>
      <c r="AI218" s="36"/>
      <c r="AJ218" s="36" t="s">
        <v>231</v>
      </c>
    </row>
    <row r="219" spans="5:36">
      <c r="E219" s="40" t="s">
        <v>572</v>
      </c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 t="s">
        <v>436</v>
      </c>
      <c r="AD219" s="41"/>
      <c r="AE219" s="41"/>
      <c r="AF219" s="41"/>
      <c r="AG219" s="41"/>
      <c r="AH219" s="41"/>
      <c r="AI219" s="41"/>
      <c r="AJ219" s="39" t="s">
        <v>231</v>
      </c>
    </row>
    <row r="220" spans="5:36">
      <c r="E220" s="42" t="s">
        <v>573</v>
      </c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 t="s">
        <v>216</v>
      </c>
      <c r="AA220" s="36"/>
      <c r="AB220" s="36"/>
      <c r="AC220" s="36"/>
      <c r="AD220" s="36"/>
      <c r="AE220" s="36"/>
      <c r="AF220" s="36"/>
      <c r="AG220" s="36"/>
      <c r="AH220" s="36"/>
      <c r="AI220" s="36"/>
      <c r="AJ220" s="36" t="s">
        <v>235</v>
      </c>
    </row>
    <row r="221" spans="5:36">
      <c r="E221" s="40" t="s">
        <v>574</v>
      </c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 t="s">
        <v>216</v>
      </c>
      <c r="AA221" s="41"/>
      <c r="AB221" s="41"/>
      <c r="AC221" s="41"/>
      <c r="AD221" s="41"/>
      <c r="AE221" s="41"/>
      <c r="AF221" s="41"/>
      <c r="AG221" s="41"/>
      <c r="AH221" s="41"/>
      <c r="AI221" s="41"/>
      <c r="AJ221" s="39" t="s">
        <v>235</v>
      </c>
    </row>
    <row r="222" spans="5:36">
      <c r="E222" s="42" t="s">
        <v>575</v>
      </c>
      <c r="F222" s="36"/>
      <c r="G222" s="36"/>
      <c r="H222" s="36"/>
      <c r="I222" s="36"/>
      <c r="J222" s="36"/>
      <c r="K222" s="36"/>
      <c r="L222" s="36" t="s">
        <v>280</v>
      </c>
      <c r="M222" s="36"/>
      <c r="N222" s="36"/>
      <c r="O222" s="36"/>
      <c r="P222" s="36"/>
      <c r="Q222" s="36"/>
      <c r="R222" s="36"/>
      <c r="S222" s="36"/>
      <c r="T222" s="36"/>
      <c r="U222" s="36" t="s">
        <v>338</v>
      </c>
      <c r="V222" s="36" t="s">
        <v>198</v>
      </c>
      <c r="W222" s="36" t="s">
        <v>230</v>
      </c>
      <c r="X222" s="36" t="s">
        <v>274</v>
      </c>
      <c r="Y222" s="36"/>
      <c r="Z222" s="36"/>
      <c r="AA222" s="36" t="s">
        <v>217</v>
      </c>
      <c r="AB222" s="36"/>
      <c r="AC222" s="36"/>
      <c r="AD222" s="36"/>
      <c r="AE222" s="36"/>
      <c r="AF222" s="36"/>
      <c r="AG222" s="36"/>
      <c r="AH222" s="36"/>
      <c r="AI222" s="36"/>
      <c r="AJ222" s="36" t="s">
        <v>300</v>
      </c>
    </row>
    <row r="223" spans="5:36">
      <c r="E223" s="40" t="s">
        <v>576</v>
      </c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 t="s">
        <v>217</v>
      </c>
      <c r="AB223" s="41"/>
      <c r="AC223" s="41"/>
      <c r="AD223" s="41"/>
      <c r="AE223" s="41"/>
      <c r="AF223" s="41"/>
      <c r="AG223" s="41"/>
      <c r="AH223" s="41"/>
      <c r="AI223" s="41"/>
      <c r="AJ223" s="39" t="s">
        <v>235</v>
      </c>
    </row>
    <row r="224" spans="5:36">
      <c r="E224" s="40" t="s">
        <v>577</v>
      </c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 t="s">
        <v>215</v>
      </c>
      <c r="X224" s="41" t="s">
        <v>274</v>
      </c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39" t="s">
        <v>231</v>
      </c>
    </row>
    <row r="225" spans="5:36">
      <c r="E225" s="40" t="s">
        <v>578</v>
      </c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 t="s">
        <v>338</v>
      </c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39" t="s">
        <v>235</v>
      </c>
    </row>
    <row r="226" spans="5:36">
      <c r="E226" s="40" t="s">
        <v>579</v>
      </c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 t="s">
        <v>198</v>
      </c>
      <c r="W226" s="41" t="s">
        <v>215</v>
      </c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39" t="s">
        <v>228</v>
      </c>
    </row>
    <row r="227" spans="5:36">
      <c r="E227" s="40" t="s">
        <v>580</v>
      </c>
      <c r="F227" s="41"/>
      <c r="G227" s="41"/>
      <c r="H227" s="41"/>
      <c r="I227" s="41"/>
      <c r="J227" s="41"/>
      <c r="K227" s="41"/>
      <c r="L227" s="41" t="s">
        <v>280</v>
      </c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39" t="s">
        <v>235</v>
      </c>
    </row>
    <row r="228" spans="5:36">
      <c r="E228" s="42" t="s">
        <v>581</v>
      </c>
      <c r="F228" s="36"/>
      <c r="G228" s="36"/>
      <c r="H228" s="36"/>
      <c r="I228" s="36"/>
      <c r="J228" s="36" t="s">
        <v>495</v>
      </c>
      <c r="K228" s="36"/>
      <c r="L228" s="36"/>
      <c r="M228" s="36" t="s">
        <v>302</v>
      </c>
      <c r="N228" s="36"/>
      <c r="O228" s="36"/>
      <c r="P228" s="36"/>
      <c r="Q228" s="36"/>
      <c r="R228" s="36"/>
      <c r="S228" s="36"/>
      <c r="T228" s="36" t="s">
        <v>374</v>
      </c>
      <c r="U228" s="36"/>
      <c r="V228" s="36" t="s">
        <v>385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 t="s">
        <v>225</v>
      </c>
    </row>
    <row r="229" spans="5:36">
      <c r="E229" s="40" t="s">
        <v>582</v>
      </c>
      <c r="F229" s="41"/>
      <c r="G229" s="41"/>
      <c r="H229" s="41"/>
      <c r="I229" s="41"/>
      <c r="J229" s="41" t="s">
        <v>495</v>
      </c>
      <c r="K229" s="41"/>
      <c r="L229" s="41"/>
      <c r="M229" s="41" t="s">
        <v>302</v>
      </c>
      <c r="N229" s="41"/>
      <c r="O229" s="41"/>
      <c r="P229" s="41"/>
      <c r="Q229" s="41"/>
      <c r="R229" s="41"/>
      <c r="S229" s="41"/>
      <c r="T229" s="41" t="s">
        <v>374</v>
      </c>
      <c r="U229" s="41"/>
      <c r="V229" s="41" t="s">
        <v>385</v>
      </c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39" t="s">
        <v>225</v>
      </c>
    </row>
    <row r="230" spans="5:36">
      <c r="E230" s="42" t="s">
        <v>583</v>
      </c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 t="s">
        <v>496</v>
      </c>
      <c r="U230" s="36"/>
      <c r="V230" s="36"/>
      <c r="W230" s="36" t="s">
        <v>215</v>
      </c>
      <c r="X230" s="36" t="s">
        <v>274</v>
      </c>
      <c r="Y230" s="36"/>
      <c r="Z230" s="36"/>
      <c r="AA230" s="36" t="s">
        <v>241</v>
      </c>
      <c r="AB230" s="36"/>
      <c r="AC230" s="36"/>
      <c r="AD230" s="36"/>
      <c r="AE230" s="36"/>
      <c r="AF230" s="36"/>
      <c r="AG230" s="36"/>
      <c r="AH230" s="36"/>
      <c r="AI230" s="36" t="s">
        <v>224</v>
      </c>
      <c r="AJ230" s="36" t="s">
        <v>300</v>
      </c>
    </row>
    <row r="231" spans="5:36">
      <c r="E231" s="40" t="s">
        <v>584</v>
      </c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 t="s">
        <v>241</v>
      </c>
      <c r="AB231" s="41"/>
      <c r="AC231" s="41"/>
      <c r="AD231" s="41"/>
      <c r="AE231" s="41"/>
      <c r="AF231" s="41"/>
      <c r="AG231" s="41"/>
      <c r="AH231" s="41"/>
      <c r="AI231" s="41"/>
      <c r="AJ231" s="39" t="s">
        <v>228</v>
      </c>
    </row>
    <row r="232" spans="5:36">
      <c r="E232" s="40" t="s">
        <v>585</v>
      </c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 t="s">
        <v>496</v>
      </c>
      <c r="U232" s="41"/>
      <c r="V232" s="41"/>
      <c r="W232" s="41" t="s">
        <v>215</v>
      </c>
      <c r="X232" s="41" t="s">
        <v>274</v>
      </c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 t="s">
        <v>224</v>
      </c>
      <c r="AJ232" s="39" t="s">
        <v>242</v>
      </c>
    </row>
    <row r="233" spans="5:36">
      <c r="E233" s="42" t="s">
        <v>586</v>
      </c>
      <c r="F233" s="36"/>
      <c r="G233" s="36"/>
      <c r="H233" s="36" t="s">
        <v>268</v>
      </c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 t="s">
        <v>198</v>
      </c>
      <c r="W233" s="36" t="s">
        <v>252</v>
      </c>
      <c r="X233" s="36" t="s">
        <v>303</v>
      </c>
      <c r="Y233" s="36"/>
      <c r="Z233" s="36" t="s">
        <v>244</v>
      </c>
      <c r="AA233" s="36"/>
      <c r="AB233" s="36"/>
      <c r="AC233" s="36"/>
      <c r="AD233" s="36"/>
      <c r="AE233" s="36"/>
      <c r="AF233" s="36"/>
      <c r="AG233" s="36"/>
      <c r="AH233" s="36"/>
      <c r="AI233" s="36"/>
      <c r="AJ233" s="36" t="s">
        <v>219</v>
      </c>
    </row>
    <row r="234" spans="5:36">
      <c r="E234" s="40" t="s">
        <v>587</v>
      </c>
      <c r="F234" s="41"/>
      <c r="G234" s="41"/>
      <c r="H234" s="41" t="s">
        <v>268</v>
      </c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 t="s">
        <v>198</v>
      </c>
      <c r="W234" s="41" t="s">
        <v>215</v>
      </c>
      <c r="X234" s="41"/>
      <c r="Y234" s="41"/>
      <c r="Z234" s="41" t="s">
        <v>244</v>
      </c>
      <c r="AA234" s="41"/>
      <c r="AB234" s="41"/>
      <c r="AC234" s="41"/>
      <c r="AD234" s="41"/>
      <c r="AE234" s="41"/>
      <c r="AF234" s="41"/>
      <c r="AG234" s="41"/>
      <c r="AH234" s="41"/>
      <c r="AI234" s="41"/>
      <c r="AJ234" s="39" t="s">
        <v>225</v>
      </c>
    </row>
    <row r="235" spans="5:36">
      <c r="E235" s="40" t="s">
        <v>588</v>
      </c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 t="s">
        <v>222</v>
      </c>
      <c r="X235" s="41" t="s">
        <v>303</v>
      </c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39" t="s">
        <v>225</v>
      </c>
    </row>
    <row r="236" spans="5:36">
      <c r="E236" s="42" t="s">
        <v>589</v>
      </c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 t="s">
        <v>385</v>
      </c>
      <c r="AC236" s="36"/>
      <c r="AD236" s="36"/>
      <c r="AE236" s="36"/>
      <c r="AF236" s="36"/>
      <c r="AG236" s="36"/>
      <c r="AH236" s="36"/>
      <c r="AI236" s="36"/>
      <c r="AJ236" s="44" t="s">
        <v>590</v>
      </c>
    </row>
    <row r="237" spans="5:36">
      <c r="E237" s="42" t="s">
        <v>591</v>
      </c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4" t="s">
        <v>227</v>
      </c>
      <c r="AA237" s="35" t="s">
        <v>217</v>
      </c>
      <c r="AB237" s="36" t="s">
        <v>198</v>
      </c>
      <c r="AC237" s="36" t="s">
        <v>592</v>
      </c>
      <c r="AD237" s="36"/>
      <c r="AE237" s="36"/>
      <c r="AF237" s="36"/>
      <c r="AG237" s="36"/>
      <c r="AH237" s="36"/>
      <c r="AI237" s="36"/>
      <c r="AJ237" s="44" t="s">
        <v>593</v>
      </c>
    </row>
    <row r="238" spans="5:36">
      <c r="E238" s="42" t="s">
        <v>594</v>
      </c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 t="s">
        <v>215</v>
      </c>
      <c r="X238" s="36"/>
      <c r="Y238" s="36"/>
      <c r="Z238" s="36" t="s">
        <v>244</v>
      </c>
      <c r="AA238" s="36" t="s">
        <v>384</v>
      </c>
      <c r="AB238" s="36"/>
      <c r="AC238" s="36"/>
      <c r="AD238" s="36"/>
      <c r="AE238" s="36"/>
      <c r="AF238" s="36"/>
      <c r="AG238" s="36"/>
      <c r="AH238" s="36"/>
      <c r="AI238" s="36"/>
      <c r="AJ238" s="44" t="s">
        <v>595</v>
      </c>
    </row>
    <row r="239" spans="5:36">
      <c r="E239" s="42" t="s">
        <v>596</v>
      </c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 t="s">
        <v>338</v>
      </c>
      <c r="V239" s="36"/>
      <c r="W239" s="36" t="s">
        <v>215</v>
      </c>
      <c r="X239" s="36"/>
      <c r="Y239" s="36"/>
      <c r="Z239" s="36" t="s">
        <v>244</v>
      </c>
      <c r="AA239" s="36"/>
      <c r="AB239" s="36"/>
      <c r="AC239" s="36"/>
      <c r="AD239" s="36"/>
      <c r="AE239" s="36"/>
      <c r="AF239" s="36"/>
      <c r="AG239" s="36"/>
      <c r="AH239" s="36"/>
      <c r="AI239" s="36"/>
      <c r="AJ239" s="36" t="s">
        <v>239</v>
      </c>
    </row>
    <row r="240" spans="5:36">
      <c r="E240" s="40" t="s">
        <v>597</v>
      </c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 t="s">
        <v>215</v>
      </c>
      <c r="X240" s="41"/>
      <c r="Y240" s="41"/>
      <c r="Z240" s="41" t="s">
        <v>244</v>
      </c>
      <c r="AA240" s="41"/>
      <c r="AB240" s="41"/>
      <c r="AC240" s="41"/>
      <c r="AD240" s="41"/>
      <c r="AE240" s="41"/>
      <c r="AF240" s="41"/>
      <c r="AG240" s="41"/>
      <c r="AH240" s="41"/>
      <c r="AI240" s="41"/>
      <c r="AJ240" s="39" t="s">
        <v>228</v>
      </c>
    </row>
    <row r="241" spans="2:36">
      <c r="E241" s="40" t="s">
        <v>598</v>
      </c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 t="s">
        <v>338</v>
      </c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39" t="s">
        <v>235</v>
      </c>
    </row>
    <row r="242" spans="2:36">
      <c r="E242" s="42" t="s">
        <v>599</v>
      </c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 t="s">
        <v>274</v>
      </c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 t="s">
        <v>235</v>
      </c>
    </row>
    <row r="243" spans="2:36">
      <c r="E243" s="40" t="s">
        <v>600</v>
      </c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 t="s">
        <v>274</v>
      </c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39" t="s">
        <v>235</v>
      </c>
    </row>
    <row r="244" spans="2:36" s="33" customFormat="1">
      <c r="E244" s="45" t="s">
        <v>149</v>
      </c>
      <c r="F244" s="35"/>
      <c r="G244" s="35" t="s">
        <v>255</v>
      </c>
      <c r="H244" s="35" t="s">
        <v>483</v>
      </c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 t="s">
        <v>363</v>
      </c>
      <c r="X244" s="35" t="s">
        <v>274</v>
      </c>
      <c r="Y244" s="35" t="s">
        <v>223</v>
      </c>
      <c r="Z244" s="35" t="s">
        <v>601</v>
      </c>
      <c r="AA244" s="35" t="s">
        <v>602</v>
      </c>
      <c r="AB244" s="35"/>
      <c r="AC244" s="35" t="s">
        <v>245</v>
      </c>
      <c r="AD244" s="36"/>
      <c r="AE244" s="36"/>
      <c r="AF244" s="36" t="s">
        <v>218</v>
      </c>
      <c r="AG244" s="35" t="s">
        <v>263</v>
      </c>
      <c r="AH244" s="35"/>
      <c r="AI244" s="35" t="s">
        <v>224</v>
      </c>
      <c r="AJ244" s="36" t="s">
        <v>603</v>
      </c>
    </row>
    <row r="245" spans="2:36" s="33" customFormat="1">
      <c r="E245" s="37" t="s">
        <v>604</v>
      </c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 t="s">
        <v>244</v>
      </c>
      <c r="AA245" s="46"/>
      <c r="AB245" s="46"/>
      <c r="AC245" s="46"/>
      <c r="AD245" s="46"/>
      <c r="AE245" s="46"/>
      <c r="AF245" s="46"/>
      <c r="AG245" s="46"/>
      <c r="AH245" s="46"/>
      <c r="AI245" s="46"/>
      <c r="AJ245" s="39" t="s">
        <v>231</v>
      </c>
    </row>
    <row r="246" spans="2:36">
      <c r="E246" s="37" t="s">
        <v>605</v>
      </c>
      <c r="F246" s="47"/>
      <c r="G246" s="47"/>
      <c r="H246" s="47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47" t="s">
        <v>230</v>
      </c>
      <c r="X246" s="47" t="s">
        <v>274</v>
      </c>
      <c r="Y246" s="47" t="s">
        <v>223</v>
      </c>
      <c r="Z246" s="47" t="s">
        <v>227</v>
      </c>
      <c r="AA246" s="47"/>
      <c r="AB246" s="47"/>
      <c r="AC246" s="47"/>
      <c r="AD246" s="38"/>
      <c r="AE246" s="38"/>
      <c r="AF246" s="47"/>
      <c r="AG246" s="38"/>
      <c r="AH246" s="47"/>
      <c r="AI246" s="47"/>
      <c r="AJ246" s="39" t="s">
        <v>246</v>
      </c>
    </row>
    <row r="247" spans="2:36">
      <c r="E247" s="37" t="s">
        <v>606</v>
      </c>
      <c r="F247" s="47"/>
      <c r="G247" s="47"/>
      <c r="H247" s="47" t="s">
        <v>268</v>
      </c>
      <c r="I247" s="47"/>
      <c r="J247" s="38"/>
      <c r="K247" s="38"/>
      <c r="L247" s="47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47"/>
      <c r="X247" s="47"/>
      <c r="Y247" s="47"/>
      <c r="Z247" s="47"/>
      <c r="AA247" s="47" t="s">
        <v>541</v>
      </c>
      <c r="AB247" s="47"/>
      <c r="AC247" s="47"/>
      <c r="AD247" s="38"/>
      <c r="AE247" s="38"/>
      <c r="AF247" s="47"/>
      <c r="AG247" s="38"/>
      <c r="AH247" s="47"/>
      <c r="AI247" s="47"/>
      <c r="AJ247" s="39" t="s">
        <v>242</v>
      </c>
    </row>
    <row r="248" spans="2:36">
      <c r="B248" s="26" t="s">
        <v>607</v>
      </c>
      <c r="E248" s="37" t="s">
        <v>608</v>
      </c>
      <c r="F248" s="38"/>
      <c r="G248" s="38" t="s">
        <v>255</v>
      </c>
      <c r="H248" s="38" t="s">
        <v>268</v>
      </c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 t="s">
        <v>434</v>
      </c>
      <c r="AA248" s="38" t="s">
        <v>609</v>
      </c>
      <c r="AB248" s="38"/>
      <c r="AC248" s="38" t="s">
        <v>245</v>
      </c>
      <c r="AD248" s="38"/>
      <c r="AE248" s="38"/>
      <c r="AF248" s="38"/>
      <c r="AG248" s="38"/>
      <c r="AH248" s="38"/>
      <c r="AI248" s="38"/>
      <c r="AJ248" s="39" t="s">
        <v>309</v>
      </c>
    </row>
    <row r="249" spans="2:36">
      <c r="E249" s="37" t="s">
        <v>610</v>
      </c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 t="s">
        <v>215</v>
      </c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9" t="s">
        <v>235</v>
      </c>
    </row>
    <row r="250" spans="2:36">
      <c r="E250" s="37" t="s">
        <v>611</v>
      </c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 t="s">
        <v>230</v>
      </c>
      <c r="X250" s="38"/>
      <c r="Y250" s="38"/>
      <c r="Z250" s="38"/>
      <c r="AA250" s="38"/>
      <c r="AB250" s="38"/>
      <c r="AC250" s="38"/>
      <c r="AD250" s="38"/>
      <c r="AE250" s="38"/>
      <c r="AF250" s="38" t="s">
        <v>218</v>
      </c>
      <c r="AG250" s="38" t="s">
        <v>263</v>
      </c>
      <c r="AH250" s="38"/>
      <c r="AI250" s="38"/>
      <c r="AJ250" s="39" t="s">
        <v>242</v>
      </c>
    </row>
    <row r="251" spans="2:36">
      <c r="E251" s="37" t="s">
        <v>612</v>
      </c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 t="s">
        <v>216</v>
      </c>
      <c r="AA251" s="38"/>
      <c r="AB251" s="38"/>
      <c r="AC251" s="38"/>
      <c r="AD251" s="38"/>
      <c r="AE251" s="38"/>
      <c r="AF251" s="38"/>
      <c r="AG251" s="38"/>
      <c r="AH251" s="38"/>
      <c r="AI251" s="38"/>
      <c r="AJ251" s="39" t="s">
        <v>235</v>
      </c>
    </row>
    <row r="252" spans="2:36">
      <c r="E252" s="37" t="s">
        <v>613</v>
      </c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 t="s">
        <v>224</v>
      </c>
      <c r="AJ252" s="39" t="s">
        <v>235</v>
      </c>
    </row>
    <row r="253" spans="2:36">
      <c r="E253" s="37" t="s">
        <v>614</v>
      </c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 t="s">
        <v>215</v>
      </c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9" t="s">
        <v>235</v>
      </c>
    </row>
    <row r="254" spans="2:36">
      <c r="E254" s="37" t="s">
        <v>615</v>
      </c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 t="s">
        <v>217</v>
      </c>
      <c r="AB254" s="38"/>
      <c r="AC254" s="38"/>
      <c r="AD254" s="38"/>
      <c r="AE254" s="38"/>
      <c r="AF254" s="38"/>
      <c r="AG254" s="38"/>
      <c r="AH254" s="38"/>
      <c r="AI254" s="38"/>
      <c r="AJ254" s="39" t="s">
        <v>235</v>
      </c>
    </row>
    <row r="255" spans="2:36">
      <c r="E255" s="42" t="s">
        <v>616</v>
      </c>
      <c r="F255" s="36"/>
      <c r="G255" s="36"/>
      <c r="H255" s="36" t="s">
        <v>617</v>
      </c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 t="s">
        <v>252</v>
      </c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 t="s">
        <v>269</v>
      </c>
    </row>
    <row r="256" spans="2:36">
      <c r="E256" s="40" t="s">
        <v>618</v>
      </c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 t="s">
        <v>230</v>
      </c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39" t="s">
        <v>231</v>
      </c>
    </row>
    <row r="257" spans="5:36">
      <c r="E257" s="40" t="s">
        <v>619</v>
      </c>
      <c r="F257" s="41"/>
      <c r="G257" s="41"/>
      <c r="H257" s="41" t="s">
        <v>617</v>
      </c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 t="s">
        <v>230</v>
      </c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39" t="s">
        <v>300</v>
      </c>
    </row>
    <row r="258" spans="5:36">
      <c r="E258" s="42" t="s">
        <v>620</v>
      </c>
      <c r="F258" s="36"/>
      <c r="G258" s="36" t="s">
        <v>255</v>
      </c>
      <c r="H258" s="36"/>
      <c r="I258" s="36"/>
      <c r="J258" s="36" t="s">
        <v>484</v>
      </c>
      <c r="K258" s="36" t="s">
        <v>621</v>
      </c>
      <c r="L258" s="36"/>
      <c r="M258" s="36" t="s">
        <v>302</v>
      </c>
      <c r="N258" s="36"/>
      <c r="O258" s="36"/>
      <c r="P258" s="36"/>
      <c r="Q258" s="36" t="s">
        <v>234</v>
      </c>
      <c r="R258" s="36" t="s">
        <v>218</v>
      </c>
      <c r="S258" s="36"/>
      <c r="T258" s="36"/>
      <c r="U258" s="36"/>
      <c r="V258" s="36" t="s">
        <v>441</v>
      </c>
      <c r="W258" s="36" t="s">
        <v>363</v>
      </c>
      <c r="X258" s="36" t="s">
        <v>274</v>
      </c>
      <c r="Y258" s="36" t="s">
        <v>223</v>
      </c>
      <c r="Z258" s="36" t="s">
        <v>271</v>
      </c>
      <c r="AA258" s="36" t="s">
        <v>439</v>
      </c>
      <c r="AB258" s="36"/>
      <c r="AC258" s="36" t="s">
        <v>245</v>
      </c>
      <c r="AD258" s="36"/>
      <c r="AE258" s="36"/>
      <c r="AF258" s="36" t="s">
        <v>208</v>
      </c>
      <c r="AG258" s="36"/>
      <c r="AH258" s="36" t="s">
        <v>210</v>
      </c>
      <c r="AI258" s="36"/>
      <c r="AJ258" s="36" t="s">
        <v>437</v>
      </c>
    </row>
    <row r="259" spans="5:36">
      <c r="E259" s="40" t="s">
        <v>622</v>
      </c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 t="s">
        <v>224</v>
      </c>
      <c r="AI259" s="41"/>
      <c r="AJ259" s="39" t="s">
        <v>235</v>
      </c>
    </row>
    <row r="260" spans="5:36">
      <c r="E260" s="42" t="s">
        <v>623</v>
      </c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 t="s">
        <v>215</v>
      </c>
      <c r="X260" s="36"/>
      <c r="Y260" s="36" t="s">
        <v>223</v>
      </c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 t="s">
        <v>231</v>
      </c>
    </row>
    <row r="261" spans="5:36">
      <c r="E261" s="42" t="s">
        <v>624</v>
      </c>
      <c r="F261" s="36"/>
      <c r="G261" s="36"/>
      <c r="H261" s="36"/>
      <c r="I261" s="36" t="s">
        <v>197</v>
      </c>
      <c r="J261" s="36" t="s">
        <v>279</v>
      </c>
      <c r="K261" s="36"/>
      <c r="L261" s="36"/>
      <c r="M261" s="36" t="s">
        <v>316</v>
      </c>
      <c r="N261" s="36" t="s">
        <v>625</v>
      </c>
      <c r="O261" s="36"/>
      <c r="P261" s="36"/>
      <c r="Q261" s="36"/>
      <c r="R261" s="36"/>
      <c r="S261" s="36" t="s">
        <v>369</v>
      </c>
      <c r="T261" s="36"/>
      <c r="U261" s="36"/>
      <c r="V261" s="36"/>
      <c r="W261" s="36" t="s">
        <v>215</v>
      </c>
      <c r="X261" s="36"/>
      <c r="Y261" s="36" t="s">
        <v>223</v>
      </c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 t="s">
        <v>375</v>
      </c>
    </row>
    <row r="262" spans="5:36">
      <c r="E262" s="40" t="s">
        <v>626</v>
      </c>
      <c r="F262" s="41"/>
      <c r="G262" s="41"/>
      <c r="H262" s="41"/>
      <c r="I262" s="41"/>
      <c r="J262" s="41"/>
      <c r="K262" s="41"/>
      <c r="L262" s="41"/>
      <c r="M262" s="41" t="s">
        <v>302</v>
      </c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39" t="s">
        <v>235</v>
      </c>
    </row>
    <row r="263" spans="5:36">
      <c r="E263" s="40" t="s">
        <v>627</v>
      </c>
      <c r="F263" s="41"/>
      <c r="G263" s="41"/>
      <c r="H263" s="41"/>
      <c r="I263" s="41" t="s">
        <v>197</v>
      </c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39" t="s">
        <v>231</v>
      </c>
    </row>
    <row r="264" spans="5:36">
      <c r="E264" s="40" t="s">
        <v>628</v>
      </c>
      <c r="F264" s="41"/>
      <c r="G264" s="41"/>
      <c r="H264" s="41"/>
      <c r="I264" s="41"/>
      <c r="J264" s="41" t="s">
        <v>279</v>
      </c>
      <c r="K264" s="41"/>
      <c r="L264" s="41"/>
      <c r="M264" s="41" t="s">
        <v>302</v>
      </c>
      <c r="N264" s="41" t="s">
        <v>625</v>
      </c>
      <c r="O264" s="41"/>
      <c r="P264" s="41"/>
      <c r="Q264" s="41"/>
      <c r="R264" s="41"/>
      <c r="S264" s="41" t="s">
        <v>369</v>
      </c>
      <c r="T264" s="41"/>
      <c r="U264" s="41"/>
      <c r="V264" s="41"/>
      <c r="W264" s="41" t="s">
        <v>215</v>
      </c>
      <c r="X264" s="41"/>
      <c r="Y264" s="41" t="s">
        <v>223</v>
      </c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39" t="s">
        <v>300</v>
      </c>
    </row>
    <row r="265" spans="5:36">
      <c r="E265" s="42" t="s">
        <v>629</v>
      </c>
      <c r="F265" s="36"/>
      <c r="G265" s="36"/>
      <c r="H265" s="36"/>
      <c r="I265" s="36"/>
      <c r="J265" s="36"/>
      <c r="K265" s="36"/>
      <c r="L265" s="36" t="s">
        <v>630</v>
      </c>
      <c r="M265" s="36"/>
      <c r="N265" s="36"/>
      <c r="O265" s="36" t="s">
        <v>631</v>
      </c>
      <c r="P265" s="36"/>
      <c r="Q265" s="36" t="s">
        <v>197</v>
      </c>
      <c r="R265" s="36" t="s">
        <v>208</v>
      </c>
      <c r="S265" s="36"/>
      <c r="T265" s="36"/>
      <c r="U265" s="36"/>
      <c r="V265" s="36"/>
      <c r="W265" s="36" t="s">
        <v>215</v>
      </c>
      <c r="X265" s="36"/>
      <c r="Y265" s="36"/>
      <c r="Z265" s="36"/>
      <c r="AA265" s="36" t="s">
        <v>439</v>
      </c>
      <c r="AB265" s="36"/>
      <c r="AC265" s="36"/>
      <c r="AD265" s="36"/>
      <c r="AE265" s="36"/>
      <c r="AF265" s="36"/>
      <c r="AG265" s="36"/>
      <c r="AH265" s="36"/>
      <c r="AI265" s="36" t="s">
        <v>224</v>
      </c>
      <c r="AJ265" s="36" t="s">
        <v>375</v>
      </c>
    </row>
    <row r="266" spans="5:36">
      <c r="E266" s="42" t="s">
        <v>632</v>
      </c>
      <c r="F266" s="36" t="s">
        <v>633</v>
      </c>
      <c r="G266" s="36"/>
      <c r="H266" s="36"/>
      <c r="I266" s="36"/>
      <c r="J266" s="36" t="s">
        <v>484</v>
      </c>
      <c r="K266" s="36"/>
      <c r="L266" s="36"/>
      <c r="M266" s="36" t="s">
        <v>485</v>
      </c>
      <c r="N266" s="36" t="s">
        <v>625</v>
      </c>
      <c r="O266" s="36"/>
      <c r="P266" s="36"/>
      <c r="Q266" s="36"/>
      <c r="R266" s="36"/>
      <c r="S266" s="36"/>
      <c r="T266" s="36" t="s">
        <v>496</v>
      </c>
      <c r="U266" s="36"/>
      <c r="V266" s="36"/>
      <c r="W266" s="36" t="s">
        <v>634</v>
      </c>
      <c r="X266" s="36" t="s">
        <v>635</v>
      </c>
      <c r="Y266" s="36" t="s">
        <v>636</v>
      </c>
      <c r="Z266" s="36"/>
      <c r="AA266" s="36"/>
      <c r="AB266" s="36"/>
      <c r="AC266" s="36" t="s">
        <v>245</v>
      </c>
      <c r="AD266" s="36"/>
      <c r="AE266" s="36"/>
      <c r="AF266" s="36"/>
      <c r="AG266" s="36" t="s">
        <v>263</v>
      </c>
      <c r="AH266" s="36" t="s">
        <v>318</v>
      </c>
      <c r="AI266" s="36"/>
      <c r="AJ266" s="36" t="s">
        <v>637</v>
      </c>
    </row>
    <row r="267" spans="5:36">
      <c r="E267" s="40" t="s">
        <v>638</v>
      </c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 t="s">
        <v>215</v>
      </c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39" t="s">
        <v>235</v>
      </c>
    </row>
    <row r="268" spans="5:36">
      <c r="E268" s="40" t="s">
        <v>639</v>
      </c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 t="s">
        <v>224</v>
      </c>
      <c r="AI268" s="41"/>
      <c r="AJ268" s="39" t="s">
        <v>235</v>
      </c>
    </row>
    <row r="269" spans="5:36">
      <c r="E269" s="40" t="s">
        <v>640</v>
      </c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 t="s">
        <v>458</v>
      </c>
      <c r="X269" s="41" t="s">
        <v>401</v>
      </c>
      <c r="Y269" s="41" t="s">
        <v>304</v>
      </c>
      <c r="Z269" s="41"/>
      <c r="AA269" s="41"/>
      <c r="AB269" s="41"/>
      <c r="AC269" s="41" t="s">
        <v>245</v>
      </c>
      <c r="AD269" s="41"/>
      <c r="AE269" s="41"/>
      <c r="AF269" s="41"/>
      <c r="AG269" s="41"/>
      <c r="AH269" s="41"/>
      <c r="AI269" s="41"/>
      <c r="AJ269" s="39" t="s">
        <v>428</v>
      </c>
    </row>
    <row r="270" spans="5:36">
      <c r="E270" s="40" t="s">
        <v>641</v>
      </c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 t="s">
        <v>274</v>
      </c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39" t="s">
        <v>235</v>
      </c>
    </row>
    <row r="271" spans="5:36">
      <c r="E271" s="40" t="s">
        <v>642</v>
      </c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 t="s">
        <v>210</v>
      </c>
      <c r="AI271" s="41"/>
      <c r="AJ271" s="39" t="s">
        <v>231</v>
      </c>
    </row>
    <row r="272" spans="5:36">
      <c r="E272" s="40" t="s">
        <v>643</v>
      </c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 t="s">
        <v>215</v>
      </c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39" t="s">
        <v>235</v>
      </c>
    </row>
    <row r="273" spans="3:36">
      <c r="E273" s="40" t="s">
        <v>644</v>
      </c>
      <c r="F273" s="41" t="s">
        <v>633</v>
      </c>
      <c r="G273" s="41"/>
      <c r="H273" s="41"/>
      <c r="I273" s="41"/>
      <c r="J273" s="41" t="s">
        <v>484</v>
      </c>
      <c r="K273" s="41"/>
      <c r="L273" s="41"/>
      <c r="M273" s="41" t="s">
        <v>316</v>
      </c>
      <c r="N273" s="41" t="s">
        <v>625</v>
      </c>
      <c r="O273" s="41"/>
      <c r="P273" s="41"/>
      <c r="Q273" s="41"/>
      <c r="R273" s="41"/>
      <c r="S273" s="41"/>
      <c r="T273" s="41" t="s">
        <v>496</v>
      </c>
      <c r="U273" s="41"/>
      <c r="V273" s="41"/>
      <c r="W273" s="41" t="s">
        <v>326</v>
      </c>
      <c r="X273" s="41" t="s">
        <v>249</v>
      </c>
      <c r="Y273" s="41" t="s">
        <v>295</v>
      </c>
      <c r="Z273" s="41"/>
      <c r="AA273" s="41"/>
      <c r="AB273" s="41"/>
      <c r="AC273" s="41"/>
      <c r="AD273" s="41"/>
      <c r="AE273" s="41"/>
      <c r="AF273" s="41"/>
      <c r="AG273" s="41" t="s">
        <v>263</v>
      </c>
      <c r="AH273" s="41" t="s">
        <v>210</v>
      </c>
      <c r="AI273" s="41"/>
      <c r="AJ273" s="39" t="s">
        <v>645</v>
      </c>
    </row>
    <row r="274" spans="3:36">
      <c r="E274" s="40" t="s">
        <v>646</v>
      </c>
      <c r="F274" s="41"/>
      <c r="G274" s="41"/>
      <c r="H274" s="41"/>
      <c r="I274" s="41"/>
      <c r="J274" s="41"/>
      <c r="K274" s="41"/>
      <c r="L274" s="41"/>
      <c r="M274" s="41" t="s">
        <v>302</v>
      </c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39" t="s">
        <v>235</v>
      </c>
    </row>
    <row r="275" spans="3:36">
      <c r="E275" s="42" t="s">
        <v>647</v>
      </c>
      <c r="F275" s="36"/>
      <c r="G275" s="36"/>
      <c r="H275" s="36" t="s">
        <v>483</v>
      </c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 t="s">
        <v>274</v>
      </c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 t="s">
        <v>228</v>
      </c>
    </row>
    <row r="276" spans="3:36">
      <c r="E276" s="42" t="s">
        <v>648</v>
      </c>
      <c r="F276" s="36" t="s">
        <v>333</v>
      </c>
      <c r="G276" s="36"/>
      <c r="H276" s="36" t="s">
        <v>483</v>
      </c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 t="s">
        <v>299</v>
      </c>
      <c r="X276" s="36" t="s">
        <v>303</v>
      </c>
      <c r="Y276" s="36" t="s">
        <v>223</v>
      </c>
      <c r="Z276" s="36"/>
      <c r="AA276" s="36"/>
      <c r="AB276" s="36"/>
      <c r="AC276" s="36" t="s">
        <v>245</v>
      </c>
      <c r="AD276" s="36" t="s">
        <v>649</v>
      </c>
      <c r="AE276" s="36"/>
      <c r="AF276" s="36" t="s">
        <v>218</v>
      </c>
      <c r="AG276" s="36"/>
      <c r="AH276" s="36" t="s">
        <v>224</v>
      </c>
      <c r="AI276" s="36"/>
      <c r="AJ276" s="36" t="s">
        <v>650</v>
      </c>
    </row>
    <row r="277" spans="3:36">
      <c r="E277" s="40" t="s">
        <v>651</v>
      </c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 t="s">
        <v>222</v>
      </c>
      <c r="X277" s="41" t="s">
        <v>274</v>
      </c>
      <c r="Y277" s="41" t="s">
        <v>223</v>
      </c>
      <c r="Z277" s="41"/>
      <c r="AA277" s="41"/>
      <c r="AB277" s="41"/>
      <c r="AC277" s="41"/>
      <c r="AD277" s="41" t="s">
        <v>649</v>
      </c>
      <c r="AE277" s="41"/>
      <c r="AF277" s="41"/>
      <c r="AG277" s="41"/>
      <c r="AH277" s="41" t="s">
        <v>224</v>
      </c>
      <c r="AI277" s="41"/>
      <c r="AJ277" s="39" t="s">
        <v>272</v>
      </c>
    </row>
    <row r="278" spans="3:36">
      <c r="C278" s="26" t="s">
        <v>652</v>
      </c>
      <c r="E278" s="40" t="s">
        <v>653</v>
      </c>
      <c r="F278" s="41" t="s">
        <v>333</v>
      </c>
      <c r="G278" s="41"/>
      <c r="H278" s="41" t="s">
        <v>483</v>
      </c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 t="s">
        <v>218</v>
      </c>
      <c r="AG278" s="41"/>
      <c r="AH278" s="41"/>
      <c r="AI278" s="41"/>
      <c r="AJ278" s="39" t="s">
        <v>242</v>
      </c>
    </row>
    <row r="279" spans="3:36">
      <c r="E279" s="40" t="s">
        <v>654</v>
      </c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 t="s">
        <v>245</v>
      </c>
      <c r="AD279" s="41"/>
      <c r="AE279" s="41"/>
      <c r="AF279" s="41"/>
      <c r="AG279" s="41"/>
      <c r="AH279" s="41"/>
      <c r="AI279" s="41"/>
      <c r="AJ279" s="39" t="s">
        <v>235</v>
      </c>
    </row>
    <row r="280" spans="3:36">
      <c r="E280" s="40" t="s">
        <v>655</v>
      </c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 t="s">
        <v>274</v>
      </c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39" t="s">
        <v>235</v>
      </c>
    </row>
    <row r="281" spans="3:36">
      <c r="E281" s="40" t="s">
        <v>656</v>
      </c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 t="s">
        <v>230</v>
      </c>
      <c r="X281" s="41" t="s">
        <v>274</v>
      </c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39" t="s">
        <v>228</v>
      </c>
    </row>
    <row r="282" spans="3:36">
      <c r="E282" s="42" t="s">
        <v>103</v>
      </c>
      <c r="F282" s="36"/>
      <c r="G282" s="36" t="s">
        <v>381</v>
      </c>
      <c r="H282" s="36"/>
      <c r="I282" s="36"/>
      <c r="J282" s="36" t="s">
        <v>449</v>
      </c>
      <c r="K282" s="36"/>
      <c r="L282" s="36"/>
      <c r="M282" s="36"/>
      <c r="N282" s="36"/>
      <c r="O282" s="36"/>
      <c r="P282" s="36" t="s">
        <v>486</v>
      </c>
      <c r="Q282" s="36"/>
      <c r="R282" s="36"/>
      <c r="S282" s="36"/>
      <c r="T282" s="36" t="s">
        <v>374</v>
      </c>
      <c r="U282" s="36" t="s">
        <v>338</v>
      </c>
      <c r="V282" s="36" t="s">
        <v>657</v>
      </c>
      <c r="W282" s="36" t="s">
        <v>299</v>
      </c>
      <c r="X282" s="36" t="s">
        <v>238</v>
      </c>
      <c r="Y282" s="36" t="s">
        <v>223</v>
      </c>
      <c r="Z282" s="36" t="s">
        <v>227</v>
      </c>
      <c r="AA282" s="36" t="s">
        <v>217</v>
      </c>
      <c r="AB282" s="36"/>
      <c r="AC282" s="36"/>
      <c r="AD282" s="36"/>
      <c r="AE282" s="36"/>
      <c r="AF282" s="36"/>
      <c r="AG282" s="36"/>
      <c r="AH282" s="36" t="s">
        <v>318</v>
      </c>
      <c r="AI282" s="36"/>
      <c r="AJ282" s="36" t="s">
        <v>658</v>
      </c>
    </row>
    <row r="283" spans="3:36">
      <c r="E283" s="42" t="s">
        <v>106</v>
      </c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 t="s">
        <v>256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 t="s">
        <v>224</v>
      </c>
      <c r="AI283" s="36"/>
      <c r="AJ283" s="36" t="s">
        <v>231</v>
      </c>
    </row>
    <row r="284" spans="3:36">
      <c r="E284" s="42" t="s">
        <v>119</v>
      </c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 t="s">
        <v>223</v>
      </c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 t="s">
        <v>235</v>
      </c>
    </row>
    <row r="285" spans="3:36">
      <c r="E285" s="40" t="s">
        <v>659</v>
      </c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 t="s">
        <v>223</v>
      </c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39" t="s">
        <v>235</v>
      </c>
    </row>
    <row r="286" spans="3:36">
      <c r="E286" s="42" t="s">
        <v>660</v>
      </c>
      <c r="F286" s="36"/>
      <c r="G286" s="36" t="s">
        <v>255</v>
      </c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 t="s">
        <v>235</v>
      </c>
    </row>
    <row r="287" spans="3:36">
      <c r="E287" s="40" t="s">
        <v>661</v>
      </c>
      <c r="F287" s="41"/>
      <c r="G287" s="41" t="s">
        <v>255</v>
      </c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39" t="s">
        <v>235</v>
      </c>
    </row>
    <row r="288" spans="3:36">
      <c r="E288" s="42" t="s">
        <v>662</v>
      </c>
      <c r="F288" s="36" t="s">
        <v>663</v>
      </c>
      <c r="G288" s="36" t="s">
        <v>664</v>
      </c>
      <c r="H288" s="36" t="s">
        <v>665</v>
      </c>
      <c r="I288" s="36" t="s">
        <v>666</v>
      </c>
      <c r="J288" s="36" t="s">
        <v>667</v>
      </c>
      <c r="K288" s="36" t="s">
        <v>668</v>
      </c>
      <c r="L288" s="36" t="s">
        <v>367</v>
      </c>
      <c r="M288" s="36" t="s">
        <v>669</v>
      </c>
      <c r="N288" s="36"/>
      <c r="O288" s="36" t="s">
        <v>418</v>
      </c>
      <c r="P288" s="36" t="s">
        <v>670</v>
      </c>
      <c r="Q288" s="36" t="s">
        <v>671</v>
      </c>
      <c r="R288" s="36" t="s">
        <v>419</v>
      </c>
      <c r="S288" s="36" t="s">
        <v>369</v>
      </c>
      <c r="T288" s="36" t="s">
        <v>672</v>
      </c>
      <c r="U288" s="36" t="s">
        <v>673</v>
      </c>
      <c r="V288" s="36" t="s">
        <v>674</v>
      </c>
      <c r="W288" s="36" t="s">
        <v>675</v>
      </c>
      <c r="X288" s="36" t="s">
        <v>676</v>
      </c>
      <c r="Y288" s="36" t="s">
        <v>677</v>
      </c>
      <c r="Z288" s="36" t="s">
        <v>678</v>
      </c>
      <c r="AA288" s="36" t="s">
        <v>679</v>
      </c>
      <c r="AB288" s="36" t="s">
        <v>204</v>
      </c>
      <c r="AC288" s="36" t="s">
        <v>205</v>
      </c>
      <c r="AD288" s="36" t="s">
        <v>206</v>
      </c>
      <c r="AE288" s="36"/>
      <c r="AF288" s="36" t="s">
        <v>680</v>
      </c>
      <c r="AG288" s="36" t="s">
        <v>681</v>
      </c>
      <c r="AH288" s="36" t="s">
        <v>682</v>
      </c>
      <c r="AI288" s="36" t="s">
        <v>683</v>
      </c>
      <c r="AJ288" s="36" t="s">
        <v>684</v>
      </c>
    </row>
    <row r="289" spans="5:36">
      <c r="E289" s="40" t="s">
        <v>685</v>
      </c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 t="s">
        <v>215</v>
      </c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39" t="s">
        <v>235</v>
      </c>
    </row>
    <row r="290" spans="5:36">
      <c r="E290" s="40" t="s">
        <v>686</v>
      </c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 t="s">
        <v>252</v>
      </c>
      <c r="X290" s="41"/>
      <c r="Y290" s="41" t="s">
        <v>223</v>
      </c>
      <c r="Z290" s="41"/>
      <c r="AA290" s="41" t="s">
        <v>217</v>
      </c>
      <c r="AB290" s="41"/>
      <c r="AC290" s="41"/>
      <c r="AD290" s="41"/>
      <c r="AE290" s="41"/>
      <c r="AF290" s="41"/>
      <c r="AG290" s="41"/>
      <c r="AH290" s="41"/>
      <c r="AI290" s="41" t="s">
        <v>211</v>
      </c>
      <c r="AJ290" s="39" t="s">
        <v>272</v>
      </c>
    </row>
    <row r="291" spans="5:36">
      <c r="E291" s="40" t="s">
        <v>687</v>
      </c>
      <c r="F291" s="41"/>
      <c r="G291" s="41" t="s">
        <v>265</v>
      </c>
      <c r="H291" s="41"/>
      <c r="I291" s="41" t="s">
        <v>197</v>
      </c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 t="s">
        <v>338</v>
      </c>
      <c r="V291" s="41"/>
      <c r="W291" s="41" t="s">
        <v>307</v>
      </c>
      <c r="X291" s="41" t="s">
        <v>238</v>
      </c>
      <c r="Y291" s="41" t="s">
        <v>223</v>
      </c>
      <c r="Z291" s="41"/>
      <c r="AA291" s="41"/>
      <c r="AB291" s="41"/>
      <c r="AC291" s="41"/>
      <c r="AD291" s="41"/>
      <c r="AE291" s="41"/>
      <c r="AF291" s="41"/>
      <c r="AG291" s="41"/>
      <c r="AH291" s="41"/>
      <c r="AI291" s="41" t="s">
        <v>210</v>
      </c>
      <c r="AJ291" s="39" t="s">
        <v>650</v>
      </c>
    </row>
    <row r="292" spans="5:36">
      <c r="E292" s="40" t="s">
        <v>688</v>
      </c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 t="s">
        <v>215</v>
      </c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39" t="s">
        <v>235</v>
      </c>
    </row>
    <row r="293" spans="5:36">
      <c r="E293" s="40" t="s">
        <v>689</v>
      </c>
      <c r="F293" s="41" t="s">
        <v>690</v>
      </c>
      <c r="G293" s="41"/>
      <c r="H293" s="41" t="s">
        <v>268</v>
      </c>
      <c r="I293" s="41" t="s">
        <v>234</v>
      </c>
      <c r="J293" s="41" t="s">
        <v>667</v>
      </c>
      <c r="K293" s="41" t="s">
        <v>668</v>
      </c>
      <c r="L293" s="41" t="s">
        <v>630</v>
      </c>
      <c r="M293" s="41" t="s">
        <v>302</v>
      </c>
      <c r="N293" s="41"/>
      <c r="O293" s="41" t="s">
        <v>631</v>
      </c>
      <c r="P293" s="41"/>
      <c r="Q293" s="41" t="s">
        <v>197</v>
      </c>
      <c r="R293" s="41" t="s">
        <v>218</v>
      </c>
      <c r="S293" s="41"/>
      <c r="T293" s="41" t="s">
        <v>379</v>
      </c>
      <c r="U293" s="41" t="s">
        <v>420</v>
      </c>
      <c r="V293" s="41"/>
      <c r="W293" s="41" t="s">
        <v>691</v>
      </c>
      <c r="X293" s="41" t="s">
        <v>692</v>
      </c>
      <c r="Y293" s="41" t="s">
        <v>308</v>
      </c>
      <c r="Z293" s="41" t="s">
        <v>216</v>
      </c>
      <c r="AA293" s="41" t="s">
        <v>217</v>
      </c>
      <c r="AB293" s="41"/>
      <c r="AC293" s="41" t="s">
        <v>245</v>
      </c>
      <c r="AD293" s="41" t="s">
        <v>206</v>
      </c>
      <c r="AE293" s="41"/>
      <c r="AF293" s="41"/>
      <c r="AG293" s="41"/>
      <c r="AH293" s="41" t="s">
        <v>210</v>
      </c>
      <c r="AI293" s="41" t="s">
        <v>211</v>
      </c>
      <c r="AJ293" s="39" t="s">
        <v>693</v>
      </c>
    </row>
    <row r="294" spans="5:36">
      <c r="E294" s="40" t="s">
        <v>694</v>
      </c>
      <c r="F294" s="41" t="s">
        <v>695</v>
      </c>
      <c r="G294" s="41" t="s">
        <v>696</v>
      </c>
      <c r="H294" s="41"/>
      <c r="I294" s="41" t="s">
        <v>697</v>
      </c>
      <c r="J294" s="41"/>
      <c r="K294" s="41"/>
      <c r="L294" s="41" t="s">
        <v>630</v>
      </c>
      <c r="M294" s="41" t="s">
        <v>485</v>
      </c>
      <c r="N294" s="41"/>
      <c r="O294" s="41" t="s">
        <v>631</v>
      </c>
      <c r="P294" s="41" t="s">
        <v>698</v>
      </c>
      <c r="Q294" s="41"/>
      <c r="R294" s="41" t="s">
        <v>218</v>
      </c>
      <c r="S294" s="41" t="s">
        <v>369</v>
      </c>
      <c r="T294" s="41" t="s">
        <v>379</v>
      </c>
      <c r="U294" s="41" t="s">
        <v>420</v>
      </c>
      <c r="V294" s="41" t="s">
        <v>198</v>
      </c>
      <c r="W294" s="41" t="s">
        <v>634</v>
      </c>
      <c r="X294" s="41" t="s">
        <v>401</v>
      </c>
      <c r="Y294" s="41" t="s">
        <v>223</v>
      </c>
      <c r="Z294" s="41" t="s">
        <v>244</v>
      </c>
      <c r="AA294" s="41"/>
      <c r="AB294" s="41"/>
      <c r="AC294" s="41" t="s">
        <v>245</v>
      </c>
      <c r="AD294" s="41"/>
      <c r="AE294" s="41"/>
      <c r="AF294" s="41" t="s">
        <v>218</v>
      </c>
      <c r="AG294" s="41" t="s">
        <v>263</v>
      </c>
      <c r="AH294" s="41" t="s">
        <v>211</v>
      </c>
      <c r="AI294" s="41" t="s">
        <v>210</v>
      </c>
      <c r="AJ294" s="39" t="s">
        <v>699</v>
      </c>
    </row>
    <row r="295" spans="5:36">
      <c r="E295" s="40" t="s">
        <v>700</v>
      </c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 t="s">
        <v>217</v>
      </c>
      <c r="AB295" s="41"/>
      <c r="AC295" s="41"/>
      <c r="AD295" s="41"/>
      <c r="AE295" s="41"/>
      <c r="AF295" s="41"/>
      <c r="AG295" s="41"/>
      <c r="AH295" s="41"/>
      <c r="AI295" s="41"/>
      <c r="AJ295" s="39" t="s">
        <v>235</v>
      </c>
    </row>
    <row r="296" spans="5:36">
      <c r="E296" s="40" t="s">
        <v>701</v>
      </c>
      <c r="F296" s="41"/>
      <c r="G296" s="41" t="s">
        <v>265</v>
      </c>
      <c r="H296" s="41"/>
      <c r="I296" s="41"/>
      <c r="J296" s="41"/>
      <c r="K296" s="41"/>
      <c r="L296" s="41"/>
      <c r="M296" s="41"/>
      <c r="N296" s="41"/>
      <c r="O296" s="41"/>
      <c r="P296" s="41"/>
      <c r="Q296" s="41" t="s">
        <v>234</v>
      </c>
      <c r="R296" s="41"/>
      <c r="S296" s="41"/>
      <c r="T296" s="41"/>
      <c r="U296" s="41"/>
      <c r="V296" s="41"/>
      <c r="W296" s="41" t="s">
        <v>222</v>
      </c>
      <c r="X296" s="41" t="s">
        <v>274</v>
      </c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39" t="s">
        <v>300</v>
      </c>
    </row>
    <row r="297" spans="5:36">
      <c r="E297" s="40" t="s">
        <v>702</v>
      </c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 t="s">
        <v>252</v>
      </c>
      <c r="X297" s="41" t="s">
        <v>238</v>
      </c>
      <c r="Y297" s="41" t="s">
        <v>308</v>
      </c>
      <c r="Z297" s="41"/>
      <c r="AA297" s="41"/>
      <c r="AB297" s="41"/>
      <c r="AC297" s="41"/>
      <c r="AD297" s="41"/>
      <c r="AE297" s="41"/>
      <c r="AF297" s="41"/>
      <c r="AG297" s="41"/>
      <c r="AH297" s="41"/>
      <c r="AI297" s="41" t="s">
        <v>224</v>
      </c>
      <c r="AJ297" s="39" t="s">
        <v>269</v>
      </c>
    </row>
    <row r="298" spans="5:36">
      <c r="E298" s="40" t="s">
        <v>703</v>
      </c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 t="s">
        <v>338</v>
      </c>
      <c r="V298" s="41"/>
      <c r="W298" s="41"/>
      <c r="X298" s="41" t="s">
        <v>238</v>
      </c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39" t="s">
        <v>228</v>
      </c>
    </row>
    <row r="299" spans="5:36">
      <c r="E299" s="40" t="s">
        <v>704</v>
      </c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 t="s">
        <v>234</v>
      </c>
      <c r="R299" s="41"/>
      <c r="S299" s="41"/>
      <c r="T299" s="41"/>
      <c r="U299" s="41"/>
      <c r="V299" s="41"/>
      <c r="W299" s="41" t="s">
        <v>363</v>
      </c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39" t="s">
        <v>246</v>
      </c>
    </row>
    <row r="300" spans="5:36">
      <c r="E300" s="40" t="s">
        <v>705</v>
      </c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 t="s">
        <v>215</v>
      </c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39" t="s">
        <v>235</v>
      </c>
    </row>
    <row r="301" spans="5:36">
      <c r="E301" s="40" t="s">
        <v>706</v>
      </c>
      <c r="F301" s="41"/>
      <c r="G301" s="41"/>
      <c r="H301" s="41"/>
      <c r="I301" s="41" t="s">
        <v>366</v>
      </c>
      <c r="J301" s="41"/>
      <c r="K301" s="41"/>
      <c r="L301" s="41"/>
      <c r="M301" s="41"/>
      <c r="N301" s="41"/>
      <c r="O301" s="41"/>
      <c r="P301" s="41"/>
      <c r="Q301" s="41" t="s">
        <v>197</v>
      </c>
      <c r="R301" s="41" t="s">
        <v>218</v>
      </c>
      <c r="S301" s="41"/>
      <c r="T301" s="41"/>
      <c r="U301" s="41"/>
      <c r="V301" s="41" t="s">
        <v>204</v>
      </c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39" t="s">
        <v>375</v>
      </c>
    </row>
    <row r="302" spans="5:36">
      <c r="E302" s="40" t="s">
        <v>707</v>
      </c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 t="s">
        <v>223</v>
      </c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39" t="s">
        <v>235</v>
      </c>
    </row>
    <row r="303" spans="5:36">
      <c r="E303" s="40" t="s">
        <v>708</v>
      </c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 t="s">
        <v>215</v>
      </c>
      <c r="X303" s="41" t="s">
        <v>274</v>
      </c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39" t="s">
        <v>231</v>
      </c>
    </row>
    <row r="304" spans="5:36">
      <c r="E304" s="40" t="s">
        <v>709</v>
      </c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 t="s">
        <v>256</v>
      </c>
      <c r="AC304" s="41"/>
      <c r="AD304" s="41"/>
      <c r="AE304" s="41"/>
      <c r="AF304" s="41"/>
      <c r="AG304" s="41"/>
      <c r="AH304" s="41"/>
      <c r="AI304" s="41"/>
      <c r="AJ304" s="39" t="s">
        <v>235</v>
      </c>
    </row>
    <row r="305" spans="5:36">
      <c r="E305" s="40" t="s">
        <v>710</v>
      </c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 t="s">
        <v>216</v>
      </c>
      <c r="AA305" s="41"/>
      <c r="AB305" s="41"/>
      <c r="AC305" s="41"/>
      <c r="AD305" s="41"/>
      <c r="AE305" s="41"/>
      <c r="AF305" s="41"/>
      <c r="AG305" s="41"/>
      <c r="AH305" s="41"/>
      <c r="AI305" s="41"/>
      <c r="AJ305" s="39" t="s">
        <v>235</v>
      </c>
    </row>
    <row r="306" spans="5:36">
      <c r="E306" s="40" t="s">
        <v>711</v>
      </c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 t="s">
        <v>215</v>
      </c>
      <c r="X306" s="41"/>
      <c r="Y306" s="41"/>
      <c r="Z306" s="41" t="s">
        <v>216</v>
      </c>
      <c r="AA306" s="41"/>
      <c r="AB306" s="41"/>
      <c r="AC306" s="41"/>
      <c r="AD306" s="41"/>
      <c r="AE306" s="41"/>
      <c r="AF306" s="41"/>
      <c r="AG306" s="41"/>
      <c r="AH306" s="41"/>
      <c r="AI306" s="41"/>
      <c r="AJ306" s="39" t="s">
        <v>231</v>
      </c>
    </row>
    <row r="307" spans="5:36">
      <c r="E307" s="40" t="s">
        <v>712</v>
      </c>
      <c r="F307" s="41"/>
      <c r="G307" s="41" t="s">
        <v>265</v>
      </c>
      <c r="H307" s="41" t="s">
        <v>268</v>
      </c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 t="s">
        <v>222</v>
      </c>
      <c r="X307" s="41"/>
      <c r="Y307" s="41"/>
      <c r="Z307" s="41" t="s">
        <v>713</v>
      </c>
      <c r="AA307" s="41" t="s">
        <v>415</v>
      </c>
      <c r="AB307" s="41" t="s">
        <v>198</v>
      </c>
      <c r="AC307" s="41" t="s">
        <v>291</v>
      </c>
      <c r="AD307" s="41"/>
      <c r="AE307" s="41"/>
      <c r="AF307" s="41"/>
      <c r="AG307" s="41"/>
      <c r="AH307" s="41"/>
      <c r="AI307" s="41"/>
      <c r="AJ307" s="39" t="s">
        <v>714</v>
      </c>
    </row>
    <row r="308" spans="5:36">
      <c r="E308" s="40" t="s">
        <v>715</v>
      </c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 t="s">
        <v>216</v>
      </c>
      <c r="AA308" s="41" t="s">
        <v>716</v>
      </c>
      <c r="AB308" s="41"/>
      <c r="AC308" s="41"/>
      <c r="AD308" s="41"/>
      <c r="AE308" s="41"/>
      <c r="AF308" s="41"/>
      <c r="AG308" s="41"/>
      <c r="AH308" s="41"/>
      <c r="AI308" s="41"/>
      <c r="AJ308" s="39" t="s">
        <v>327</v>
      </c>
    </row>
    <row r="309" spans="5:36">
      <c r="E309" s="40" t="s">
        <v>717</v>
      </c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 t="s">
        <v>216</v>
      </c>
      <c r="AA309" s="41" t="s">
        <v>217</v>
      </c>
      <c r="AB309" s="41"/>
      <c r="AC309" s="41"/>
      <c r="AD309" s="41"/>
      <c r="AE309" s="41"/>
      <c r="AF309" s="41"/>
      <c r="AG309" s="41"/>
      <c r="AH309" s="41"/>
      <c r="AI309" s="41"/>
      <c r="AJ309" s="39" t="s">
        <v>231</v>
      </c>
    </row>
    <row r="310" spans="5:36">
      <c r="E310" s="40" t="s">
        <v>718</v>
      </c>
      <c r="F310" s="41"/>
      <c r="G310" s="41" t="s">
        <v>255</v>
      </c>
      <c r="H310" s="41" t="s">
        <v>214</v>
      </c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 t="s">
        <v>299</v>
      </c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39" t="s">
        <v>426</v>
      </c>
    </row>
    <row r="311" spans="5:36">
      <c r="E311" s="40" t="s">
        <v>719</v>
      </c>
      <c r="F311" s="41" t="s">
        <v>720</v>
      </c>
      <c r="G311" s="41" t="s">
        <v>696</v>
      </c>
      <c r="H311" s="41" t="s">
        <v>721</v>
      </c>
      <c r="I311" s="41"/>
      <c r="J311" s="41"/>
      <c r="K311" s="41"/>
      <c r="L311" s="41" t="s">
        <v>280</v>
      </c>
      <c r="M311" s="41" t="s">
        <v>281</v>
      </c>
      <c r="N311" s="41"/>
      <c r="O311" s="41"/>
      <c r="P311" s="41"/>
      <c r="Q311" s="41"/>
      <c r="R311" s="41"/>
      <c r="S311" s="41"/>
      <c r="T311" s="41" t="s">
        <v>374</v>
      </c>
      <c r="U311" s="41"/>
      <c r="V311" s="41" t="s">
        <v>385</v>
      </c>
      <c r="W311" s="41" t="s">
        <v>293</v>
      </c>
      <c r="X311" s="41" t="s">
        <v>303</v>
      </c>
      <c r="Y311" s="41" t="s">
        <v>636</v>
      </c>
      <c r="Z311" s="41" t="s">
        <v>341</v>
      </c>
      <c r="AA311" s="41"/>
      <c r="AB311" s="41"/>
      <c r="AC311" s="41" t="s">
        <v>245</v>
      </c>
      <c r="AD311" s="41"/>
      <c r="AE311" s="41"/>
      <c r="AF311" s="41" t="s">
        <v>208</v>
      </c>
      <c r="AG311" s="41" t="s">
        <v>722</v>
      </c>
      <c r="AH311" s="41" t="s">
        <v>210</v>
      </c>
      <c r="AI311" s="41" t="s">
        <v>211</v>
      </c>
      <c r="AJ311" s="39" t="s">
        <v>723</v>
      </c>
    </row>
    <row r="312" spans="5:36">
      <c r="E312" s="40" t="s">
        <v>724</v>
      </c>
      <c r="F312" s="41" t="s">
        <v>194</v>
      </c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 t="s">
        <v>215</v>
      </c>
      <c r="X312" s="41"/>
      <c r="Y312" s="41"/>
      <c r="Z312" s="41" t="s">
        <v>216</v>
      </c>
      <c r="AA312" s="41"/>
      <c r="AB312" s="41"/>
      <c r="AC312" s="41"/>
      <c r="AD312" s="41"/>
      <c r="AE312" s="41"/>
      <c r="AF312" s="41"/>
      <c r="AG312" s="41"/>
      <c r="AH312" s="41"/>
      <c r="AI312" s="41" t="s">
        <v>224</v>
      </c>
      <c r="AJ312" s="39" t="s">
        <v>239</v>
      </c>
    </row>
    <row r="313" spans="5:36">
      <c r="E313" s="40" t="s">
        <v>725</v>
      </c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 t="s">
        <v>215</v>
      </c>
      <c r="X313" s="41" t="s">
        <v>249</v>
      </c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39" t="s">
        <v>242</v>
      </c>
    </row>
    <row r="314" spans="5:36">
      <c r="E314" s="40" t="s">
        <v>726</v>
      </c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 t="s">
        <v>223</v>
      </c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39" t="s">
        <v>235</v>
      </c>
    </row>
    <row r="315" spans="5:36">
      <c r="E315" s="40" t="s">
        <v>727</v>
      </c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 t="s">
        <v>215</v>
      </c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39" t="s">
        <v>235</v>
      </c>
    </row>
    <row r="316" spans="5:36">
      <c r="E316" s="40" t="s">
        <v>728</v>
      </c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 t="s">
        <v>222</v>
      </c>
      <c r="X316" s="41" t="s">
        <v>274</v>
      </c>
      <c r="Y316" s="41"/>
      <c r="Z316" s="41" t="s">
        <v>216</v>
      </c>
      <c r="AA316" s="41" t="s">
        <v>217</v>
      </c>
      <c r="AB316" s="41" t="s">
        <v>256</v>
      </c>
      <c r="AC316" s="41"/>
      <c r="AD316" s="41"/>
      <c r="AE316" s="41"/>
      <c r="AF316" s="41"/>
      <c r="AG316" s="41"/>
      <c r="AH316" s="41"/>
      <c r="AI316" s="41"/>
      <c r="AJ316" s="39" t="s">
        <v>246</v>
      </c>
    </row>
    <row r="317" spans="5:36">
      <c r="E317" s="40" t="s">
        <v>729</v>
      </c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 t="s">
        <v>215</v>
      </c>
      <c r="X317" s="41" t="s">
        <v>274</v>
      </c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39" t="s">
        <v>231</v>
      </c>
    </row>
    <row r="318" spans="5:36">
      <c r="E318" s="40" t="s">
        <v>730</v>
      </c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 t="s">
        <v>215</v>
      </c>
      <c r="X318" s="41" t="s">
        <v>274</v>
      </c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39" t="s">
        <v>231</v>
      </c>
    </row>
    <row r="319" spans="5:36">
      <c r="E319" s="40" t="s">
        <v>731</v>
      </c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 t="s">
        <v>216</v>
      </c>
      <c r="AA319" s="41"/>
      <c r="AB319" s="41"/>
      <c r="AC319" s="41"/>
      <c r="AD319" s="41"/>
      <c r="AE319" s="41"/>
      <c r="AF319" s="41"/>
      <c r="AG319" s="41"/>
      <c r="AH319" s="41"/>
      <c r="AI319" s="41"/>
      <c r="AJ319" s="39" t="s">
        <v>235</v>
      </c>
    </row>
    <row r="320" spans="5:36">
      <c r="E320" s="40" t="s">
        <v>732</v>
      </c>
      <c r="F320" s="41"/>
      <c r="G320" s="41"/>
      <c r="H320" s="41" t="s">
        <v>268</v>
      </c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 t="s">
        <v>313</v>
      </c>
      <c r="X320" s="41"/>
      <c r="Y320" s="41" t="s">
        <v>223</v>
      </c>
      <c r="Z320" s="41"/>
      <c r="AA320" s="41"/>
      <c r="AB320" s="41"/>
      <c r="AC320" s="41"/>
      <c r="AD320" s="41"/>
      <c r="AE320" s="41"/>
      <c r="AF320" s="41"/>
      <c r="AG320" s="41"/>
      <c r="AH320" s="41"/>
      <c r="AI320" s="41" t="s">
        <v>224</v>
      </c>
      <c r="AJ320" s="39" t="s">
        <v>471</v>
      </c>
    </row>
    <row r="321" spans="5:36">
      <c r="E321" s="40" t="s">
        <v>733</v>
      </c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 t="s">
        <v>252</v>
      </c>
      <c r="X321" s="41"/>
      <c r="Y321" s="41" t="s">
        <v>223</v>
      </c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39" t="s">
        <v>242</v>
      </c>
    </row>
    <row r="322" spans="5:36">
      <c r="E322" s="40" t="s">
        <v>734</v>
      </c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 t="s">
        <v>215</v>
      </c>
      <c r="X322" s="41"/>
      <c r="Y322" s="41" t="s">
        <v>304</v>
      </c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39" t="s">
        <v>228</v>
      </c>
    </row>
    <row r="323" spans="5:36">
      <c r="E323" s="40" t="s">
        <v>735</v>
      </c>
      <c r="F323" s="41"/>
      <c r="G323" s="41"/>
      <c r="H323" s="41"/>
      <c r="I323" s="41"/>
      <c r="J323" s="41"/>
      <c r="K323" s="41"/>
      <c r="L323" s="41"/>
      <c r="M323" s="41" t="s">
        <v>302</v>
      </c>
      <c r="N323" s="41"/>
      <c r="O323" s="41"/>
      <c r="P323" s="41"/>
      <c r="Q323" s="41"/>
      <c r="R323" s="41"/>
      <c r="S323" s="41"/>
      <c r="T323" s="41"/>
      <c r="U323" s="41"/>
      <c r="V323" s="41"/>
      <c r="W323" s="41" t="s">
        <v>215</v>
      </c>
      <c r="X323" s="41" t="s">
        <v>274</v>
      </c>
      <c r="Y323" s="41" t="s">
        <v>223</v>
      </c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39" t="s">
        <v>239</v>
      </c>
    </row>
    <row r="324" spans="5:36">
      <c r="E324" s="40" t="s">
        <v>736</v>
      </c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 t="s">
        <v>230</v>
      </c>
      <c r="X324" s="41" t="s">
        <v>274</v>
      </c>
      <c r="Y324" s="41" t="s">
        <v>223</v>
      </c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39" t="s">
        <v>239</v>
      </c>
    </row>
    <row r="325" spans="5:36">
      <c r="E325" s="40" t="s">
        <v>737</v>
      </c>
      <c r="F325" s="41"/>
      <c r="G325" s="41" t="s">
        <v>381</v>
      </c>
      <c r="H325" s="41"/>
      <c r="I325" s="41"/>
      <c r="J325" s="41"/>
      <c r="K325" s="41"/>
      <c r="L325" s="41" t="s">
        <v>280</v>
      </c>
      <c r="M325" s="41" t="s">
        <v>316</v>
      </c>
      <c r="N325" s="41"/>
      <c r="O325" s="41"/>
      <c r="P325" s="41"/>
      <c r="Q325" s="41"/>
      <c r="R325" s="41" t="s">
        <v>218</v>
      </c>
      <c r="S325" s="41"/>
      <c r="T325" s="41" t="s">
        <v>374</v>
      </c>
      <c r="U325" s="41"/>
      <c r="V325" s="41"/>
      <c r="W325" s="41" t="s">
        <v>222</v>
      </c>
      <c r="X325" s="41"/>
      <c r="Y325" s="41" t="s">
        <v>223</v>
      </c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39" t="s">
        <v>375</v>
      </c>
    </row>
    <row r="326" spans="5:36">
      <c r="E326" s="40" t="s">
        <v>738</v>
      </c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 t="s">
        <v>215</v>
      </c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39" t="s">
        <v>235</v>
      </c>
    </row>
    <row r="327" spans="5:36">
      <c r="E327" s="40" t="s">
        <v>739</v>
      </c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 t="s">
        <v>222</v>
      </c>
      <c r="X327" s="41" t="s">
        <v>303</v>
      </c>
      <c r="Y327" s="41" t="s">
        <v>223</v>
      </c>
      <c r="Z327" s="41" t="s">
        <v>216</v>
      </c>
      <c r="AA327" s="41"/>
      <c r="AB327" s="41"/>
      <c r="AC327" s="41"/>
      <c r="AD327" s="41"/>
      <c r="AE327" s="41"/>
      <c r="AF327" s="41"/>
      <c r="AG327" s="41"/>
      <c r="AH327" s="41" t="s">
        <v>210</v>
      </c>
      <c r="AI327" s="41"/>
      <c r="AJ327" s="39" t="s">
        <v>269</v>
      </c>
    </row>
    <row r="328" spans="5:36">
      <c r="E328" s="40" t="s">
        <v>740</v>
      </c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 t="s">
        <v>326</v>
      </c>
      <c r="X328" s="41"/>
      <c r="Y328" s="41" t="s">
        <v>304</v>
      </c>
      <c r="Z328" s="41"/>
      <c r="AA328" s="41"/>
      <c r="AB328" s="41"/>
      <c r="AC328" s="41"/>
      <c r="AD328" s="41"/>
      <c r="AE328" s="41"/>
      <c r="AF328" s="41"/>
      <c r="AG328" s="41"/>
      <c r="AH328" s="41"/>
      <c r="AI328" s="41" t="s">
        <v>210</v>
      </c>
      <c r="AJ328" s="39" t="s">
        <v>327</v>
      </c>
    </row>
    <row r="329" spans="5:36">
      <c r="E329" s="40" t="s">
        <v>741</v>
      </c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 t="s">
        <v>215</v>
      </c>
      <c r="X329" s="41" t="s">
        <v>238</v>
      </c>
      <c r="Y329" s="41" t="s">
        <v>223</v>
      </c>
      <c r="Z329" s="41" t="s">
        <v>244</v>
      </c>
      <c r="AA329" s="41"/>
      <c r="AB329" s="41"/>
      <c r="AC329" s="41"/>
      <c r="AD329" s="41"/>
      <c r="AE329" s="41"/>
      <c r="AF329" s="41"/>
      <c r="AG329" s="41"/>
      <c r="AH329" s="41" t="s">
        <v>224</v>
      </c>
      <c r="AI329" s="41" t="s">
        <v>224</v>
      </c>
      <c r="AJ329" s="39" t="s">
        <v>300</v>
      </c>
    </row>
    <row r="330" spans="5:36">
      <c r="E330" s="40" t="s">
        <v>742</v>
      </c>
      <c r="F330" s="41"/>
      <c r="G330" s="41"/>
      <c r="H330" s="41"/>
      <c r="I330" s="41"/>
      <c r="J330" s="41"/>
      <c r="K330" s="41"/>
      <c r="L330" s="41"/>
      <c r="M330" s="41" t="s">
        <v>316</v>
      </c>
      <c r="N330" s="41"/>
      <c r="O330" s="41"/>
      <c r="P330" s="41" t="s">
        <v>486</v>
      </c>
      <c r="Q330" s="41" t="s">
        <v>234</v>
      </c>
      <c r="R330" s="41"/>
      <c r="S330" s="41"/>
      <c r="T330" s="41"/>
      <c r="U330" s="41" t="s">
        <v>338</v>
      </c>
      <c r="V330" s="41"/>
      <c r="W330" s="41" t="s">
        <v>317</v>
      </c>
      <c r="X330" s="41" t="s">
        <v>303</v>
      </c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 t="s">
        <v>224</v>
      </c>
      <c r="AJ330" s="39" t="s">
        <v>327</v>
      </c>
    </row>
    <row r="331" spans="5:36">
      <c r="E331" s="40" t="s">
        <v>743</v>
      </c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 t="s">
        <v>215</v>
      </c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39" t="s">
        <v>235</v>
      </c>
    </row>
    <row r="332" spans="5:36">
      <c r="E332" s="40" t="s">
        <v>744</v>
      </c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 t="s">
        <v>252</v>
      </c>
      <c r="X332" s="41" t="s">
        <v>238</v>
      </c>
      <c r="Y332" s="41"/>
      <c r="Z332" s="41"/>
      <c r="AA332" s="41"/>
      <c r="AB332" s="41"/>
      <c r="AC332" s="41"/>
      <c r="AD332" s="41"/>
      <c r="AE332" s="41"/>
      <c r="AF332" s="41"/>
      <c r="AG332" s="41"/>
      <c r="AH332" s="41" t="s">
        <v>210</v>
      </c>
      <c r="AI332" s="41"/>
      <c r="AJ332" s="39" t="s">
        <v>300</v>
      </c>
    </row>
    <row r="333" spans="5:36">
      <c r="E333" s="45" t="s">
        <v>745</v>
      </c>
      <c r="F333" s="35" t="s">
        <v>333</v>
      </c>
      <c r="G333" s="35" t="s">
        <v>746</v>
      </c>
      <c r="H333" s="35"/>
      <c r="I333" s="35" t="s">
        <v>747</v>
      </c>
      <c r="J333" s="35" t="s">
        <v>748</v>
      </c>
      <c r="K333" s="35" t="s">
        <v>749</v>
      </c>
      <c r="L333" s="35" t="s">
        <v>750</v>
      </c>
      <c r="M333" s="35" t="s">
        <v>751</v>
      </c>
      <c r="N333" s="35"/>
      <c r="O333" s="35" t="s">
        <v>752</v>
      </c>
      <c r="P333" s="35" t="s">
        <v>753</v>
      </c>
      <c r="Q333" s="35" t="s">
        <v>754</v>
      </c>
      <c r="R333" s="35" t="s">
        <v>208</v>
      </c>
      <c r="S333" s="35" t="s">
        <v>755</v>
      </c>
      <c r="T333" s="35" t="s">
        <v>756</v>
      </c>
      <c r="U333" s="35"/>
      <c r="V333" s="35" t="s">
        <v>204</v>
      </c>
      <c r="W333" s="35" t="s">
        <v>757</v>
      </c>
      <c r="X333" s="35" t="s">
        <v>758</v>
      </c>
      <c r="Y333" s="35" t="s">
        <v>759</v>
      </c>
      <c r="Z333" s="35" t="s">
        <v>760</v>
      </c>
      <c r="AA333" s="35"/>
      <c r="AB333" s="35" t="s">
        <v>469</v>
      </c>
      <c r="AC333" s="35" t="s">
        <v>761</v>
      </c>
      <c r="AD333" s="35"/>
      <c r="AE333" s="35"/>
      <c r="AF333" s="35" t="s">
        <v>218</v>
      </c>
      <c r="AG333" s="35" t="s">
        <v>681</v>
      </c>
      <c r="AH333" s="35" t="s">
        <v>762</v>
      </c>
      <c r="AI333" s="35" t="s">
        <v>763</v>
      </c>
      <c r="AJ333" s="36" t="s">
        <v>764</v>
      </c>
    </row>
    <row r="334" spans="5:36">
      <c r="E334" s="37" t="s">
        <v>765</v>
      </c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 t="s">
        <v>215</v>
      </c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9" t="s">
        <v>235</v>
      </c>
    </row>
    <row r="335" spans="5:36">
      <c r="E335" s="37" t="s">
        <v>766</v>
      </c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 t="s">
        <v>215</v>
      </c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 t="s">
        <v>224</v>
      </c>
      <c r="AI335" s="38" t="s">
        <v>210</v>
      </c>
      <c r="AJ335" s="39" t="s">
        <v>239</v>
      </c>
    </row>
    <row r="336" spans="5:36">
      <c r="E336" s="37" t="s">
        <v>767</v>
      </c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 t="s">
        <v>230</v>
      </c>
      <c r="X336" s="38" t="s">
        <v>274</v>
      </c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 t="s">
        <v>224</v>
      </c>
      <c r="AJ336" s="39" t="s">
        <v>239</v>
      </c>
    </row>
    <row r="337" spans="5:36">
      <c r="E337" s="37" t="s">
        <v>768</v>
      </c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 t="s">
        <v>224</v>
      </c>
      <c r="AI337" s="38"/>
      <c r="AJ337" s="39" t="s">
        <v>235</v>
      </c>
    </row>
    <row r="338" spans="5:36">
      <c r="E338" s="37" t="s">
        <v>769</v>
      </c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 t="s">
        <v>252</v>
      </c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9" t="s">
        <v>239</v>
      </c>
    </row>
    <row r="339" spans="5:36">
      <c r="E339" s="37" t="s">
        <v>770</v>
      </c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 t="s">
        <v>222</v>
      </c>
      <c r="X339" s="38" t="s">
        <v>238</v>
      </c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9" t="s">
        <v>242</v>
      </c>
    </row>
    <row r="340" spans="5:36">
      <c r="E340" s="37" t="s">
        <v>771</v>
      </c>
      <c r="F340" s="38"/>
      <c r="G340" s="38"/>
      <c r="H340" s="38"/>
      <c r="I340" s="38" t="s">
        <v>234</v>
      </c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 t="s">
        <v>313</v>
      </c>
      <c r="X340" s="38" t="s">
        <v>249</v>
      </c>
      <c r="Y340" s="38" t="s">
        <v>223</v>
      </c>
      <c r="Z340" s="38"/>
      <c r="AA340" s="38"/>
      <c r="AB340" s="38"/>
      <c r="AC340" s="38"/>
      <c r="AD340" s="38"/>
      <c r="AE340" s="38"/>
      <c r="AF340" s="38" t="s">
        <v>218</v>
      </c>
      <c r="AG340" s="38"/>
      <c r="AH340" s="38" t="s">
        <v>224</v>
      </c>
      <c r="AI340" s="38"/>
      <c r="AJ340" s="39" t="s">
        <v>428</v>
      </c>
    </row>
    <row r="341" spans="5:36">
      <c r="E341" s="37" t="s">
        <v>772</v>
      </c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 t="s">
        <v>252</v>
      </c>
      <c r="X341" s="38"/>
      <c r="Y341" s="38" t="s">
        <v>223</v>
      </c>
      <c r="Z341" s="38"/>
      <c r="AA341" s="38"/>
      <c r="AB341" s="38"/>
      <c r="AC341" s="38"/>
      <c r="AD341" s="38"/>
      <c r="AE341" s="38"/>
      <c r="AF341" s="38"/>
      <c r="AG341" s="38"/>
      <c r="AH341" s="38"/>
      <c r="AI341" s="38" t="s">
        <v>224</v>
      </c>
      <c r="AJ341" s="39" t="s">
        <v>225</v>
      </c>
    </row>
    <row r="342" spans="5:36">
      <c r="E342" s="37" t="s">
        <v>773</v>
      </c>
      <c r="F342" s="38" t="s">
        <v>194</v>
      </c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 t="s">
        <v>274</v>
      </c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9" t="s">
        <v>231</v>
      </c>
    </row>
    <row r="343" spans="5:36">
      <c r="E343" s="37" t="s">
        <v>774</v>
      </c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 t="s">
        <v>230</v>
      </c>
      <c r="X343" s="38" t="s">
        <v>249</v>
      </c>
      <c r="Y343" s="38" t="s">
        <v>223</v>
      </c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9" t="s">
        <v>246</v>
      </c>
    </row>
    <row r="344" spans="5:36">
      <c r="E344" s="37" t="s">
        <v>775</v>
      </c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 t="s">
        <v>215</v>
      </c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9" t="s">
        <v>235</v>
      </c>
    </row>
    <row r="345" spans="5:36">
      <c r="E345" s="37" t="s">
        <v>776</v>
      </c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 t="s">
        <v>215</v>
      </c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9" t="s">
        <v>235</v>
      </c>
    </row>
    <row r="346" spans="5:36">
      <c r="E346" s="37" t="s">
        <v>777</v>
      </c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 t="s">
        <v>197</v>
      </c>
      <c r="R346" s="38"/>
      <c r="S346" s="38"/>
      <c r="T346" s="38"/>
      <c r="U346" s="38"/>
      <c r="V346" s="38"/>
      <c r="W346" s="38" t="s">
        <v>222</v>
      </c>
      <c r="X346" s="38" t="s">
        <v>238</v>
      </c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9" t="s">
        <v>246</v>
      </c>
    </row>
    <row r="347" spans="5:36">
      <c r="E347" s="37" t="s">
        <v>778</v>
      </c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 t="s">
        <v>215</v>
      </c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9" t="s">
        <v>235</v>
      </c>
    </row>
    <row r="348" spans="5:36">
      <c r="E348" s="37" t="s">
        <v>779</v>
      </c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 t="s">
        <v>215</v>
      </c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9" t="s">
        <v>235</v>
      </c>
    </row>
    <row r="349" spans="5:36">
      <c r="E349" s="37" t="s">
        <v>780</v>
      </c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 t="s">
        <v>224</v>
      </c>
      <c r="AJ349" s="39" t="s">
        <v>235</v>
      </c>
    </row>
    <row r="350" spans="5:36">
      <c r="E350" s="37" t="s">
        <v>781</v>
      </c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 t="s">
        <v>222</v>
      </c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 t="s">
        <v>224</v>
      </c>
      <c r="AI350" s="38"/>
      <c r="AJ350" s="39" t="s">
        <v>239</v>
      </c>
    </row>
    <row r="351" spans="5:36">
      <c r="E351" s="37" t="s">
        <v>782</v>
      </c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 t="s">
        <v>224</v>
      </c>
      <c r="AJ351" s="39" t="s">
        <v>235</v>
      </c>
    </row>
    <row r="352" spans="5:36">
      <c r="E352" s="37" t="s">
        <v>783</v>
      </c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 t="s">
        <v>215</v>
      </c>
      <c r="X352" s="38"/>
      <c r="Y352" s="38" t="s">
        <v>223</v>
      </c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9" t="s">
        <v>231</v>
      </c>
    </row>
    <row r="353" spans="5:36">
      <c r="E353" s="37" t="s">
        <v>784</v>
      </c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 t="s">
        <v>374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 t="s">
        <v>224</v>
      </c>
      <c r="AI353" s="38"/>
      <c r="AJ353" s="39" t="s">
        <v>231</v>
      </c>
    </row>
    <row r="354" spans="5:36">
      <c r="E354" s="37" t="s">
        <v>785</v>
      </c>
      <c r="F354" s="38"/>
      <c r="G354" s="38"/>
      <c r="H354" s="38"/>
      <c r="I354" s="38" t="s">
        <v>234</v>
      </c>
      <c r="J354" s="38"/>
      <c r="K354" s="38"/>
      <c r="L354" s="38"/>
      <c r="M354" s="38" t="s">
        <v>302</v>
      </c>
      <c r="N354" s="38"/>
      <c r="O354" s="38" t="s">
        <v>631</v>
      </c>
      <c r="P354" s="38"/>
      <c r="Q354" s="38"/>
      <c r="R354" s="38"/>
      <c r="S354" s="38" t="s">
        <v>786</v>
      </c>
      <c r="T354" s="38"/>
      <c r="U354" s="38"/>
      <c r="V354" s="38"/>
      <c r="W354" s="38" t="s">
        <v>787</v>
      </c>
      <c r="X354" s="38" t="s">
        <v>401</v>
      </c>
      <c r="Y354" s="38" t="s">
        <v>304</v>
      </c>
      <c r="Z354" s="38" t="s">
        <v>216</v>
      </c>
      <c r="AA354" s="38"/>
      <c r="AB354" s="38"/>
      <c r="AC354" s="38" t="s">
        <v>245</v>
      </c>
      <c r="AD354" s="38"/>
      <c r="AE354" s="38"/>
      <c r="AF354" s="38"/>
      <c r="AG354" s="38"/>
      <c r="AH354" s="38" t="s">
        <v>788</v>
      </c>
      <c r="AI354" s="38"/>
      <c r="AJ354" s="39" t="s">
        <v>497</v>
      </c>
    </row>
    <row r="355" spans="5:36">
      <c r="E355" s="37" t="s">
        <v>789</v>
      </c>
      <c r="F355" s="38"/>
      <c r="G355" s="38"/>
      <c r="H355" s="38"/>
      <c r="I355" s="38"/>
      <c r="J355" s="38"/>
      <c r="K355" s="38"/>
      <c r="L355" s="38"/>
      <c r="M355" s="38" t="s">
        <v>302</v>
      </c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9" t="s">
        <v>235</v>
      </c>
    </row>
    <row r="356" spans="5:36">
      <c r="E356" s="37" t="s">
        <v>790</v>
      </c>
      <c r="F356" s="38"/>
      <c r="G356" s="38"/>
      <c r="H356" s="38"/>
      <c r="I356" s="38"/>
      <c r="J356" s="38"/>
      <c r="K356" s="38"/>
      <c r="L356" s="38"/>
      <c r="M356" s="38"/>
      <c r="N356" s="38"/>
      <c r="O356" s="38" t="s">
        <v>631</v>
      </c>
      <c r="P356" s="38"/>
      <c r="Q356" s="38"/>
      <c r="R356" s="38" t="s">
        <v>218</v>
      </c>
      <c r="S356" s="38"/>
      <c r="T356" s="38" t="s">
        <v>496</v>
      </c>
      <c r="U356" s="38"/>
      <c r="V356" s="38"/>
      <c r="W356" s="38" t="s">
        <v>215</v>
      </c>
      <c r="X356" s="38" t="s">
        <v>274</v>
      </c>
      <c r="Y356" s="38" t="s">
        <v>223</v>
      </c>
      <c r="Z356" s="38"/>
      <c r="AA356" s="38"/>
      <c r="AB356" s="38"/>
      <c r="AC356" s="38"/>
      <c r="AD356" s="38"/>
      <c r="AE356" s="38"/>
      <c r="AF356" s="38"/>
      <c r="AG356" s="38"/>
      <c r="AH356" s="38" t="s">
        <v>791</v>
      </c>
      <c r="AI356" s="38"/>
      <c r="AJ356" s="39" t="s">
        <v>792</v>
      </c>
    </row>
    <row r="357" spans="5:36">
      <c r="E357" s="37" t="s">
        <v>793</v>
      </c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 t="s">
        <v>222</v>
      </c>
      <c r="X357" s="38"/>
      <c r="Y357" s="38" t="s">
        <v>223</v>
      </c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9" t="s">
        <v>239</v>
      </c>
    </row>
    <row r="358" spans="5:36">
      <c r="E358" s="37" t="s">
        <v>794</v>
      </c>
      <c r="F358" s="38" t="s">
        <v>194</v>
      </c>
      <c r="G358" s="38" t="s">
        <v>381</v>
      </c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 t="s">
        <v>216</v>
      </c>
      <c r="AA358" s="38"/>
      <c r="AB358" s="38"/>
      <c r="AC358" s="38"/>
      <c r="AD358" s="38"/>
      <c r="AE358" s="38"/>
      <c r="AF358" s="38"/>
      <c r="AG358" s="38"/>
      <c r="AH358" s="38"/>
      <c r="AI358" s="38"/>
      <c r="AJ358" s="39" t="s">
        <v>239</v>
      </c>
    </row>
    <row r="359" spans="5:36">
      <c r="E359" s="37" t="s">
        <v>795</v>
      </c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 t="s">
        <v>252</v>
      </c>
      <c r="X359" s="38"/>
      <c r="Y359" s="38" t="s">
        <v>223</v>
      </c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9" t="s">
        <v>242</v>
      </c>
    </row>
    <row r="360" spans="5:36">
      <c r="E360" s="37" t="s">
        <v>796</v>
      </c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 t="s">
        <v>215</v>
      </c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 t="s">
        <v>224</v>
      </c>
      <c r="AI360" s="38" t="s">
        <v>211</v>
      </c>
      <c r="AJ360" s="39" t="s">
        <v>242</v>
      </c>
    </row>
    <row r="361" spans="5:36">
      <c r="E361" s="37" t="s">
        <v>797</v>
      </c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 t="s">
        <v>230</v>
      </c>
      <c r="X361" s="38" t="s">
        <v>238</v>
      </c>
      <c r="Y361" s="38" t="s">
        <v>304</v>
      </c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9" t="s">
        <v>225</v>
      </c>
    </row>
    <row r="362" spans="5:36">
      <c r="E362" s="37" t="s">
        <v>798</v>
      </c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 t="s">
        <v>230</v>
      </c>
      <c r="X362" s="38" t="s">
        <v>274</v>
      </c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9" t="s">
        <v>228</v>
      </c>
    </row>
    <row r="363" spans="5:36">
      <c r="E363" s="37" t="s">
        <v>799</v>
      </c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 t="s">
        <v>363</v>
      </c>
      <c r="X363" s="38" t="s">
        <v>303</v>
      </c>
      <c r="Y363" s="38" t="s">
        <v>223</v>
      </c>
      <c r="Z363" s="38"/>
      <c r="AA363" s="38"/>
      <c r="AB363" s="38"/>
      <c r="AC363" s="38"/>
      <c r="AD363" s="38"/>
      <c r="AE363" s="38"/>
      <c r="AF363" s="38"/>
      <c r="AG363" s="38"/>
      <c r="AH363" s="38" t="s">
        <v>224</v>
      </c>
      <c r="AI363" s="38" t="s">
        <v>224</v>
      </c>
      <c r="AJ363" s="39" t="s">
        <v>219</v>
      </c>
    </row>
    <row r="364" spans="5:36">
      <c r="E364" s="37" t="s">
        <v>800</v>
      </c>
      <c r="F364" s="38"/>
      <c r="G364" s="38" t="s">
        <v>255</v>
      </c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 t="s">
        <v>369</v>
      </c>
      <c r="T364" s="38"/>
      <c r="U364" s="38"/>
      <c r="V364" s="38"/>
      <c r="W364" s="38" t="s">
        <v>230</v>
      </c>
      <c r="X364" s="38" t="s">
        <v>238</v>
      </c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9" t="s">
        <v>225</v>
      </c>
    </row>
    <row r="365" spans="5:36">
      <c r="E365" s="37" t="s">
        <v>801</v>
      </c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 t="s">
        <v>215</v>
      </c>
      <c r="X365" s="38"/>
      <c r="Y365" s="38" t="s">
        <v>223</v>
      </c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9" t="s">
        <v>231</v>
      </c>
    </row>
    <row r="366" spans="5:36">
      <c r="E366" s="37" t="s">
        <v>802</v>
      </c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 t="s">
        <v>222</v>
      </c>
      <c r="X366" s="38" t="s">
        <v>274</v>
      </c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9" t="s">
        <v>239</v>
      </c>
    </row>
    <row r="367" spans="5:36">
      <c r="E367" s="37" t="s">
        <v>803</v>
      </c>
      <c r="F367" s="38"/>
      <c r="G367" s="38"/>
      <c r="H367" s="38"/>
      <c r="I367" s="38" t="s">
        <v>234</v>
      </c>
      <c r="J367" s="38"/>
      <c r="K367" s="38"/>
      <c r="L367" s="38"/>
      <c r="M367" s="38" t="s">
        <v>302</v>
      </c>
      <c r="N367" s="38"/>
      <c r="O367" s="38"/>
      <c r="P367" s="38"/>
      <c r="Q367" s="38"/>
      <c r="R367" s="38"/>
      <c r="S367" s="38"/>
      <c r="T367" s="38"/>
      <c r="U367" s="38"/>
      <c r="V367" s="38"/>
      <c r="W367" s="38" t="s">
        <v>363</v>
      </c>
      <c r="X367" s="38" t="s">
        <v>303</v>
      </c>
      <c r="Y367" s="38" t="s">
        <v>223</v>
      </c>
      <c r="Z367" s="38"/>
      <c r="AA367" s="38"/>
      <c r="AB367" s="38"/>
      <c r="AC367" s="38"/>
      <c r="AD367" s="38"/>
      <c r="AE367" s="38"/>
      <c r="AF367" s="38"/>
      <c r="AG367" s="38"/>
      <c r="AH367" s="38"/>
      <c r="AI367" s="38" t="s">
        <v>211</v>
      </c>
      <c r="AJ367" s="39" t="s">
        <v>792</v>
      </c>
    </row>
    <row r="368" spans="5:36">
      <c r="E368" s="37" t="s">
        <v>804</v>
      </c>
      <c r="F368" s="38"/>
      <c r="G368" s="38" t="s">
        <v>805</v>
      </c>
      <c r="H368" s="38"/>
      <c r="I368" s="38" t="s">
        <v>334</v>
      </c>
      <c r="J368" s="38" t="s">
        <v>484</v>
      </c>
      <c r="K368" s="38" t="s">
        <v>621</v>
      </c>
      <c r="L368" s="38" t="s">
        <v>280</v>
      </c>
      <c r="M368" s="38" t="s">
        <v>281</v>
      </c>
      <c r="N368" s="38"/>
      <c r="O368" s="38"/>
      <c r="P368" s="38" t="s">
        <v>806</v>
      </c>
      <c r="Q368" s="38" t="s">
        <v>417</v>
      </c>
      <c r="R368" s="38"/>
      <c r="S368" s="38" t="s">
        <v>369</v>
      </c>
      <c r="T368" s="38" t="s">
        <v>496</v>
      </c>
      <c r="U368" s="38"/>
      <c r="V368" s="38" t="s">
        <v>385</v>
      </c>
      <c r="W368" s="38" t="s">
        <v>807</v>
      </c>
      <c r="X368" s="38" t="s">
        <v>200</v>
      </c>
      <c r="Y368" s="38" t="s">
        <v>201</v>
      </c>
      <c r="Z368" s="38" t="s">
        <v>244</v>
      </c>
      <c r="AA368" s="38"/>
      <c r="AB368" s="38"/>
      <c r="AC368" s="38" t="s">
        <v>245</v>
      </c>
      <c r="AD368" s="38"/>
      <c r="AE368" s="38"/>
      <c r="AF368" s="38"/>
      <c r="AG368" s="38" t="s">
        <v>681</v>
      </c>
      <c r="AH368" s="38" t="s">
        <v>211</v>
      </c>
      <c r="AI368" s="38" t="s">
        <v>211</v>
      </c>
      <c r="AJ368" s="39" t="s">
        <v>808</v>
      </c>
    </row>
    <row r="369" spans="5:36">
      <c r="E369" s="37" t="s">
        <v>809</v>
      </c>
      <c r="F369" s="38"/>
      <c r="G369" s="38"/>
      <c r="H369" s="38"/>
      <c r="I369" s="38"/>
      <c r="J369" s="38" t="s">
        <v>810</v>
      </c>
      <c r="K369" s="38"/>
      <c r="L369" s="38"/>
      <c r="M369" s="38"/>
      <c r="N369" s="38"/>
      <c r="O369" s="38" t="s">
        <v>418</v>
      </c>
      <c r="P369" s="38" t="s">
        <v>486</v>
      </c>
      <c r="Q369" s="38" t="s">
        <v>197</v>
      </c>
      <c r="R369" s="38"/>
      <c r="S369" s="38" t="s">
        <v>811</v>
      </c>
      <c r="T369" s="38" t="s">
        <v>374</v>
      </c>
      <c r="U369" s="38"/>
      <c r="V369" s="38" t="s">
        <v>256</v>
      </c>
      <c r="W369" s="38" t="s">
        <v>812</v>
      </c>
      <c r="X369" s="38" t="s">
        <v>401</v>
      </c>
      <c r="Y369" s="38" t="s">
        <v>422</v>
      </c>
      <c r="Z369" s="38"/>
      <c r="AA369" s="38"/>
      <c r="AB369" s="38"/>
      <c r="AC369" s="38"/>
      <c r="AD369" s="38"/>
      <c r="AE369" s="38"/>
      <c r="AF369" s="38"/>
      <c r="AG369" s="38"/>
      <c r="AH369" s="38" t="s">
        <v>813</v>
      </c>
      <c r="AI369" s="38" t="s">
        <v>788</v>
      </c>
      <c r="AJ369" s="39" t="s">
        <v>814</v>
      </c>
    </row>
    <row r="370" spans="5:36">
      <c r="E370" s="37" t="s">
        <v>815</v>
      </c>
      <c r="F370" s="38"/>
      <c r="G370" s="38" t="s">
        <v>255</v>
      </c>
      <c r="H370" s="38"/>
      <c r="I370" s="38"/>
      <c r="J370" s="38"/>
      <c r="K370" s="38"/>
      <c r="L370" s="38" t="s">
        <v>280</v>
      </c>
      <c r="M370" s="38"/>
      <c r="N370" s="38"/>
      <c r="O370" s="38" t="s">
        <v>418</v>
      </c>
      <c r="P370" s="38" t="s">
        <v>486</v>
      </c>
      <c r="Q370" s="38"/>
      <c r="R370" s="38"/>
      <c r="S370" s="38"/>
      <c r="T370" s="38"/>
      <c r="U370" s="38"/>
      <c r="V370" s="38"/>
      <c r="W370" s="38" t="s">
        <v>215</v>
      </c>
      <c r="X370" s="38" t="s">
        <v>303</v>
      </c>
      <c r="Y370" s="38"/>
      <c r="Z370" s="38"/>
      <c r="AA370" s="38"/>
      <c r="AB370" s="38" t="s">
        <v>256</v>
      </c>
      <c r="AC370" s="38"/>
      <c r="AD370" s="38"/>
      <c r="AE370" s="38"/>
      <c r="AF370" s="38"/>
      <c r="AG370" s="38"/>
      <c r="AH370" s="38"/>
      <c r="AI370" s="38"/>
      <c r="AJ370" s="39" t="s">
        <v>269</v>
      </c>
    </row>
    <row r="371" spans="5:36">
      <c r="E371" s="37" t="s">
        <v>816</v>
      </c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 t="s">
        <v>222</v>
      </c>
      <c r="X371" s="38" t="s">
        <v>249</v>
      </c>
      <c r="Y371" s="38" t="s">
        <v>295</v>
      </c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9" t="s">
        <v>375</v>
      </c>
    </row>
    <row r="372" spans="5:36">
      <c r="E372" s="37" t="s">
        <v>817</v>
      </c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 t="s">
        <v>299</v>
      </c>
      <c r="X372" s="38" t="s">
        <v>274</v>
      </c>
      <c r="Y372" s="38" t="s">
        <v>223</v>
      </c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9" t="s">
        <v>246</v>
      </c>
    </row>
    <row r="373" spans="5:36">
      <c r="E373" s="37" t="s">
        <v>818</v>
      </c>
      <c r="F373" s="38"/>
      <c r="G373" s="38"/>
      <c r="H373" s="38"/>
      <c r="I373" s="38" t="s">
        <v>417</v>
      </c>
      <c r="J373" s="38" t="s">
        <v>279</v>
      </c>
      <c r="K373" s="38" t="s">
        <v>450</v>
      </c>
      <c r="L373" s="38" t="s">
        <v>819</v>
      </c>
      <c r="M373" s="38" t="s">
        <v>281</v>
      </c>
      <c r="N373" s="38"/>
      <c r="O373" s="38"/>
      <c r="P373" s="38" t="s">
        <v>820</v>
      </c>
      <c r="Q373" s="38" t="s">
        <v>334</v>
      </c>
      <c r="R373" s="38" t="s">
        <v>218</v>
      </c>
      <c r="S373" s="38" t="s">
        <v>369</v>
      </c>
      <c r="T373" s="38" t="s">
        <v>379</v>
      </c>
      <c r="U373" s="38"/>
      <c r="V373" s="38"/>
      <c r="W373" s="38" t="s">
        <v>307</v>
      </c>
      <c r="X373" s="38" t="s">
        <v>274</v>
      </c>
      <c r="Y373" s="38" t="s">
        <v>223</v>
      </c>
      <c r="Z373" s="38" t="s">
        <v>377</v>
      </c>
      <c r="AA373" s="38"/>
      <c r="AB373" s="38" t="s">
        <v>204</v>
      </c>
      <c r="AC373" s="38" t="s">
        <v>291</v>
      </c>
      <c r="AD373" s="38"/>
      <c r="AE373" s="38"/>
      <c r="AF373" s="38"/>
      <c r="AG373" s="38"/>
      <c r="AH373" s="38" t="s">
        <v>287</v>
      </c>
      <c r="AI373" s="38" t="s">
        <v>224</v>
      </c>
      <c r="AJ373" s="39" t="s">
        <v>821</v>
      </c>
    </row>
    <row r="374" spans="5:36">
      <c r="E374" s="37" t="s">
        <v>822</v>
      </c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 t="s">
        <v>224</v>
      </c>
      <c r="AJ374" s="39" t="s">
        <v>235</v>
      </c>
    </row>
    <row r="375" spans="5:36">
      <c r="E375" s="37" t="s">
        <v>823</v>
      </c>
      <c r="F375" s="38"/>
      <c r="G375" s="38"/>
      <c r="H375" s="38"/>
      <c r="I375" s="38"/>
      <c r="J375" s="38"/>
      <c r="K375" s="38"/>
      <c r="L375" s="38"/>
      <c r="M375" s="38" t="s">
        <v>302</v>
      </c>
      <c r="N375" s="38"/>
      <c r="O375" s="38"/>
      <c r="P375" s="38" t="s">
        <v>486</v>
      </c>
      <c r="Q375" s="38"/>
      <c r="R375" s="38"/>
      <c r="S375" s="38"/>
      <c r="T375" s="38"/>
      <c r="U375" s="38"/>
      <c r="V375" s="38"/>
      <c r="W375" s="38" t="s">
        <v>215</v>
      </c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 t="s">
        <v>224</v>
      </c>
      <c r="AJ375" s="39" t="s">
        <v>239</v>
      </c>
    </row>
    <row r="376" spans="5:36">
      <c r="E376" s="37" t="s">
        <v>824</v>
      </c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 t="s">
        <v>274</v>
      </c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9" t="s">
        <v>235</v>
      </c>
    </row>
    <row r="377" spans="5:36">
      <c r="E377" s="37" t="s">
        <v>825</v>
      </c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 t="s">
        <v>215</v>
      </c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9" t="s">
        <v>235</v>
      </c>
    </row>
    <row r="378" spans="5:36">
      <c r="E378" s="37" t="s">
        <v>826</v>
      </c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 t="s">
        <v>224</v>
      </c>
      <c r="AI378" s="38"/>
      <c r="AJ378" s="39" t="s">
        <v>235</v>
      </c>
    </row>
    <row r="379" spans="5:36">
      <c r="E379" s="42" t="s">
        <v>827</v>
      </c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 t="s">
        <v>256</v>
      </c>
      <c r="AC379" s="36"/>
      <c r="AD379" s="36"/>
      <c r="AE379" s="36"/>
      <c r="AF379" s="36"/>
      <c r="AG379" s="36"/>
      <c r="AH379" s="36"/>
      <c r="AI379" s="36"/>
      <c r="AJ379" s="36" t="s">
        <v>235</v>
      </c>
    </row>
    <row r="380" spans="5:36">
      <c r="E380" s="40" t="s">
        <v>828</v>
      </c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 t="s">
        <v>256</v>
      </c>
      <c r="AC380" s="41"/>
      <c r="AD380" s="41"/>
      <c r="AE380" s="41"/>
      <c r="AF380" s="41"/>
      <c r="AG380" s="41"/>
      <c r="AH380" s="41"/>
      <c r="AI380" s="41"/>
      <c r="AJ380" s="39" t="s">
        <v>235</v>
      </c>
    </row>
    <row r="381" spans="5:36">
      <c r="E381" s="42" t="s">
        <v>829</v>
      </c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 t="s">
        <v>271</v>
      </c>
      <c r="AA381" s="36" t="s">
        <v>217</v>
      </c>
      <c r="AB381" s="36"/>
      <c r="AC381" s="36" t="s">
        <v>245</v>
      </c>
      <c r="AD381" s="36"/>
      <c r="AE381" s="36"/>
      <c r="AF381" s="36"/>
      <c r="AG381" s="36"/>
      <c r="AH381" s="36"/>
      <c r="AI381" s="36"/>
      <c r="AJ381" s="36" t="s">
        <v>300</v>
      </c>
    </row>
    <row r="382" spans="5:36">
      <c r="E382" s="40" t="s">
        <v>830</v>
      </c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 t="s">
        <v>227</v>
      </c>
      <c r="AA382" s="41"/>
      <c r="AB382" s="41"/>
      <c r="AC382" s="41"/>
      <c r="AD382" s="41"/>
      <c r="AE382" s="41"/>
      <c r="AF382" s="41"/>
      <c r="AG382" s="41"/>
      <c r="AH382" s="41"/>
      <c r="AI382" s="41"/>
      <c r="AJ382" s="39" t="s">
        <v>228</v>
      </c>
    </row>
    <row r="383" spans="5:36">
      <c r="E383" s="40" t="s">
        <v>831</v>
      </c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 t="s">
        <v>216</v>
      </c>
      <c r="AA383" s="41" t="s">
        <v>217</v>
      </c>
      <c r="AB383" s="41"/>
      <c r="AC383" s="41" t="s">
        <v>245</v>
      </c>
      <c r="AD383" s="41"/>
      <c r="AE383" s="41"/>
      <c r="AF383" s="41"/>
      <c r="AG383" s="41"/>
      <c r="AH383" s="41"/>
      <c r="AI383" s="41"/>
      <c r="AJ383" s="39" t="s">
        <v>228</v>
      </c>
    </row>
    <row r="384" spans="5:36">
      <c r="E384" s="40" t="s">
        <v>832</v>
      </c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 t="s">
        <v>216</v>
      </c>
      <c r="AA384" s="41"/>
      <c r="AB384" s="41"/>
      <c r="AC384" s="41"/>
      <c r="AD384" s="41"/>
      <c r="AE384" s="41"/>
      <c r="AF384" s="41"/>
      <c r="AG384" s="41"/>
      <c r="AH384" s="41"/>
      <c r="AI384" s="41"/>
      <c r="AJ384" s="39" t="s">
        <v>235</v>
      </c>
    </row>
    <row r="385" spans="5:36">
      <c r="E385" s="40" t="s">
        <v>833</v>
      </c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 t="s">
        <v>216</v>
      </c>
      <c r="AA385" s="41"/>
      <c r="AB385" s="41"/>
      <c r="AC385" s="41"/>
      <c r="AD385" s="41"/>
      <c r="AE385" s="41"/>
      <c r="AF385" s="41"/>
      <c r="AG385" s="41"/>
      <c r="AH385" s="41"/>
      <c r="AI385" s="41"/>
      <c r="AJ385" s="39" t="s">
        <v>235</v>
      </c>
    </row>
    <row r="386" spans="5:36">
      <c r="E386" s="42" t="s">
        <v>834</v>
      </c>
      <c r="F386" s="36"/>
      <c r="G386" s="36"/>
      <c r="H386" s="36"/>
      <c r="I386" s="36"/>
      <c r="J386" s="36" t="s">
        <v>495</v>
      </c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 t="s">
        <v>215</v>
      </c>
      <c r="X386" s="36"/>
      <c r="Y386" s="36"/>
      <c r="Z386" s="36" t="s">
        <v>216</v>
      </c>
      <c r="AA386" s="36" t="s">
        <v>217</v>
      </c>
      <c r="AB386" s="36" t="s">
        <v>256</v>
      </c>
      <c r="AC386" s="36"/>
      <c r="AD386" s="36"/>
      <c r="AE386" s="36"/>
      <c r="AF386" s="36"/>
      <c r="AG386" s="36"/>
      <c r="AH386" s="36" t="s">
        <v>224</v>
      </c>
      <c r="AI386" s="36"/>
      <c r="AJ386" s="36" t="s">
        <v>225</v>
      </c>
    </row>
    <row r="387" spans="5:36">
      <c r="E387" s="48" t="s">
        <v>835</v>
      </c>
      <c r="F387" s="49">
        <v>55</v>
      </c>
      <c r="G387" s="49">
        <v>67</v>
      </c>
      <c r="H387" s="49">
        <v>53</v>
      </c>
      <c r="I387" s="49">
        <v>35</v>
      </c>
      <c r="J387" s="49">
        <v>44</v>
      </c>
      <c r="K387" s="49">
        <v>10</v>
      </c>
      <c r="L387" s="49">
        <v>23</v>
      </c>
      <c r="M387" s="49">
        <v>47</v>
      </c>
      <c r="N387" s="49">
        <v>2</v>
      </c>
      <c r="O387" s="49">
        <v>24</v>
      </c>
      <c r="P387" s="49">
        <v>22</v>
      </c>
      <c r="Q387" s="49">
        <v>35</v>
      </c>
      <c r="R387" s="49">
        <v>14</v>
      </c>
      <c r="S387" s="49">
        <v>31</v>
      </c>
      <c r="T387" s="49">
        <v>34</v>
      </c>
      <c r="U387" s="49">
        <v>18</v>
      </c>
      <c r="V387" s="49">
        <v>58</v>
      </c>
      <c r="W387" s="49">
        <v>636</v>
      </c>
      <c r="X387" s="49">
        <v>212</v>
      </c>
      <c r="Y387" s="49">
        <v>130</v>
      </c>
      <c r="Z387" s="49">
        <v>178</v>
      </c>
      <c r="AA387" s="49">
        <v>112</v>
      </c>
      <c r="AB387" s="49">
        <v>58</v>
      </c>
      <c r="AC387" s="49">
        <v>51</v>
      </c>
      <c r="AD387" s="49">
        <v>6</v>
      </c>
      <c r="AE387" s="49">
        <v>3</v>
      </c>
      <c r="AF387" s="49">
        <v>14</v>
      </c>
      <c r="AG387" s="49">
        <v>31</v>
      </c>
      <c r="AH387" s="49">
        <v>90</v>
      </c>
      <c r="AI387" s="49">
        <v>90</v>
      </c>
      <c r="AJ387" s="49">
        <v>2183</v>
      </c>
    </row>
  </sheetData>
  <mergeCells count="6">
    <mergeCell ref="AH2:AI2"/>
    <mergeCell ref="F2:H2"/>
    <mergeCell ref="I2:V2"/>
    <mergeCell ref="W2:Y2"/>
    <mergeCell ref="Z2:AC2"/>
    <mergeCell ref="AD2:AG2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207"/>
  <sheetViews>
    <sheetView zoomScale="55" zoomScaleNormal="55" workbookViewId="0"/>
  </sheetViews>
  <sheetFormatPr defaultColWidth="9" defaultRowHeight="14"/>
  <cols>
    <col min="1" max="1" width="9" style="6"/>
    <col min="2" max="2" width="38.46875" style="6" customWidth="1"/>
    <col min="3" max="3" width="21" style="6" customWidth="1"/>
    <col min="4" max="16384" width="9" style="6"/>
  </cols>
  <sheetData>
    <row r="1" spans="1:31" s="56" customFormat="1" ht="15.75" customHeight="1">
      <c r="A1" s="57" t="s">
        <v>4253</v>
      </c>
    </row>
    <row r="2" spans="1:31">
      <c r="A2" s="7"/>
      <c r="C2" s="51"/>
      <c r="D2" s="52" t="s">
        <v>1690</v>
      </c>
      <c r="E2" s="52"/>
      <c r="F2" s="52"/>
      <c r="G2" s="53" t="s">
        <v>179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2" t="s">
        <v>180</v>
      </c>
      <c r="S2" s="52"/>
      <c r="T2" s="52"/>
      <c r="U2" s="53" t="s">
        <v>181</v>
      </c>
      <c r="V2" s="53"/>
      <c r="W2" s="53"/>
      <c r="X2" s="53"/>
      <c r="Y2" s="52" t="s">
        <v>836</v>
      </c>
      <c r="Z2" s="52"/>
      <c r="AA2" s="52"/>
      <c r="AB2" s="52"/>
      <c r="AC2" s="53" t="s">
        <v>183</v>
      </c>
      <c r="AD2" s="53"/>
      <c r="AE2" s="26"/>
    </row>
    <row r="3" spans="1:31">
      <c r="A3" s="7"/>
      <c r="C3" s="51"/>
      <c r="D3" s="28" t="s">
        <v>837</v>
      </c>
      <c r="E3" s="28" t="s">
        <v>144</v>
      </c>
      <c r="F3" s="28" t="s">
        <v>837</v>
      </c>
      <c r="G3" s="29" t="s">
        <v>837</v>
      </c>
      <c r="H3" s="29" t="s">
        <v>185</v>
      </c>
      <c r="I3" s="29" t="s">
        <v>144</v>
      </c>
      <c r="J3" s="29" t="s">
        <v>144</v>
      </c>
      <c r="K3" s="29" t="s">
        <v>837</v>
      </c>
      <c r="L3" s="29" t="s">
        <v>837</v>
      </c>
      <c r="M3" s="29" t="s">
        <v>838</v>
      </c>
      <c r="N3" s="29" t="s">
        <v>144</v>
      </c>
      <c r="O3" s="29" t="s">
        <v>837</v>
      </c>
      <c r="P3" s="29" t="s">
        <v>837</v>
      </c>
      <c r="Q3" s="29" t="s">
        <v>144</v>
      </c>
      <c r="R3" s="28" t="s">
        <v>838</v>
      </c>
      <c r="S3" s="28" t="s">
        <v>839</v>
      </c>
      <c r="T3" s="28" t="s">
        <v>144</v>
      </c>
      <c r="U3" s="29" t="s">
        <v>840</v>
      </c>
      <c r="V3" s="29" t="s">
        <v>840</v>
      </c>
      <c r="W3" s="29" t="s">
        <v>840</v>
      </c>
      <c r="X3" s="29" t="s">
        <v>840</v>
      </c>
      <c r="Y3" s="30" t="s">
        <v>144</v>
      </c>
      <c r="Z3" s="30" t="s">
        <v>144</v>
      </c>
      <c r="AA3" s="30" t="s">
        <v>144</v>
      </c>
      <c r="AB3" s="30" t="s">
        <v>144</v>
      </c>
      <c r="AC3" s="29" t="s">
        <v>841</v>
      </c>
      <c r="AD3" s="29" t="s">
        <v>837</v>
      </c>
      <c r="AE3" s="26"/>
    </row>
    <row r="4" spans="1:31">
      <c r="C4" s="51"/>
      <c r="D4" s="32" t="s">
        <v>6</v>
      </c>
      <c r="E4" s="32" t="s">
        <v>10</v>
      </c>
      <c r="F4" s="32" t="s">
        <v>12</v>
      </c>
      <c r="G4" s="32" t="s">
        <v>14</v>
      </c>
      <c r="H4" s="32" t="s">
        <v>16</v>
      </c>
      <c r="I4" s="32" t="s">
        <v>19</v>
      </c>
      <c r="J4" s="32" t="s">
        <v>20</v>
      </c>
      <c r="K4" s="32" t="s">
        <v>22</v>
      </c>
      <c r="L4" s="32" t="s">
        <v>24</v>
      </c>
      <c r="M4" s="32" t="s">
        <v>27</v>
      </c>
      <c r="N4" s="32" t="s">
        <v>30</v>
      </c>
      <c r="O4" s="32" t="s">
        <v>33</v>
      </c>
      <c r="P4" s="32" t="s">
        <v>34</v>
      </c>
      <c r="Q4" s="32" t="s">
        <v>35</v>
      </c>
      <c r="R4" s="32" t="s">
        <v>37</v>
      </c>
      <c r="S4" s="32" t="s">
        <v>38</v>
      </c>
      <c r="T4" s="32" t="s">
        <v>41</v>
      </c>
      <c r="U4" s="32" t="s">
        <v>44</v>
      </c>
      <c r="V4" s="32" t="s">
        <v>48</v>
      </c>
      <c r="W4" s="32" t="s">
        <v>50</v>
      </c>
      <c r="X4" s="32" t="s">
        <v>52</v>
      </c>
      <c r="Y4" s="32" t="s">
        <v>54</v>
      </c>
      <c r="Z4" s="32" t="s">
        <v>55</v>
      </c>
      <c r="AA4" s="32" t="s">
        <v>56</v>
      </c>
      <c r="AB4" s="32" t="s">
        <v>57</v>
      </c>
      <c r="AC4" s="32" t="s">
        <v>59</v>
      </c>
      <c r="AD4" s="32" t="s">
        <v>60</v>
      </c>
      <c r="AE4" s="33" t="s">
        <v>842</v>
      </c>
    </row>
    <row r="5" spans="1:31">
      <c r="C5" s="54" t="s">
        <v>843</v>
      </c>
      <c r="D5" s="54" t="s">
        <v>844</v>
      </c>
      <c r="E5" s="54"/>
      <c r="F5" s="54"/>
      <c r="G5" s="54"/>
      <c r="H5" s="54"/>
      <c r="I5" s="54"/>
      <c r="J5" s="54"/>
      <c r="K5" s="54" t="s">
        <v>845</v>
      </c>
      <c r="L5" s="54"/>
      <c r="M5" s="54"/>
      <c r="N5" s="54"/>
      <c r="O5" s="54"/>
      <c r="P5" s="54"/>
      <c r="Q5" s="54" t="s">
        <v>846</v>
      </c>
      <c r="R5" s="54" t="s">
        <v>847</v>
      </c>
      <c r="S5" s="54" t="s">
        <v>848</v>
      </c>
      <c r="T5" s="54" t="s">
        <v>302</v>
      </c>
      <c r="U5" s="54" t="s">
        <v>849</v>
      </c>
      <c r="V5" s="54"/>
      <c r="W5" s="54"/>
      <c r="X5" s="54" t="s">
        <v>369</v>
      </c>
      <c r="Y5" s="54"/>
      <c r="Z5" s="54"/>
      <c r="AA5" s="54"/>
      <c r="AB5" s="54"/>
      <c r="AC5" s="54"/>
      <c r="AD5" s="54"/>
      <c r="AE5" s="54" t="s">
        <v>850</v>
      </c>
    </row>
    <row r="6" spans="1:31">
      <c r="C6" s="51" t="s">
        <v>851</v>
      </c>
      <c r="D6" s="51"/>
      <c r="E6" s="51"/>
      <c r="F6" s="51"/>
      <c r="G6" s="51"/>
      <c r="H6" s="51"/>
      <c r="I6" s="51"/>
      <c r="J6" s="51"/>
      <c r="K6" s="51" t="s">
        <v>845</v>
      </c>
      <c r="L6" s="51"/>
      <c r="M6" s="51"/>
      <c r="N6" s="51"/>
      <c r="O6" s="51"/>
      <c r="P6" s="51"/>
      <c r="Q6" s="51" t="s">
        <v>846</v>
      </c>
      <c r="R6" s="51"/>
      <c r="S6" s="51" t="s">
        <v>852</v>
      </c>
      <c r="T6" s="51" t="s">
        <v>302</v>
      </c>
      <c r="U6" s="51"/>
      <c r="V6" s="51"/>
      <c r="W6" s="51"/>
      <c r="X6" s="51"/>
      <c r="Y6" s="51"/>
      <c r="Z6" s="51"/>
      <c r="AA6" s="51"/>
      <c r="AB6" s="51"/>
      <c r="AC6" s="51"/>
      <c r="AD6" s="51"/>
      <c r="AE6" s="51" t="s">
        <v>853</v>
      </c>
    </row>
    <row r="7" spans="1:31">
      <c r="C7" s="51" t="s">
        <v>854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 t="s">
        <v>849</v>
      </c>
      <c r="V7" s="51"/>
      <c r="W7" s="51"/>
      <c r="X7" s="51" t="s">
        <v>369</v>
      </c>
      <c r="Y7" s="51"/>
      <c r="Z7" s="51"/>
      <c r="AA7" s="51"/>
      <c r="AB7" s="51"/>
      <c r="AC7" s="51"/>
      <c r="AD7" s="51"/>
      <c r="AE7" s="51" t="s">
        <v>855</v>
      </c>
    </row>
    <row r="8" spans="1:31">
      <c r="C8" s="51" t="s">
        <v>856</v>
      </c>
      <c r="D8" s="51" t="s">
        <v>844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 t="s">
        <v>852</v>
      </c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 t="s">
        <v>857</v>
      </c>
    </row>
    <row r="9" spans="1:31">
      <c r="C9" s="51" t="s">
        <v>858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 t="s">
        <v>847</v>
      </c>
      <c r="S9" s="51" t="s">
        <v>859</v>
      </c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 t="s">
        <v>860</v>
      </c>
    </row>
    <row r="10" spans="1:31">
      <c r="C10" s="54" t="s">
        <v>861</v>
      </c>
      <c r="D10" s="54">
        <v>0</v>
      </c>
      <c r="E10" s="54"/>
      <c r="F10" s="54"/>
      <c r="G10" s="54"/>
      <c r="H10" s="54"/>
      <c r="I10" s="54"/>
      <c r="J10" s="54"/>
      <c r="K10" s="54" t="s">
        <v>862</v>
      </c>
      <c r="L10" s="54"/>
      <c r="M10" s="54"/>
      <c r="N10" s="54"/>
      <c r="O10" s="54"/>
      <c r="P10" s="54"/>
      <c r="Q10" s="54"/>
      <c r="R10" s="54" t="s">
        <v>863</v>
      </c>
      <c r="S10" s="54" t="s">
        <v>852</v>
      </c>
      <c r="T10" s="54"/>
      <c r="U10" s="54" t="s">
        <v>864</v>
      </c>
      <c r="V10" s="54"/>
      <c r="W10" s="54"/>
      <c r="X10" s="54" t="s">
        <v>369</v>
      </c>
      <c r="Y10" s="54"/>
      <c r="Z10" s="54"/>
      <c r="AA10" s="54"/>
      <c r="AB10" s="54"/>
      <c r="AC10" s="54"/>
      <c r="AD10" s="54"/>
      <c r="AE10" s="54" t="s">
        <v>865</v>
      </c>
    </row>
    <row r="11" spans="1:31">
      <c r="C11" s="51" t="s">
        <v>866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 t="s">
        <v>369</v>
      </c>
      <c r="Y11" s="51"/>
      <c r="Z11" s="51"/>
      <c r="AA11" s="51"/>
      <c r="AB11" s="51"/>
      <c r="AC11" s="51"/>
      <c r="AD11" s="51"/>
      <c r="AE11" s="51" t="s">
        <v>867</v>
      </c>
    </row>
    <row r="12" spans="1:31">
      <c r="C12" s="51" t="s">
        <v>868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 t="s">
        <v>864</v>
      </c>
      <c r="V12" s="51"/>
      <c r="W12" s="51"/>
      <c r="X12" s="51"/>
      <c r="Y12" s="51"/>
      <c r="Z12" s="51"/>
      <c r="AA12" s="51"/>
      <c r="AB12" s="51"/>
      <c r="AC12" s="51"/>
      <c r="AD12" s="51"/>
      <c r="AE12" s="51" t="s">
        <v>867</v>
      </c>
    </row>
    <row r="13" spans="1:31">
      <c r="C13" s="51" t="s">
        <v>869</v>
      </c>
      <c r="D13" s="51"/>
      <c r="E13" s="51"/>
      <c r="F13" s="51"/>
      <c r="G13" s="51"/>
      <c r="H13" s="51"/>
      <c r="I13" s="51"/>
      <c r="J13" s="51"/>
      <c r="K13" s="51" t="s">
        <v>845</v>
      </c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 t="s">
        <v>867</v>
      </c>
    </row>
    <row r="14" spans="1:31">
      <c r="C14" s="51" t="s">
        <v>870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 t="s">
        <v>863</v>
      </c>
      <c r="S14" s="51" t="s">
        <v>852</v>
      </c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 t="s">
        <v>857</v>
      </c>
    </row>
    <row r="15" spans="1:31">
      <c r="C15" s="51" t="s">
        <v>871</v>
      </c>
      <c r="D15" s="51"/>
      <c r="E15" s="51"/>
      <c r="F15" s="51"/>
      <c r="G15" s="51"/>
      <c r="H15" s="51"/>
      <c r="I15" s="51"/>
      <c r="J15" s="51"/>
      <c r="K15" s="51" t="s">
        <v>845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 t="s">
        <v>867</v>
      </c>
    </row>
    <row r="16" spans="1:31">
      <c r="C16" s="54" t="s">
        <v>872</v>
      </c>
      <c r="D16" s="54" t="s">
        <v>873</v>
      </c>
      <c r="E16" s="54"/>
      <c r="F16" s="54" t="s">
        <v>874</v>
      </c>
      <c r="G16" s="54" t="s">
        <v>875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 t="s">
        <v>876</v>
      </c>
      <c r="S16" s="54" t="s">
        <v>859</v>
      </c>
      <c r="T16" s="54" t="s">
        <v>302</v>
      </c>
      <c r="U16" s="54" t="s">
        <v>877</v>
      </c>
      <c r="V16" s="54" t="s">
        <v>878</v>
      </c>
      <c r="W16" s="54"/>
      <c r="X16" s="54" t="s">
        <v>722</v>
      </c>
      <c r="Y16" s="54"/>
      <c r="Z16" s="54"/>
      <c r="AA16" s="54"/>
      <c r="AB16" s="54"/>
      <c r="AC16" s="54" t="s">
        <v>879</v>
      </c>
      <c r="AD16" s="54" t="s">
        <v>880</v>
      </c>
      <c r="AE16" s="54" t="s">
        <v>881</v>
      </c>
    </row>
    <row r="17" spans="3:31">
      <c r="C17" s="51" t="s">
        <v>882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 t="s">
        <v>852</v>
      </c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 t="s">
        <v>867</v>
      </c>
    </row>
    <row r="18" spans="3:31">
      <c r="C18" s="51" t="s">
        <v>883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 t="s">
        <v>884</v>
      </c>
      <c r="AD18" s="51"/>
      <c r="AE18" s="51" t="s">
        <v>867</v>
      </c>
    </row>
    <row r="19" spans="3:31">
      <c r="C19" s="51" t="s">
        <v>885</v>
      </c>
      <c r="D19" s="51"/>
      <c r="E19" s="51"/>
      <c r="F19" s="51"/>
      <c r="G19" s="51" t="s">
        <v>875</v>
      </c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 t="s">
        <v>863</v>
      </c>
      <c r="S19" s="51"/>
      <c r="T19" s="51" t="s">
        <v>302</v>
      </c>
      <c r="U19" s="51"/>
      <c r="V19" s="51"/>
      <c r="W19" s="51"/>
      <c r="X19" s="51"/>
      <c r="Y19" s="51"/>
      <c r="Z19" s="51"/>
      <c r="AA19" s="51"/>
      <c r="AB19" s="51"/>
      <c r="AC19" s="51" t="s">
        <v>884</v>
      </c>
      <c r="AD19" s="51" t="s">
        <v>302</v>
      </c>
      <c r="AE19" s="51" t="s">
        <v>855</v>
      </c>
    </row>
    <row r="20" spans="3:31">
      <c r="C20" s="51" t="s">
        <v>886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 t="s">
        <v>887</v>
      </c>
      <c r="V20" s="51"/>
      <c r="W20" s="51"/>
      <c r="X20" s="51" t="s">
        <v>457</v>
      </c>
      <c r="Y20" s="51"/>
      <c r="Z20" s="51"/>
      <c r="AA20" s="51"/>
      <c r="AB20" s="51"/>
      <c r="AC20" s="51"/>
      <c r="AD20" s="51"/>
      <c r="AE20" s="51" t="s">
        <v>865</v>
      </c>
    </row>
    <row r="21" spans="3:31">
      <c r="C21" s="51" t="s">
        <v>888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 t="s">
        <v>863</v>
      </c>
      <c r="S21" s="51" t="s">
        <v>852</v>
      </c>
      <c r="T21" s="51"/>
      <c r="U21" s="51"/>
      <c r="V21" s="51"/>
      <c r="W21" s="51"/>
      <c r="X21" s="51" t="s">
        <v>369</v>
      </c>
      <c r="Y21" s="51"/>
      <c r="Z21" s="51"/>
      <c r="AA21" s="51"/>
      <c r="AB21" s="51"/>
      <c r="AC21" s="51"/>
      <c r="AD21" s="51"/>
      <c r="AE21" s="51" t="s">
        <v>889</v>
      </c>
    </row>
    <row r="22" spans="3:31">
      <c r="C22" s="51" t="s">
        <v>890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 t="s">
        <v>864</v>
      </c>
      <c r="V22" s="51"/>
      <c r="W22" s="51"/>
      <c r="X22" s="51"/>
      <c r="Y22" s="51"/>
      <c r="Z22" s="51"/>
      <c r="AA22" s="51"/>
      <c r="AB22" s="51"/>
      <c r="AC22" s="51" t="s">
        <v>884</v>
      </c>
      <c r="AD22" s="51" t="s">
        <v>281</v>
      </c>
      <c r="AE22" s="51" t="s">
        <v>865</v>
      </c>
    </row>
    <row r="23" spans="3:31">
      <c r="C23" s="51" t="s">
        <v>891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 t="s">
        <v>863</v>
      </c>
      <c r="S23" s="51"/>
      <c r="T23" s="51"/>
      <c r="U23" s="51" t="s">
        <v>892</v>
      </c>
      <c r="V23" s="51" t="s">
        <v>878</v>
      </c>
      <c r="W23" s="51"/>
      <c r="X23" s="51" t="s">
        <v>369</v>
      </c>
      <c r="Y23" s="51"/>
      <c r="Z23" s="51"/>
      <c r="AA23" s="51"/>
      <c r="AB23" s="51"/>
      <c r="AC23" s="51"/>
      <c r="AD23" s="51"/>
      <c r="AE23" s="51" t="s">
        <v>855</v>
      </c>
    </row>
    <row r="24" spans="3:31">
      <c r="C24" s="51" t="s">
        <v>893</v>
      </c>
      <c r="D24" s="51" t="s">
        <v>873</v>
      </c>
      <c r="E24" s="51"/>
      <c r="F24" s="51" t="s">
        <v>874</v>
      </c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 t="s">
        <v>864</v>
      </c>
      <c r="V24" s="51"/>
      <c r="W24" s="51"/>
      <c r="X24" s="51"/>
      <c r="Y24" s="51"/>
      <c r="Z24" s="51"/>
      <c r="AA24" s="51"/>
      <c r="AB24" s="51"/>
      <c r="AC24" s="51"/>
      <c r="AD24" s="51"/>
      <c r="AE24" s="51" t="s">
        <v>894</v>
      </c>
    </row>
    <row r="25" spans="3:31">
      <c r="C25" s="51" t="s">
        <v>895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 t="s">
        <v>863</v>
      </c>
      <c r="S25" s="51"/>
      <c r="T25" s="51"/>
      <c r="U25" s="51" t="s">
        <v>892</v>
      </c>
      <c r="V25" s="51"/>
      <c r="W25" s="51"/>
      <c r="X25" s="51"/>
      <c r="Y25" s="51"/>
      <c r="Z25" s="51"/>
      <c r="AA25" s="51"/>
      <c r="AB25" s="51"/>
      <c r="AC25" s="51"/>
      <c r="AD25" s="51"/>
      <c r="AE25" s="51" t="s">
        <v>889</v>
      </c>
    </row>
    <row r="26" spans="3:31">
      <c r="C26" s="51" t="s">
        <v>896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 t="s">
        <v>302</v>
      </c>
      <c r="AE26" s="51" t="s">
        <v>867</v>
      </c>
    </row>
    <row r="27" spans="3:31">
      <c r="C27" s="51" t="s">
        <v>897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 t="s">
        <v>898</v>
      </c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 t="s">
        <v>302</v>
      </c>
      <c r="AE27" s="51" t="s">
        <v>853</v>
      </c>
    </row>
    <row r="28" spans="3:31">
      <c r="C28" s="54" t="s">
        <v>899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 t="s">
        <v>863</v>
      </c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 t="s">
        <v>867</v>
      </c>
    </row>
    <row r="29" spans="3:31">
      <c r="C29" s="54" t="s">
        <v>900</v>
      </c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 t="s">
        <v>864</v>
      </c>
      <c r="V29" s="54"/>
      <c r="W29" s="54"/>
      <c r="X29" s="54"/>
      <c r="Y29" s="54"/>
      <c r="Z29" s="54"/>
      <c r="AA29" s="54"/>
      <c r="AB29" s="54"/>
      <c r="AC29" s="54"/>
      <c r="AD29" s="54"/>
      <c r="AE29" s="54" t="s">
        <v>867</v>
      </c>
    </row>
    <row r="30" spans="3:31">
      <c r="C30" s="51" t="s">
        <v>901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 t="s">
        <v>864</v>
      </c>
      <c r="V30" s="51"/>
      <c r="W30" s="51"/>
      <c r="X30" s="51"/>
      <c r="Y30" s="51"/>
      <c r="Z30" s="51"/>
      <c r="AA30" s="51"/>
      <c r="AB30" s="51"/>
      <c r="AC30" s="51"/>
      <c r="AD30" s="51"/>
      <c r="AE30" s="51" t="s">
        <v>867</v>
      </c>
    </row>
    <row r="31" spans="3:31">
      <c r="C31" s="54" t="s">
        <v>902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 t="s">
        <v>852</v>
      </c>
      <c r="T31" s="54"/>
      <c r="U31" s="54" t="s">
        <v>903</v>
      </c>
      <c r="V31" s="54" t="s">
        <v>878</v>
      </c>
      <c r="W31" s="54"/>
      <c r="X31" s="54" t="s">
        <v>369</v>
      </c>
      <c r="Y31" s="54"/>
      <c r="Z31" s="54"/>
      <c r="AA31" s="54"/>
      <c r="AB31" s="54"/>
      <c r="AC31" s="54"/>
      <c r="AD31" s="54"/>
      <c r="AE31" s="54" t="s">
        <v>904</v>
      </c>
    </row>
    <row r="32" spans="3:31">
      <c r="C32" s="51" t="s">
        <v>905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 t="s">
        <v>864</v>
      </c>
      <c r="V32" s="51"/>
      <c r="W32" s="51"/>
      <c r="X32" s="51"/>
      <c r="Y32" s="51"/>
      <c r="Z32" s="51"/>
      <c r="AA32" s="51"/>
      <c r="AB32" s="51"/>
      <c r="AC32" s="51"/>
      <c r="AD32" s="51"/>
      <c r="AE32" s="51" t="s">
        <v>867</v>
      </c>
    </row>
    <row r="33" spans="3:31">
      <c r="C33" s="51" t="s">
        <v>906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 t="s">
        <v>892</v>
      </c>
      <c r="V33" s="51"/>
      <c r="W33" s="51"/>
      <c r="X33" s="51"/>
      <c r="Y33" s="51"/>
      <c r="Z33" s="51"/>
      <c r="AA33" s="51"/>
      <c r="AB33" s="51"/>
      <c r="AC33" s="51"/>
      <c r="AD33" s="51"/>
      <c r="AE33" s="51" t="s">
        <v>857</v>
      </c>
    </row>
    <row r="34" spans="3:31">
      <c r="C34" s="51" t="s">
        <v>907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 t="s">
        <v>852</v>
      </c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 t="s">
        <v>867</v>
      </c>
    </row>
    <row r="35" spans="3:31">
      <c r="C35" s="51" t="s">
        <v>908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 t="s">
        <v>892</v>
      </c>
      <c r="V35" s="51"/>
      <c r="W35" s="51"/>
      <c r="X35" s="51"/>
      <c r="Y35" s="51"/>
      <c r="Z35" s="51"/>
      <c r="AA35" s="51"/>
      <c r="AB35" s="51"/>
      <c r="AC35" s="51"/>
      <c r="AD35" s="51"/>
      <c r="AE35" s="51" t="s">
        <v>857</v>
      </c>
    </row>
    <row r="36" spans="3:31">
      <c r="C36" s="51" t="s">
        <v>909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 t="s">
        <v>864</v>
      </c>
      <c r="V36" s="51"/>
      <c r="W36" s="51"/>
      <c r="X36" s="51"/>
      <c r="Y36" s="51"/>
      <c r="Z36" s="51"/>
      <c r="AA36" s="51"/>
      <c r="AB36" s="51"/>
      <c r="AC36" s="51"/>
      <c r="AD36" s="51"/>
      <c r="AE36" s="51" t="s">
        <v>867</v>
      </c>
    </row>
    <row r="37" spans="3:31">
      <c r="C37" s="51" t="s">
        <v>910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 t="s">
        <v>864</v>
      </c>
      <c r="V37" s="51"/>
      <c r="W37" s="51"/>
      <c r="X37" s="51"/>
      <c r="Y37" s="51"/>
      <c r="Z37" s="51"/>
      <c r="AA37" s="51"/>
      <c r="AB37" s="51"/>
      <c r="AC37" s="51"/>
      <c r="AD37" s="51"/>
      <c r="AE37" s="51" t="s">
        <v>867</v>
      </c>
    </row>
    <row r="38" spans="3:31">
      <c r="C38" s="51" t="s">
        <v>911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 t="s">
        <v>369</v>
      </c>
      <c r="Y38" s="51"/>
      <c r="Z38" s="51"/>
      <c r="AA38" s="51"/>
      <c r="AB38" s="51"/>
      <c r="AC38" s="51"/>
      <c r="AD38" s="51"/>
      <c r="AE38" s="51" t="s">
        <v>867</v>
      </c>
    </row>
    <row r="39" spans="3:31">
      <c r="C39" s="51" t="s">
        <v>912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 t="s">
        <v>878</v>
      </c>
      <c r="W39" s="51"/>
      <c r="X39" s="51"/>
      <c r="Y39" s="51"/>
      <c r="Z39" s="51"/>
      <c r="AA39" s="51"/>
      <c r="AB39" s="51"/>
      <c r="AC39" s="51"/>
      <c r="AD39" s="51"/>
      <c r="AE39" s="51" t="s">
        <v>867</v>
      </c>
    </row>
    <row r="40" spans="3:31">
      <c r="C40" s="54" t="s">
        <v>913</v>
      </c>
      <c r="D40" s="54"/>
      <c r="E40" s="54"/>
      <c r="F40" s="54"/>
      <c r="G40" s="54"/>
      <c r="H40" s="54" t="s">
        <v>914</v>
      </c>
      <c r="I40" s="54"/>
      <c r="J40" s="54"/>
      <c r="K40" s="54"/>
      <c r="L40" s="54"/>
      <c r="M40" s="54"/>
      <c r="N40" s="54"/>
      <c r="O40" s="54"/>
      <c r="P40" s="54"/>
      <c r="Q40" s="54" t="s">
        <v>915</v>
      </c>
      <c r="R40" s="54" t="s">
        <v>863</v>
      </c>
      <c r="S40" s="54"/>
      <c r="T40" s="54"/>
      <c r="U40" s="54" t="s">
        <v>903</v>
      </c>
      <c r="V40" s="54"/>
      <c r="W40" s="54"/>
      <c r="X40" s="54" t="s">
        <v>369</v>
      </c>
      <c r="Y40" s="54"/>
      <c r="Z40" s="54"/>
      <c r="AA40" s="54"/>
      <c r="AB40" s="54"/>
      <c r="AC40" s="54"/>
      <c r="AD40" s="54"/>
      <c r="AE40" s="54" t="s">
        <v>916</v>
      </c>
    </row>
    <row r="41" spans="3:31">
      <c r="C41" s="51" t="s">
        <v>917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 t="s">
        <v>846</v>
      </c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 t="s">
        <v>867</v>
      </c>
    </row>
    <row r="42" spans="3:31">
      <c r="C42" s="51" t="s">
        <v>918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 t="s">
        <v>864</v>
      </c>
      <c r="V42" s="51"/>
      <c r="W42" s="51"/>
      <c r="X42" s="51"/>
      <c r="Y42" s="51"/>
      <c r="Z42" s="51"/>
      <c r="AA42" s="51"/>
      <c r="AB42" s="51"/>
      <c r="AC42" s="51"/>
      <c r="AD42" s="51"/>
      <c r="AE42" s="51" t="s">
        <v>867</v>
      </c>
    </row>
    <row r="43" spans="3:31">
      <c r="C43" s="51" t="s">
        <v>919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 t="s">
        <v>369</v>
      </c>
      <c r="Y43" s="51"/>
      <c r="Z43" s="51"/>
      <c r="AA43" s="51"/>
      <c r="AB43" s="51"/>
      <c r="AC43" s="51"/>
      <c r="AD43" s="51"/>
      <c r="AE43" s="51" t="s">
        <v>867</v>
      </c>
    </row>
    <row r="44" spans="3:31">
      <c r="C44" s="51" t="s">
        <v>920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 t="s">
        <v>863</v>
      </c>
      <c r="S44" s="51"/>
      <c r="T44" s="51"/>
      <c r="U44" s="51" t="s">
        <v>887</v>
      </c>
      <c r="V44" s="51"/>
      <c r="W44" s="51"/>
      <c r="X44" s="51"/>
      <c r="Y44" s="51"/>
      <c r="Z44" s="51"/>
      <c r="AA44" s="51"/>
      <c r="AB44" s="51"/>
      <c r="AC44" s="51"/>
      <c r="AD44" s="51"/>
      <c r="AE44" s="51" t="s">
        <v>853</v>
      </c>
    </row>
    <row r="45" spans="3:31">
      <c r="C45" s="51" t="s">
        <v>921</v>
      </c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 t="s">
        <v>864</v>
      </c>
      <c r="V45" s="51"/>
      <c r="W45" s="51"/>
      <c r="X45" s="51"/>
      <c r="Y45" s="51"/>
      <c r="Z45" s="51"/>
      <c r="AA45" s="51"/>
      <c r="AB45" s="51"/>
      <c r="AC45" s="51"/>
      <c r="AD45" s="51"/>
      <c r="AE45" s="51" t="s">
        <v>867</v>
      </c>
    </row>
    <row r="46" spans="3:31">
      <c r="C46" s="51" t="s">
        <v>922</v>
      </c>
      <c r="D46" s="51"/>
      <c r="E46" s="51"/>
      <c r="F46" s="51"/>
      <c r="G46" s="51"/>
      <c r="H46" s="51" t="s">
        <v>914</v>
      </c>
      <c r="I46" s="51"/>
      <c r="J46" s="51"/>
      <c r="K46" s="51"/>
      <c r="L46" s="51"/>
      <c r="M46" s="51"/>
      <c r="N46" s="51"/>
      <c r="O46" s="51"/>
      <c r="P46" s="51"/>
      <c r="Q46" s="51" t="s">
        <v>846</v>
      </c>
      <c r="R46" s="51"/>
      <c r="S46" s="51"/>
      <c r="T46" s="51"/>
      <c r="U46" s="51" t="s">
        <v>892</v>
      </c>
      <c r="V46" s="51"/>
      <c r="W46" s="51"/>
      <c r="X46" s="51"/>
      <c r="Y46" s="51"/>
      <c r="Z46" s="51"/>
      <c r="AA46" s="51"/>
      <c r="AB46" s="51"/>
      <c r="AC46" s="51"/>
      <c r="AD46" s="51"/>
      <c r="AE46" s="51" t="s">
        <v>853</v>
      </c>
    </row>
    <row r="47" spans="3:31">
      <c r="C47" s="54" t="s">
        <v>923</v>
      </c>
      <c r="D47" s="54"/>
      <c r="E47" s="54"/>
      <c r="F47" s="54"/>
      <c r="G47" s="54"/>
      <c r="H47" s="54"/>
      <c r="I47" s="54"/>
      <c r="J47" s="54"/>
      <c r="K47" s="54"/>
      <c r="L47" s="54"/>
      <c r="M47" s="54" t="s">
        <v>844</v>
      </c>
      <c r="N47" s="54"/>
      <c r="O47" s="54"/>
      <c r="P47" s="54"/>
      <c r="Q47" s="54"/>
      <c r="R47" s="54" t="s">
        <v>863</v>
      </c>
      <c r="S47" s="54"/>
      <c r="T47" s="54"/>
      <c r="U47" s="54" t="s">
        <v>864</v>
      </c>
      <c r="V47" s="54"/>
      <c r="W47" s="54"/>
      <c r="X47" s="54" t="s">
        <v>369</v>
      </c>
      <c r="Y47" s="54"/>
      <c r="Z47" s="54"/>
      <c r="AA47" s="54"/>
      <c r="AB47" s="54"/>
      <c r="AC47" s="54"/>
      <c r="AD47" s="54"/>
      <c r="AE47" s="54" t="s">
        <v>853</v>
      </c>
    </row>
    <row r="48" spans="3:31">
      <c r="C48" s="51" t="s">
        <v>924</v>
      </c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 t="s">
        <v>369</v>
      </c>
      <c r="Y48" s="51"/>
      <c r="Z48" s="51"/>
      <c r="AA48" s="51"/>
      <c r="AB48" s="51"/>
      <c r="AC48" s="51"/>
      <c r="AD48" s="51"/>
      <c r="AE48" s="51" t="s">
        <v>867</v>
      </c>
    </row>
    <row r="49" spans="3:31">
      <c r="C49" s="51" t="s">
        <v>925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 t="s">
        <v>863</v>
      </c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 t="s">
        <v>867</v>
      </c>
    </row>
    <row r="50" spans="3:31">
      <c r="C50" s="51" t="s">
        <v>926</v>
      </c>
      <c r="D50" s="51"/>
      <c r="E50" s="51"/>
      <c r="F50" s="51"/>
      <c r="G50" s="51"/>
      <c r="H50" s="51"/>
      <c r="I50" s="51"/>
      <c r="J50" s="51"/>
      <c r="K50" s="51"/>
      <c r="L50" s="51"/>
      <c r="M50" s="51" t="s">
        <v>844</v>
      </c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 t="s">
        <v>867</v>
      </c>
    </row>
    <row r="51" spans="3:31">
      <c r="C51" s="51" t="s">
        <v>927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 t="s">
        <v>864</v>
      </c>
      <c r="V51" s="51"/>
      <c r="W51" s="51"/>
      <c r="X51" s="51"/>
      <c r="Y51" s="51"/>
      <c r="Z51" s="51"/>
      <c r="AA51" s="51"/>
      <c r="AB51" s="51"/>
      <c r="AC51" s="51"/>
      <c r="AD51" s="51"/>
      <c r="AE51" s="51" t="s">
        <v>867</v>
      </c>
    </row>
    <row r="52" spans="3:31">
      <c r="C52" s="54" t="s">
        <v>928</v>
      </c>
      <c r="D52" s="54"/>
      <c r="E52" s="54"/>
      <c r="F52" s="54" t="s">
        <v>884</v>
      </c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 t="s">
        <v>863</v>
      </c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 t="s">
        <v>857</v>
      </c>
    </row>
    <row r="53" spans="3:31">
      <c r="C53" s="54" t="s">
        <v>929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 t="s">
        <v>863</v>
      </c>
      <c r="S53" s="54"/>
      <c r="T53" s="54"/>
      <c r="U53" s="54"/>
      <c r="V53" s="54" t="s">
        <v>878</v>
      </c>
      <c r="W53" s="54"/>
      <c r="X53" s="54"/>
      <c r="Y53" s="54"/>
      <c r="Z53" s="54"/>
      <c r="AA53" s="54"/>
      <c r="AB53" s="54"/>
      <c r="AC53" s="54"/>
      <c r="AD53" s="54"/>
      <c r="AE53" s="54" t="s">
        <v>857</v>
      </c>
    </row>
    <row r="54" spans="3:31">
      <c r="C54" s="54" t="s">
        <v>930</v>
      </c>
      <c r="D54" s="54"/>
      <c r="E54" s="54" t="s">
        <v>263</v>
      </c>
      <c r="F54" s="54" t="s">
        <v>931</v>
      </c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 t="s">
        <v>863</v>
      </c>
      <c r="S54" s="54" t="s">
        <v>852</v>
      </c>
      <c r="T54" s="54"/>
      <c r="U54" s="54" t="s">
        <v>864</v>
      </c>
      <c r="V54" s="54"/>
      <c r="W54" s="54"/>
      <c r="X54" s="54"/>
      <c r="Y54" s="54"/>
      <c r="Z54" s="54"/>
      <c r="AA54" s="54"/>
      <c r="AB54" s="54" t="s">
        <v>932</v>
      </c>
      <c r="AC54" s="54"/>
      <c r="AD54" s="54"/>
      <c r="AE54" s="54" t="s">
        <v>933</v>
      </c>
    </row>
    <row r="55" spans="3:31">
      <c r="C55" s="51" t="s">
        <v>934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 t="s">
        <v>864</v>
      </c>
      <c r="V55" s="51"/>
      <c r="W55" s="51"/>
      <c r="X55" s="51"/>
      <c r="Y55" s="51"/>
      <c r="Z55" s="51"/>
      <c r="AA55" s="51"/>
      <c r="AB55" s="51"/>
      <c r="AC55" s="51"/>
      <c r="AD55" s="51"/>
      <c r="AE55" s="51" t="s">
        <v>867</v>
      </c>
    </row>
    <row r="56" spans="3:31">
      <c r="C56" s="51" t="s">
        <v>935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 t="s">
        <v>863</v>
      </c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 t="s">
        <v>867</v>
      </c>
    </row>
    <row r="57" spans="3:31">
      <c r="C57" s="51" t="s">
        <v>936</v>
      </c>
      <c r="D57" s="51"/>
      <c r="E57" s="51" t="s">
        <v>263</v>
      </c>
      <c r="F57" s="51" t="s">
        <v>931</v>
      </c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 t="s">
        <v>852</v>
      </c>
      <c r="T57" s="51"/>
      <c r="U57" s="51"/>
      <c r="V57" s="51"/>
      <c r="W57" s="51"/>
      <c r="X57" s="51"/>
      <c r="Y57" s="51"/>
      <c r="Z57" s="51"/>
      <c r="AA57" s="51"/>
      <c r="AB57" s="51" t="s">
        <v>932</v>
      </c>
      <c r="AC57" s="51"/>
      <c r="AD57" s="51"/>
      <c r="AE57" s="51" t="s">
        <v>916</v>
      </c>
    </row>
    <row r="58" spans="3:31">
      <c r="C58" s="54" t="s">
        <v>937</v>
      </c>
      <c r="D58" s="54"/>
      <c r="E58" s="54"/>
      <c r="F58" s="54"/>
      <c r="G58" s="54"/>
      <c r="H58" s="54"/>
      <c r="I58" s="54"/>
      <c r="J58" s="54" t="s">
        <v>938</v>
      </c>
      <c r="K58" s="54" t="s">
        <v>845</v>
      </c>
      <c r="L58" s="54"/>
      <c r="M58" s="54" t="s">
        <v>844</v>
      </c>
      <c r="N58" s="54"/>
      <c r="O58" s="54"/>
      <c r="P58" s="54"/>
      <c r="Q58" s="54" t="s">
        <v>846</v>
      </c>
      <c r="R58" s="54" t="s">
        <v>876</v>
      </c>
      <c r="S58" s="54" t="s">
        <v>939</v>
      </c>
      <c r="T58" s="54"/>
      <c r="U58" s="54" t="s">
        <v>892</v>
      </c>
      <c r="V58" s="54" t="s">
        <v>878</v>
      </c>
      <c r="W58" s="54"/>
      <c r="X58" s="54" t="s">
        <v>369</v>
      </c>
      <c r="Y58" s="54"/>
      <c r="Z58" s="54"/>
      <c r="AA58" s="54"/>
      <c r="AB58" s="54"/>
      <c r="AC58" s="54" t="s">
        <v>931</v>
      </c>
      <c r="AD58" s="54" t="s">
        <v>302</v>
      </c>
      <c r="AE58" s="54" t="s">
        <v>940</v>
      </c>
    </row>
    <row r="59" spans="3:31">
      <c r="C59" s="51" t="s">
        <v>941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 t="s">
        <v>864</v>
      </c>
      <c r="V59" s="51"/>
      <c r="W59" s="51"/>
      <c r="X59" s="51" t="s">
        <v>369</v>
      </c>
      <c r="Y59" s="51"/>
      <c r="Z59" s="51"/>
      <c r="AA59" s="51"/>
      <c r="AB59" s="51"/>
      <c r="AC59" s="51"/>
      <c r="AD59" s="51"/>
      <c r="AE59" s="51" t="s">
        <v>857</v>
      </c>
    </row>
    <row r="60" spans="3:31">
      <c r="C60" s="51" t="s">
        <v>942</v>
      </c>
      <c r="D60" s="51"/>
      <c r="E60" s="51"/>
      <c r="F60" s="51"/>
      <c r="G60" s="51"/>
      <c r="H60" s="51"/>
      <c r="I60" s="51"/>
      <c r="J60" s="51" t="s">
        <v>938</v>
      </c>
      <c r="K60" s="51"/>
      <c r="L60" s="51"/>
      <c r="M60" s="51" t="s">
        <v>844</v>
      </c>
      <c r="N60" s="51"/>
      <c r="O60" s="51"/>
      <c r="P60" s="51"/>
      <c r="Q60" s="51"/>
      <c r="R60" s="51" t="s">
        <v>863</v>
      </c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 t="s">
        <v>889</v>
      </c>
    </row>
    <row r="61" spans="3:31">
      <c r="C61" s="51" t="s">
        <v>943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 t="s">
        <v>864</v>
      </c>
      <c r="V61" s="51"/>
      <c r="W61" s="51"/>
      <c r="X61" s="51"/>
      <c r="Y61" s="51"/>
      <c r="Z61" s="51"/>
      <c r="AA61" s="51"/>
      <c r="AB61" s="51"/>
      <c r="AC61" s="51"/>
      <c r="AD61" s="51"/>
      <c r="AE61" s="51" t="s">
        <v>867</v>
      </c>
    </row>
    <row r="62" spans="3:31">
      <c r="C62" s="51" t="s">
        <v>944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 t="s">
        <v>863</v>
      </c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 t="s">
        <v>867</v>
      </c>
    </row>
    <row r="63" spans="3:31">
      <c r="C63" s="51" t="s">
        <v>945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 t="s">
        <v>846</v>
      </c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 t="s">
        <v>867</v>
      </c>
    </row>
    <row r="64" spans="3:31">
      <c r="C64" s="51" t="s">
        <v>946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 t="s">
        <v>884</v>
      </c>
      <c r="AD64" s="51"/>
      <c r="AE64" s="51" t="s">
        <v>867</v>
      </c>
    </row>
    <row r="65" spans="3:31">
      <c r="C65" s="51" t="s">
        <v>947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 t="s">
        <v>948</v>
      </c>
      <c r="S65" s="51" t="s">
        <v>852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 t="s">
        <v>889</v>
      </c>
    </row>
    <row r="66" spans="3:31">
      <c r="C66" s="51" t="s">
        <v>949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 t="s">
        <v>948</v>
      </c>
      <c r="S66" s="51" t="s">
        <v>852</v>
      </c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 t="s">
        <v>889</v>
      </c>
    </row>
    <row r="67" spans="3:31">
      <c r="C67" s="51" t="s">
        <v>950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 t="s">
        <v>884</v>
      </c>
      <c r="AD67" s="51"/>
      <c r="AE67" s="51" t="s">
        <v>867</v>
      </c>
    </row>
    <row r="68" spans="3:31">
      <c r="C68" s="51" t="s">
        <v>951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 t="s">
        <v>863</v>
      </c>
      <c r="S68" s="51" t="s">
        <v>952</v>
      </c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 t="s">
        <v>853</v>
      </c>
    </row>
    <row r="69" spans="3:31">
      <c r="C69" s="51" t="s">
        <v>953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 t="s">
        <v>302</v>
      </c>
      <c r="AE69" s="51" t="s">
        <v>867</v>
      </c>
    </row>
    <row r="70" spans="3:31">
      <c r="C70" s="51" t="s">
        <v>954</v>
      </c>
      <c r="D70" s="51"/>
      <c r="E70" s="51"/>
      <c r="F70" s="51"/>
      <c r="G70" s="51"/>
      <c r="H70" s="51"/>
      <c r="I70" s="51"/>
      <c r="J70" s="51"/>
      <c r="K70" s="51" t="s">
        <v>845</v>
      </c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 t="s">
        <v>867</v>
      </c>
    </row>
    <row r="71" spans="3:31">
      <c r="C71" s="51" t="s">
        <v>955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 t="s">
        <v>859</v>
      </c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 t="s">
        <v>857</v>
      </c>
    </row>
    <row r="72" spans="3:31">
      <c r="C72" s="51" t="s">
        <v>956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 t="s">
        <v>878</v>
      </c>
      <c r="W72" s="51"/>
      <c r="X72" s="51"/>
      <c r="Y72" s="51"/>
      <c r="Z72" s="51"/>
      <c r="AA72" s="51"/>
      <c r="AB72" s="51"/>
      <c r="AC72" s="51"/>
      <c r="AD72" s="51"/>
      <c r="AE72" s="51" t="s">
        <v>867</v>
      </c>
    </row>
    <row r="73" spans="3:31">
      <c r="C73" s="54" t="s">
        <v>957</v>
      </c>
      <c r="D73" s="54" t="s">
        <v>873</v>
      </c>
      <c r="E73" s="54" t="s">
        <v>681</v>
      </c>
      <c r="F73" s="54" t="s">
        <v>879</v>
      </c>
      <c r="G73" s="54" t="s">
        <v>958</v>
      </c>
      <c r="H73" s="54" t="s">
        <v>959</v>
      </c>
      <c r="I73" s="54" t="s">
        <v>960</v>
      </c>
      <c r="J73" s="54" t="s">
        <v>961</v>
      </c>
      <c r="K73" s="54" t="s">
        <v>962</v>
      </c>
      <c r="L73" s="54" t="s">
        <v>963</v>
      </c>
      <c r="M73" s="54" t="s">
        <v>964</v>
      </c>
      <c r="N73" s="54" t="s">
        <v>965</v>
      </c>
      <c r="O73" s="54" t="s">
        <v>966</v>
      </c>
      <c r="P73" s="54" t="s">
        <v>967</v>
      </c>
      <c r="Q73" s="54" t="s">
        <v>968</v>
      </c>
      <c r="R73" s="54" t="s">
        <v>969</v>
      </c>
      <c r="S73" s="54" t="s">
        <v>970</v>
      </c>
      <c r="T73" s="54" t="s">
        <v>971</v>
      </c>
      <c r="U73" s="54" t="s">
        <v>972</v>
      </c>
      <c r="V73" s="54" t="s">
        <v>973</v>
      </c>
      <c r="W73" s="54" t="s">
        <v>914</v>
      </c>
      <c r="X73" s="54" t="s">
        <v>209</v>
      </c>
      <c r="Y73" s="54" t="s">
        <v>974</v>
      </c>
      <c r="Z73" s="54" t="s">
        <v>207</v>
      </c>
      <c r="AA73" s="54" t="s">
        <v>386</v>
      </c>
      <c r="AB73" s="54" t="s">
        <v>975</v>
      </c>
      <c r="AC73" s="54" t="s">
        <v>976</v>
      </c>
      <c r="AD73" s="54" t="s">
        <v>977</v>
      </c>
      <c r="AE73" s="54" t="s">
        <v>978</v>
      </c>
    </row>
    <row r="74" spans="3:31">
      <c r="C74" s="51" t="s">
        <v>979</v>
      </c>
      <c r="D74" s="51"/>
      <c r="E74" s="51"/>
      <c r="F74" s="51"/>
      <c r="G74" s="51"/>
      <c r="H74" s="51" t="s">
        <v>914</v>
      </c>
      <c r="I74" s="51"/>
      <c r="J74" s="51"/>
      <c r="K74" s="51"/>
      <c r="L74" s="51"/>
      <c r="M74" s="51"/>
      <c r="N74" s="51" t="s">
        <v>980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 t="s">
        <v>857</v>
      </c>
    </row>
    <row r="75" spans="3:31">
      <c r="C75" s="51" t="s">
        <v>981</v>
      </c>
      <c r="D75" s="51"/>
      <c r="E75" s="51"/>
      <c r="F75" s="51"/>
      <c r="G75" s="51"/>
      <c r="H75" s="51"/>
      <c r="I75" s="51"/>
      <c r="J75" s="51"/>
      <c r="K75" s="51" t="s">
        <v>845</v>
      </c>
      <c r="L75" s="51"/>
      <c r="M75" s="51"/>
      <c r="N75" s="51"/>
      <c r="O75" s="51"/>
      <c r="P75" s="51"/>
      <c r="Q75" s="51"/>
      <c r="R75" s="51" t="s">
        <v>982</v>
      </c>
      <c r="S75" s="51" t="s">
        <v>852</v>
      </c>
      <c r="T75" s="51" t="s">
        <v>302</v>
      </c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 t="s">
        <v>916</v>
      </c>
    </row>
    <row r="76" spans="3:31">
      <c r="C76" s="51" t="s">
        <v>983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 t="s">
        <v>847</v>
      </c>
      <c r="S76" s="51" t="s">
        <v>852</v>
      </c>
      <c r="T76" s="51" t="s">
        <v>302</v>
      </c>
      <c r="U76" s="51"/>
      <c r="V76" s="51"/>
      <c r="W76" s="51"/>
      <c r="X76" s="51"/>
      <c r="Y76" s="51"/>
      <c r="Z76" s="51"/>
      <c r="AA76" s="51"/>
      <c r="AB76" s="51"/>
      <c r="AC76" s="51" t="s">
        <v>884</v>
      </c>
      <c r="AD76" s="51"/>
      <c r="AE76" s="51" t="s">
        <v>984</v>
      </c>
    </row>
    <row r="77" spans="3:31">
      <c r="C77" s="51" t="s">
        <v>985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 t="s">
        <v>863</v>
      </c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 t="s">
        <v>867</v>
      </c>
    </row>
    <row r="78" spans="3:31">
      <c r="C78" s="51" t="s">
        <v>986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 t="s">
        <v>863</v>
      </c>
      <c r="S78" s="51"/>
      <c r="T78" s="51"/>
      <c r="U78" s="51"/>
      <c r="V78" s="51"/>
      <c r="W78" s="51" t="s">
        <v>914</v>
      </c>
      <c r="X78" s="51"/>
      <c r="Y78" s="51"/>
      <c r="Z78" s="51"/>
      <c r="AA78" s="51"/>
      <c r="AB78" s="51"/>
      <c r="AC78" s="51"/>
      <c r="AD78" s="51"/>
      <c r="AE78" s="51" t="s">
        <v>857</v>
      </c>
    </row>
    <row r="79" spans="3:31">
      <c r="C79" s="51" t="s">
        <v>987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 t="s">
        <v>988</v>
      </c>
      <c r="S79" s="51"/>
      <c r="T79" s="51" t="s">
        <v>485</v>
      </c>
      <c r="U79" s="51" t="s">
        <v>864</v>
      </c>
      <c r="V79" s="51"/>
      <c r="W79" s="51"/>
      <c r="X79" s="51"/>
      <c r="Y79" s="51"/>
      <c r="Z79" s="51"/>
      <c r="AA79" s="51"/>
      <c r="AB79" s="51"/>
      <c r="AC79" s="51"/>
      <c r="AD79" s="51"/>
      <c r="AE79" s="51" t="s">
        <v>984</v>
      </c>
    </row>
    <row r="80" spans="3:31">
      <c r="C80" s="51" t="s">
        <v>989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 t="s">
        <v>990</v>
      </c>
      <c r="S80" s="51" t="s">
        <v>859</v>
      </c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 t="s">
        <v>281</v>
      </c>
      <c r="AE80" s="51" t="s">
        <v>991</v>
      </c>
    </row>
    <row r="81" spans="3:31">
      <c r="C81" s="51" t="s">
        <v>992</v>
      </c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 t="s">
        <v>993</v>
      </c>
      <c r="S81" s="51" t="s">
        <v>852</v>
      </c>
      <c r="T81" s="51" t="s">
        <v>281</v>
      </c>
      <c r="U81" s="51"/>
      <c r="V81" s="51"/>
      <c r="W81" s="51"/>
      <c r="X81" s="51" t="s">
        <v>369</v>
      </c>
      <c r="Y81" s="51"/>
      <c r="Z81" s="51"/>
      <c r="AA81" s="51"/>
      <c r="AB81" s="51"/>
      <c r="AC81" s="51"/>
      <c r="AD81" s="51"/>
      <c r="AE81" s="51" t="s">
        <v>933</v>
      </c>
    </row>
    <row r="82" spans="3:31">
      <c r="C82" s="51" t="s">
        <v>994</v>
      </c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 t="s">
        <v>995</v>
      </c>
      <c r="S82" s="51" t="s">
        <v>952</v>
      </c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 t="s">
        <v>302</v>
      </c>
      <c r="AE82" s="51" t="s">
        <v>860</v>
      </c>
    </row>
    <row r="83" spans="3:31">
      <c r="C83" s="51" t="s">
        <v>996</v>
      </c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 t="s">
        <v>948</v>
      </c>
      <c r="S83" s="51"/>
      <c r="T83" s="51"/>
      <c r="U83" s="51"/>
      <c r="V83" s="51"/>
      <c r="W83" s="51"/>
      <c r="X83" s="51"/>
      <c r="Y83" s="51"/>
      <c r="Z83" s="51"/>
      <c r="AA83" s="51"/>
      <c r="AB83" s="51" t="s">
        <v>938</v>
      </c>
      <c r="AC83" s="51"/>
      <c r="AD83" s="51" t="s">
        <v>302</v>
      </c>
      <c r="AE83" s="51" t="s">
        <v>853</v>
      </c>
    </row>
    <row r="84" spans="3:31">
      <c r="C84" s="51" t="s">
        <v>997</v>
      </c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 t="s">
        <v>863</v>
      </c>
      <c r="S84" s="51"/>
      <c r="T84" s="51"/>
      <c r="U84" s="51" t="s">
        <v>864</v>
      </c>
      <c r="V84" s="51"/>
      <c r="W84" s="51"/>
      <c r="X84" s="51"/>
      <c r="Y84" s="51"/>
      <c r="Z84" s="51"/>
      <c r="AA84" s="51"/>
      <c r="AB84" s="51"/>
      <c r="AC84" s="51"/>
      <c r="AD84" s="51" t="s">
        <v>302</v>
      </c>
      <c r="AE84" s="51" t="s">
        <v>889</v>
      </c>
    </row>
    <row r="85" spans="3:31">
      <c r="C85" s="51" t="s">
        <v>998</v>
      </c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 t="s">
        <v>846</v>
      </c>
      <c r="R85" s="51"/>
      <c r="S85" s="51"/>
      <c r="T85" s="51" t="s">
        <v>316</v>
      </c>
      <c r="U85" s="51"/>
      <c r="V85" s="51"/>
      <c r="W85" s="51"/>
      <c r="X85" s="51"/>
      <c r="Y85" s="51"/>
      <c r="Z85" s="51"/>
      <c r="AA85" s="51"/>
      <c r="AB85" s="51"/>
      <c r="AC85" s="51"/>
      <c r="AD85" s="51" t="s">
        <v>281</v>
      </c>
      <c r="AE85" s="51" t="s">
        <v>999</v>
      </c>
    </row>
    <row r="86" spans="3:31">
      <c r="C86" s="51" t="s">
        <v>1000</v>
      </c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 t="s">
        <v>898</v>
      </c>
      <c r="S86" s="51" t="s">
        <v>852</v>
      </c>
      <c r="T86" s="51" t="s">
        <v>316</v>
      </c>
      <c r="U86" s="51"/>
      <c r="V86" s="51"/>
      <c r="W86" s="51"/>
      <c r="X86" s="51"/>
      <c r="Y86" s="51"/>
      <c r="Z86" s="51"/>
      <c r="AA86" s="51"/>
      <c r="AB86" s="51"/>
      <c r="AC86" s="51" t="s">
        <v>884</v>
      </c>
      <c r="AD86" s="51" t="s">
        <v>302</v>
      </c>
      <c r="AE86" s="51" t="s">
        <v>860</v>
      </c>
    </row>
    <row r="87" spans="3:31">
      <c r="C87" s="51" t="s">
        <v>1001</v>
      </c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 t="s">
        <v>863</v>
      </c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 t="s">
        <v>867</v>
      </c>
    </row>
    <row r="88" spans="3:31">
      <c r="C88" s="51" t="s">
        <v>1002</v>
      </c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 t="s">
        <v>302</v>
      </c>
      <c r="AE88" s="51" t="s">
        <v>867</v>
      </c>
    </row>
    <row r="89" spans="3:31">
      <c r="C89" s="51" t="s">
        <v>1003</v>
      </c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 t="s">
        <v>898</v>
      </c>
      <c r="S89" s="51"/>
      <c r="T89" s="51"/>
      <c r="U89" s="51" t="s">
        <v>864</v>
      </c>
      <c r="V89" s="51"/>
      <c r="W89" s="51"/>
      <c r="X89" s="51"/>
      <c r="Y89" s="51"/>
      <c r="Z89" s="51"/>
      <c r="AA89" s="51"/>
      <c r="AB89" s="51"/>
      <c r="AC89" s="51"/>
      <c r="AD89" s="51"/>
      <c r="AE89" s="51" t="s">
        <v>853</v>
      </c>
    </row>
    <row r="90" spans="3:31">
      <c r="C90" s="51" t="s">
        <v>1004</v>
      </c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 t="s">
        <v>863</v>
      </c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 t="s">
        <v>281</v>
      </c>
      <c r="AE90" s="51" t="s">
        <v>855</v>
      </c>
    </row>
    <row r="91" spans="3:31">
      <c r="C91" s="51" t="s">
        <v>1005</v>
      </c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 t="s">
        <v>863</v>
      </c>
      <c r="S91" s="51"/>
      <c r="T91" s="51"/>
      <c r="U91" s="51" t="s">
        <v>864</v>
      </c>
      <c r="V91" s="51"/>
      <c r="W91" s="51"/>
      <c r="X91" s="51"/>
      <c r="Y91" s="51"/>
      <c r="Z91" s="51"/>
      <c r="AA91" s="51"/>
      <c r="AB91" s="51"/>
      <c r="AC91" s="51"/>
      <c r="AD91" s="51"/>
      <c r="AE91" s="51" t="s">
        <v>857</v>
      </c>
    </row>
    <row r="92" spans="3:31">
      <c r="C92" s="51" t="s">
        <v>1006</v>
      </c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 t="s">
        <v>898</v>
      </c>
      <c r="S92" s="51" t="s">
        <v>859</v>
      </c>
      <c r="T92" s="51" t="s">
        <v>302</v>
      </c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 t="s">
        <v>865</v>
      </c>
    </row>
    <row r="93" spans="3:31">
      <c r="C93" s="51" t="s">
        <v>1007</v>
      </c>
      <c r="D93" s="51"/>
      <c r="E93" s="51" t="s">
        <v>369</v>
      </c>
      <c r="F93" s="51"/>
      <c r="G93" s="51"/>
      <c r="H93" s="51"/>
      <c r="I93" s="51" t="s">
        <v>1008</v>
      </c>
      <c r="J93" s="51"/>
      <c r="K93" s="51"/>
      <c r="L93" s="51"/>
      <c r="M93" s="51"/>
      <c r="N93" s="51"/>
      <c r="O93" s="51"/>
      <c r="P93" s="51"/>
      <c r="Q93" s="51"/>
      <c r="R93" s="51" t="s">
        <v>988</v>
      </c>
      <c r="S93" s="51" t="s">
        <v>852</v>
      </c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 t="s">
        <v>860</v>
      </c>
    </row>
    <row r="94" spans="3:31">
      <c r="C94" s="51" t="s">
        <v>1009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 t="s">
        <v>990</v>
      </c>
      <c r="S94" s="51" t="s">
        <v>852</v>
      </c>
      <c r="T94" s="51" t="s">
        <v>302</v>
      </c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 t="s">
        <v>916</v>
      </c>
    </row>
    <row r="95" spans="3:31">
      <c r="C95" s="51" t="s">
        <v>1010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 t="s">
        <v>863</v>
      </c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 t="s">
        <v>867</v>
      </c>
    </row>
    <row r="96" spans="3:31">
      <c r="C96" s="51" t="s">
        <v>1011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 t="s">
        <v>948</v>
      </c>
      <c r="S96" s="51" t="s">
        <v>859</v>
      </c>
      <c r="T96" s="51" t="s">
        <v>302</v>
      </c>
      <c r="U96" s="51"/>
      <c r="V96" s="51"/>
      <c r="W96" s="51"/>
      <c r="X96" s="51"/>
      <c r="Y96" s="51"/>
      <c r="Z96" s="51"/>
      <c r="AA96" s="51"/>
      <c r="AB96" s="51"/>
      <c r="AC96" s="51"/>
      <c r="AD96" s="51" t="s">
        <v>316</v>
      </c>
      <c r="AE96" s="51" t="s">
        <v>999</v>
      </c>
    </row>
    <row r="97" spans="3:31">
      <c r="C97" s="51" t="s">
        <v>1012</v>
      </c>
      <c r="D97" s="51"/>
      <c r="E97" s="51" t="s">
        <v>457</v>
      </c>
      <c r="F97" s="51"/>
      <c r="G97" s="51"/>
      <c r="H97" s="51"/>
      <c r="I97" s="51"/>
      <c r="J97" s="51"/>
      <c r="K97" s="51"/>
      <c r="L97" s="51"/>
      <c r="M97" s="51" t="s">
        <v>844</v>
      </c>
      <c r="N97" s="51"/>
      <c r="O97" s="51"/>
      <c r="P97" s="51"/>
      <c r="Q97" s="51"/>
      <c r="R97" s="51" t="s">
        <v>1013</v>
      </c>
      <c r="S97" s="51" t="s">
        <v>859</v>
      </c>
      <c r="T97" s="51" t="s">
        <v>302</v>
      </c>
      <c r="U97" s="51" t="s">
        <v>892</v>
      </c>
      <c r="V97" s="51"/>
      <c r="W97" s="51"/>
      <c r="X97" s="51" t="s">
        <v>369</v>
      </c>
      <c r="Y97" s="51" t="s">
        <v>386</v>
      </c>
      <c r="Z97" s="51" t="s">
        <v>207</v>
      </c>
      <c r="AA97" s="51"/>
      <c r="AB97" s="51"/>
      <c r="AC97" s="51" t="s">
        <v>884</v>
      </c>
      <c r="AD97" s="51"/>
      <c r="AE97" s="51" t="s">
        <v>940</v>
      </c>
    </row>
    <row r="98" spans="3:31">
      <c r="C98" s="51" t="s">
        <v>1014</v>
      </c>
      <c r="D98" s="51" t="s">
        <v>1015</v>
      </c>
      <c r="E98" s="51" t="s">
        <v>457</v>
      </c>
      <c r="F98" s="51" t="s">
        <v>879</v>
      </c>
      <c r="G98" s="51" t="s">
        <v>1016</v>
      </c>
      <c r="H98" s="51"/>
      <c r="I98" s="51"/>
      <c r="J98" s="51" t="s">
        <v>938</v>
      </c>
      <c r="K98" s="51" t="s">
        <v>862</v>
      </c>
      <c r="L98" s="51"/>
      <c r="M98" s="51" t="s">
        <v>844</v>
      </c>
      <c r="N98" s="51" t="s">
        <v>980</v>
      </c>
      <c r="O98" s="51" t="s">
        <v>1017</v>
      </c>
      <c r="P98" s="51"/>
      <c r="Q98" s="51"/>
      <c r="R98" s="51" t="s">
        <v>1013</v>
      </c>
      <c r="S98" s="51" t="s">
        <v>848</v>
      </c>
      <c r="T98" s="51" t="s">
        <v>302</v>
      </c>
      <c r="U98" s="51" t="s">
        <v>849</v>
      </c>
      <c r="V98" s="51" t="s">
        <v>973</v>
      </c>
      <c r="W98" s="51"/>
      <c r="X98" s="51" t="s">
        <v>369</v>
      </c>
      <c r="Y98" s="51"/>
      <c r="Z98" s="51"/>
      <c r="AA98" s="51" t="s">
        <v>386</v>
      </c>
      <c r="AB98" s="51" t="s">
        <v>938</v>
      </c>
      <c r="AC98" s="51" t="s">
        <v>879</v>
      </c>
      <c r="AD98" s="51"/>
      <c r="AE98" s="51" t="s">
        <v>1018</v>
      </c>
    </row>
    <row r="99" spans="3:31">
      <c r="C99" s="51" t="s">
        <v>1019</v>
      </c>
      <c r="D99" s="51"/>
      <c r="E99" s="51"/>
      <c r="F99" s="51"/>
      <c r="G99" s="51"/>
      <c r="H99" s="51"/>
      <c r="I99" s="51" t="s">
        <v>1008</v>
      </c>
      <c r="J99" s="51" t="s">
        <v>938</v>
      </c>
      <c r="K99" s="51"/>
      <c r="L99" s="51"/>
      <c r="M99" s="51"/>
      <c r="N99" s="51"/>
      <c r="O99" s="51"/>
      <c r="P99" s="51"/>
      <c r="Q99" s="51" t="s">
        <v>846</v>
      </c>
      <c r="R99" s="51"/>
      <c r="S99" s="51" t="s">
        <v>852</v>
      </c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 t="s">
        <v>853</v>
      </c>
    </row>
    <row r="100" spans="3:31">
      <c r="C100" s="51" t="s">
        <v>1020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 t="s">
        <v>948</v>
      </c>
      <c r="S100" s="51" t="s">
        <v>852</v>
      </c>
      <c r="T100" s="51" t="s">
        <v>302</v>
      </c>
      <c r="U100" s="51"/>
      <c r="V100" s="51"/>
      <c r="W100" s="51"/>
      <c r="X100" s="51" t="s">
        <v>369</v>
      </c>
      <c r="Y100" s="51"/>
      <c r="Z100" s="51"/>
      <c r="AA100" s="51"/>
      <c r="AB100" s="51"/>
      <c r="AC100" s="51"/>
      <c r="AD100" s="51" t="s">
        <v>316</v>
      </c>
      <c r="AE100" s="51" t="s">
        <v>999</v>
      </c>
    </row>
    <row r="101" spans="3:31">
      <c r="C101" s="51" t="s">
        <v>1021</v>
      </c>
      <c r="D101" s="51"/>
      <c r="E101" s="51"/>
      <c r="F101" s="51"/>
      <c r="G101" s="51" t="s">
        <v>1016</v>
      </c>
      <c r="H101" s="51" t="s">
        <v>914</v>
      </c>
      <c r="I101" s="51"/>
      <c r="J101" s="51" t="s">
        <v>938</v>
      </c>
      <c r="K101" s="51"/>
      <c r="L101" s="51" t="s">
        <v>1022</v>
      </c>
      <c r="M101" s="51" t="s">
        <v>844</v>
      </c>
      <c r="N101" s="51" t="s">
        <v>1023</v>
      </c>
      <c r="O101" s="51"/>
      <c r="P101" s="51"/>
      <c r="Q101" s="51" t="s">
        <v>846</v>
      </c>
      <c r="R101" s="51" t="s">
        <v>1024</v>
      </c>
      <c r="S101" s="51" t="s">
        <v>859</v>
      </c>
      <c r="T101" s="51" t="s">
        <v>316</v>
      </c>
      <c r="U101" s="51"/>
      <c r="V101" s="51"/>
      <c r="W101" s="51"/>
      <c r="X101" s="51"/>
      <c r="Y101" s="51"/>
      <c r="Z101" s="51"/>
      <c r="AA101" s="51"/>
      <c r="AB101" s="51"/>
      <c r="AC101" s="51" t="s">
        <v>884</v>
      </c>
      <c r="AD101" s="51"/>
      <c r="AE101" s="51" t="s">
        <v>1025</v>
      </c>
    </row>
    <row r="102" spans="3:31">
      <c r="C102" s="51" t="s">
        <v>1026</v>
      </c>
      <c r="D102" s="51"/>
      <c r="E102" s="51"/>
      <c r="F102" s="51"/>
      <c r="G102" s="51"/>
      <c r="H102" s="51"/>
      <c r="I102" s="51"/>
      <c r="J102" s="51" t="s">
        <v>938</v>
      </c>
      <c r="K102" s="51"/>
      <c r="L102" s="51" t="s">
        <v>1027</v>
      </c>
      <c r="M102" s="51"/>
      <c r="N102" s="51"/>
      <c r="O102" s="51"/>
      <c r="P102" s="51"/>
      <c r="Q102" s="51"/>
      <c r="R102" s="51" t="s">
        <v>863</v>
      </c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 t="s">
        <v>889</v>
      </c>
    </row>
    <row r="103" spans="3:31">
      <c r="C103" s="51" t="s">
        <v>1028</v>
      </c>
      <c r="D103" s="51"/>
      <c r="E103" s="51"/>
      <c r="F103" s="51"/>
      <c r="G103" s="51" t="s">
        <v>875</v>
      </c>
      <c r="H103" s="51"/>
      <c r="I103" s="51"/>
      <c r="J103" s="51"/>
      <c r="K103" s="51"/>
      <c r="L103" s="51"/>
      <c r="M103" s="51"/>
      <c r="N103" s="51"/>
      <c r="O103" s="51" t="s">
        <v>1029</v>
      </c>
      <c r="P103" s="51"/>
      <c r="Q103" s="51" t="s">
        <v>1030</v>
      </c>
      <c r="R103" s="51" t="s">
        <v>988</v>
      </c>
      <c r="S103" s="51"/>
      <c r="T103" s="51" t="s">
        <v>302</v>
      </c>
      <c r="U103" s="51"/>
      <c r="V103" s="51"/>
      <c r="W103" s="51"/>
      <c r="X103" s="51"/>
      <c r="Y103" s="51"/>
      <c r="Z103" s="51"/>
      <c r="AA103" s="51"/>
      <c r="AB103" s="51"/>
      <c r="AC103" s="51" t="s">
        <v>931</v>
      </c>
      <c r="AD103" s="51"/>
      <c r="AE103" s="51" t="s">
        <v>991</v>
      </c>
    </row>
    <row r="104" spans="3:31">
      <c r="C104" s="51" t="s">
        <v>1031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 t="s">
        <v>1017</v>
      </c>
      <c r="P104" s="51"/>
      <c r="Q104" s="51"/>
      <c r="R104" s="51" t="s">
        <v>863</v>
      </c>
      <c r="S104" s="51" t="s">
        <v>852</v>
      </c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 t="s">
        <v>889</v>
      </c>
    </row>
    <row r="105" spans="3:31">
      <c r="C105" s="51" t="s">
        <v>1032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 t="s">
        <v>948</v>
      </c>
      <c r="S105" s="51"/>
      <c r="T105" s="51" t="s">
        <v>302</v>
      </c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 t="s">
        <v>889</v>
      </c>
    </row>
    <row r="106" spans="3:31">
      <c r="C106" s="51" t="s">
        <v>1033</v>
      </c>
      <c r="D106" s="51"/>
      <c r="E106" s="51"/>
      <c r="F106" s="51"/>
      <c r="G106" s="51"/>
      <c r="H106" s="51" t="s">
        <v>914</v>
      </c>
      <c r="I106" s="51"/>
      <c r="J106" s="51" t="s">
        <v>1034</v>
      </c>
      <c r="K106" s="51" t="s">
        <v>1035</v>
      </c>
      <c r="L106" s="51"/>
      <c r="M106" s="51" t="s">
        <v>844</v>
      </c>
      <c r="N106" s="51"/>
      <c r="O106" s="51"/>
      <c r="P106" s="51" t="s">
        <v>1036</v>
      </c>
      <c r="Q106" s="51" t="s">
        <v>1037</v>
      </c>
      <c r="R106" s="51" t="s">
        <v>1038</v>
      </c>
      <c r="S106" s="51" t="s">
        <v>848</v>
      </c>
      <c r="T106" s="51" t="s">
        <v>302</v>
      </c>
      <c r="U106" s="51"/>
      <c r="V106" s="51"/>
      <c r="W106" s="51"/>
      <c r="X106" s="51"/>
      <c r="Y106" s="51" t="s">
        <v>207</v>
      </c>
      <c r="Z106" s="51"/>
      <c r="AA106" s="51"/>
      <c r="AB106" s="51"/>
      <c r="AC106" s="51"/>
      <c r="AD106" s="51"/>
      <c r="AE106" s="51" t="s">
        <v>1039</v>
      </c>
    </row>
    <row r="107" spans="3:31">
      <c r="C107" s="51" t="s">
        <v>1040</v>
      </c>
      <c r="D107" s="51" t="s">
        <v>844</v>
      </c>
      <c r="E107" s="51"/>
      <c r="F107" s="51"/>
      <c r="G107" s="51" t="s">
        <v>1016</v>
      </c>
      <c r="H107" s="51" t="s">
        <v>1041</v>
      </c>
      <c r="I107" s="51" t="s">
        <v>1042</v>
      </c>
      <c r="J107" s="51" t="s">
        <v>975</v>
      </c>
      <c r="K107" s="51" t="s">
        <v>1035</v>
      </c>
      <c r="L107" s="51"/>
      <c r="M107" s="51" t="s">
        <v>1015</v>
      </c>
      <c r="N107" s="51" t="s">
        <v>1023</v>
      </c>
      <c r="O107" s="51" t="s">
        <v>1043</v>
      </c>
      <c r="P107" s="51" t="s">
        <v>1036</v>
      </c>
      <c r="Q107" s="51" t="s">
        <v>1044</v>
      </c>
      <c r="R107" s="51" t="s">
        <v>1045</v>
      </c>
      <c r="S107" s="51" t="s">
        <v>1046</v>
      </c>
      <c r="T107" s="51" t="s">
        <v>1047</v>
      </c>
      <c r="U107" s="51" t="s">
        <v>887</v>
      </c>
      <c r="V107" s="51"/>
      <c r="W107" s="51"/>
      <c r="X107" s="51"/>
      <c r="Y107" s="51"/>
      <c r="Z107" s="51"/>
      <c r="AA107" s="51"/>
      <c r="AB107" s="51"/>
      <c r="AC107" s="51" t="s">
        <v>879</v>
      </c>
      <c r="AD107" s="51" t="s">
        <v>316</v>
      </c>
      <c r="AE107" s="51" t="s">
        <v>1048</v>
      </c>
    </row>
    <row r="108" spans="3:31">
      <c r="C108" s="51" t="s">
        <v>1049</v>
      </c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 t="s">
        <v>863</v>
      </c>
      <c r="S108" s="51" t="s">
        <v>852</v>
      </c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 t="s">
        <v>857</v>
      </c>
    </row>
    <row r="109" spans="3:31">
      <c r="C109" s="51" t="s">
        <v>1050</v>
      </c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 t="s">
        <v>948</v>
      </c>
      <c r="S109" s="51"/>
      <c r="T109" s="51" t="s">
        <v>316</v>
      </c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 t="s">
        <v>853</v>
      </c>
    </row>
    <row r="110" spans="3:31">
      <c r="C110" s="51" t="s">
        <v>1051</v>
      </c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 t="s">
        <v>892</v>
      </c>
      <c r="V110" s="51"/>
      <c r="W110" s="51"/>
      <c r="X110" s="51"/>
      <c r="Y110" s="51"/>
      <c r="Z110" s="51"/>
      <c r="AA110" s="51"/>
      <c r="AB110" s="51"/>
      <c r="AC110" s="51"/>
      <c r="AD110" s="51"/>
      <c r="AE110" s="51" t="s">
        <v>857</v>
      </c>
    </row>
    <row r="111" spans="3:31">
      <c r="C111" s="51" t="s">
        <v>1052</v>
      </c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 t="s">
        <v>863</v>
      </c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 t="s">
        <v>867</v>
      </c>
    </row>
    <row r="112" spans="3:31">
      <c r="C112" s="54" t="s">
        <v>1053</v>
      </c>
      <c r="D112" s="54" t="s">
        <v>1054</v>
      </c>
      <c r="E112" s="54" t="s">
        <v>755</v>
      </c>
      <c r="F112" s="54" t="s">
        <v>1055</v>
      </c>
      <c r="G112" s="54" t="s">
        <v>1056</v>
      </c>
      <c r="H112" s="54" t="s">
        <v>914</v>
      </c>
      <c r="I112" s="54"/>
      <c r="J112" s="54" t="s">
        <v>975</v>
      </c>
      <c r="K112" s="54" t="s">
        <v>1035</v>
      </c>
      <c r="L112" s="54" t="s">
        <v>1057</v>
      </c>
      <c r="M112" s="54" t="s">
        <v>873</v>
      </c>
      <c r="N112" s="54" t="s">
        <v>980</v>
      </c>
      <c r="O112" s="54" t="s">
        <v>1058</v>
      </c>
      <c r="P112" s="54" t="s">
        <v>1059</v>
      </c>
      <c r="Q112" s="54" t="s">
        <v>915</v>
      </c>
      <c r="R112" s="54" t="s">
        <v>1060</v>
      </c>
      <c r="S112" s="54" t="s">
        <v>1061</v>
      </c>
      <c r="T112" s="54" t="s">
        <v>669</v>
      </c>
      <c r="U112" s="54" t="s">
        <v>1062</v>
      </c>
      <c r="V112" s="54" t="s">
        <v>1063</v>
      </c>
      <c r="W112" s="54" t="s">
        <v>1064</v>
      </c>
      <c r="X112" s="54" t="s">
        <v>1065</v>
      </c>
      <c r="Y112" s="54"/>
      <c r="Z112" s="54" t="s">
        <v>386</v>
      </c>
      <c r="AA112" s="54" t="s">
        <v>207</v>
      </c>
      <c r="AB112" s="54" t="s">
        <v>1066</v>
      </c>
      <c r="AC112" s="54" t="s">
        <v>1067</v>
      </c>
      <c r="AD112" s="54" t="s">
        <v>1068</v>
      </c>
      <c r="AE112" s="54" t="s">
        <v>1069</v>
      </c>
    </row>
    <row r="113" spans="3:31">
      <c r="C113" s="51" t="s">
        <v>1070</v>
      </c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 t="s">
        <v>863</v>
      </c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 t="s">
        <v>867</v>
      </c>
    </row>
    <row r="114" spans="3:31">
      <c r="C114" s="51" t="s">
        <v>1071</v>
      </c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 t="s">
        <v>863</v>
      </c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 t="s">
        <v>867</v>
      </c>
    </row>
    <row r="115" spans="3:31">
      <c r="C115" s="51" t="s">
        <v>1072</v>
      </c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 t="s">
        <v>948</v>
      </c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 t="s">
        <v>857</v>
      </c>
    </row>
    <row r="116" spans="3:31">
      <c r="C116" s="51" t="s">
        <v>1073</v>
      </c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 t="s">
        <v>863</v>
      </c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 t="s">
        <v>867</v>
      </c>
    </row>
    <row r="117" spans="3:31">
      <c r="C117" s="51" t="s">
        <v>1074</v>
      </c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 t="s">
        <v>316</v>
      </c>
      <c r="AE117" s="51" t="s">
        <v>857</v>
      </c>
    </row>
    <row r="118" spans="3:31">
      <c r="C118" s="51" t="s">
        <v>1075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 t="s">
        <v>863</v>
      </c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 t="s">
        <v>867</v>
      </c>
    </row>
    <row r="119" spans="3:31">
      <c r="C119" s="51" t="s">
        <v>1076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 t="s">
        <v>485</v>
      </c>
      <c r="AE119" s="51" t="s">
        <v>889</v>
      </c>
    </row>
    <row r="120" spans="3:31">
      <c r="C120" s="51" t="s">
        <v>1077</v>
      </c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 t="s">
        <v>302</v>
      </c>
      <c r="AE120" s="51" t="s">
        <v>867</v>
      </c>
    </row>
    <row r="121" spans="3:31">
      <c r="C121" s="51" t="s">
        <v>1078</v>
      </c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 t="s">
        <v>852</v>
      </c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 t="s">
        <v>867</v>
      </c>
    </row>
    <row r="122" spans="3:31">
      <c r="C122" s="51" t="s">
        <v>1079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 t="s">
        <v>863</v>
      </c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 t="s">
        <v>867</v>
      </c>
    </row>
    <row r="123" spans="3:31">
      <c r="C123" s="51" t="s">
        <v>1080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 t="s">
        <v>844</v>
      </c>
      <c r="N123" s="51"/>
      <c r="O123" s="51"/>
      <c r="P123" s="51"/>
      <c r="Q123" s="51"/>
      <c r="R123" s="51" t="s">
        <v>863</v>
      </c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 t="s">
        <v>857</v>
      </c>
    </row>
    <row r="124" spans="3:31">
      <c r="C124" s="51" t="s">
        <v>1081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 t="s">
        <v>863</v>
      </c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 t="s">
        <v>867</v>
      </c>
    </row>
    <row r="125" spans="3:31">
      <c r="C125" s="51" t="s">
        <v>1082</v>
      </c>
      <c r="D125" s="51"/>
      <c r="E125" s="51"/>
      <c r="F125" s="51"/>
      <c r="G125" s="51"/>
      <c r="H125" s="51"/>
      <c r="I125" s="51"/>
      <c r="J125" s="51"/>
      <c r="K125" s="51" t="s">
        <v>845</v>
      </c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 t="s">
        <v>867</v>
      </c>
    </row>
    <row r="126" spans="3:31">
      <c r="C126" s="51" t="s">
        <v>1083</v>
      </c>
      <c r="D126" s="51"/>
      <c r="E126" s="51"/>
      <c r="F126" s="51"/>
      <c r="G126" s="51"/>
      <c r="H126" s="51"/>
      <c r="I126" s="51"/>
      <c r="J126" s="51"/>
      <c r="K126" s="51" t="s">
        <v>845</v>
      </c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 t="s">
        <v>867</v>
      </c>
    </row>
    <row r="127" spans="3:31">
      <c r="C127" s="51" t="s">
        <v>1084</v>
      </c>
      <c r="D127" s="51"/>
      <c r="E127" s="51"/>
      <c r="F127" s="51"/>
      <c r="G127" s="51"/>
      <c r="H127" s="51"/>
      <c r="I127" s="51"/>
      <c r="J127" s="51"/>
      <c r="K127" s="51"/>
      <c r="L127" s="51"/>
      <c r="M127" s="51" t="s">
        <v>844</v>
      </c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 t="s">
        <v>867</v>
      </c>
    </row>
    <row r="128" spans="3:31">
      <c r="C128" s="51" t="s">
        <v>1085</v>
      </c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 t="s">
        <v>988</v>
      </c>
      <c r="S128" s="51" t="s">
        <v>852</v>
      </c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 t="s">
        <v>865</v>
      </c>
    </row>
    <row r="129" spans="3:31">
      <c r="C129" s="51" t="s">
        <v>1086</v>
      </c>
      <c r="D129" s="51"/>
      <c r="E129" s="51"/>
      <c r="F129" s="51"/>
      <c r="G129" s="51" t="s">
        <v>1056</v>
      </c>
      <c r="H129" s="51"/>
      <c r="I129" s="51"/>
      <c r="J129" s="51" t="s">
        <v>975</v>
      </c>
      <c r="K129" s="51" t="s">
        <v>845</v>
      </c>
      <c r="L129" s="51" t="s">
        <v>1057</v>
      </c>
      <c r="M129" s="51"/>
      <c r="N129" s="51" t="s">
        <v>980</v>
      </c>
      <c r="O129" s="51" t="s">
        <v>1017</v>
      </c>
      <c r="P129" s="51"/>
      <c r="Q129" s="51"/>
      <c r="R129" s="51" t="s">
        <v>995</v>
      </c>
      <c r="S129" s="51" t="s">
        <v>952</v>
      </c>
      <c r="T129" s="51" t="s">
        <v>302</v>
      </c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 t="s">
        <v>1087</v>
      </c>
    </row>
    <row r="130" spans="3:31">
      <c r="C130" s="51" t="s">
        <v>1088</v>
      </c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 t="s">
        <v>852</v>
      </c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 t="s">
        <v>867</v>
      </c>
    </row>
    <row r="131" spans="3:31">
      <c r="C131" s="51" t="s">
        <v>1089</v>
      </c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 t="s">
        <v>863</v>
      </c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 t="s">
        <v>867</v>
      </c>
    </row>
    <row r="132" spans="3:31">
      <c r="C132" s="51" t="s">
        <v>1090</v>
      </c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 t="s">
        <v>995</v>
      </c>
      <c r="S132" s="51" t="s">
        <v>848</v>
      </c>
      <c r="T132" s="51" t="s">
        <v>302</v>
      </c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 t="s">
        <v>984</v>
      </c>
    </row>
    <row r="133" spans="3:31">
      <c r="C133" s="51" t="s">
        <v>1091</v>
      </c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 t="s">
        <v>863</v>
      </c>
      <c r="S133" s="51" t="s">
        <v>859</v>
      </c>
      <c r="T133" s="51" t="s">
        <v>302</v>
      </c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 t="s">
        <v>853</v>
      </c>
    </row>
    <row r="134" spans="3:31">
      <c r="C134" s="51" t="s">
        <v>1092</v>
      </c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 t="s">
        <v>948</v>
      </c>
      <c r="S134" s="51" t="s">
        <v>952</v>
      </c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 t="s">
        <v>302</v>
      </c>
      <c r="AE134" s="51" t="s">
        <v>865</v>
      </c>
    </row>
    <row r="135" spans="3:31">
      <c r="C135" s="51" t="s">
        <v>1093</v>
      </c>
      <c r="D135" s="51"/>
      <c r="E135" s="51" t="s">
        <v>369</v>
      </c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 t="s">
        <v>846</v>
      </c>
      <c r="R135" s="51" t="s">
        <v>948</v>
      </c>
      <c r="S135" s="51"/>
      <c r="T135" s="51"/>
      <c r="U135" s="51" t="s">
        <v>864</v>
      </c>
      <c r="V135" s="51"/>
      <c r="W135" s="51"/>
      <c r="X135" s="51"/>
      <c r="Y135" s="51"/>
      <c r="Z135" s="51"/>
      <c r="AA135" s="51"/>
      <c r="AB135" s="51"/>
      <c r="AC135" s="51"/>
      <c r="AD135" s="51"/>
      <c r="AE135" s="51" t="s">
        <v>855</v>
      </c>
    </row>
    <row r="136" spans="3:31">
      <c r="C136" s="51" t="s">
        <v>1094</v>
      </c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 t="s">
        <v>1017</v>
      </c>
      <c r="P136" s="51" t="s">
        <v>1059</v>
      </c>
      <c r="Q136" s="51"/>
      <c r="R136" s="51" t="s">
        <v>863</v>
      </c>
      <c r="S136" s="51"/>
      <c r="T136" s="51" t="s">
        <v>302</v>
      </c>
      <c r="U136" s="51"/>
      <c r="V136" s="51"/>
      <c r="W136" s="51"/>
      <c r="X136" s="51"/>
      <c r="Y136" s="51"/>
      <c r="Z136" s="51"/>
      <c r="AA136" s="51"/>
      <c r="AB136" s="51"/>
      <c r="AC136" s="51" t="s">
        <v>931</v>
      </c>
      <c r="AD136" s="51" t="s">
        <v>316</v>
      </c>
      <c r="AE136" s="51" t="s">
        <v>860</v>
      </c>
    </row>
    <row r="137" spans="3:31">
      <c r="C137" s="51" t="s">
        <v>1095</v>
      </c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 t="s">
        <v>863</v>
      </c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 t="s">
        <v>867</v>
      </c>
    </row>
    <row r="138" spans="3:31">
      <c r="C138" s="51" t="s">
        <v>1096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 t="s">
        <v>863</v>
      </c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 t="s">
        <v>867</v>
      </c>
    </row>
    <row r="139" spans="3:31">
      <c r="C139" s="51" t="s">
        <v>1097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 t="s">
        <v>988</v>
      </c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 t="s">
        <v>855</v>
      </c>
    </row>
    <row r="140" spans="3:31">
      <c r="C140" s="51" t="s">
        <v>1098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 t="s">
        <v>863</v>
      </c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 t="s">
        <v>867</v>
      </c>
    </row>
    <row r="141" spans="3:31">
      <c r="C141" s="51" t="s">
        <v>1099</v>
      </c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 t="s">
        <v>863</v>
      </c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 t="s">
        <v>867</v>
      </c>
    </row>
    <row r="142" spans="3:31">
      <c r="C142" s="51" t="s">
        <v>1100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 t="s">
        <v>863</v>
      </c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 t="s">
        <v>867</v>
      </c>
    </row>
    <row r="143" spans="3:31">
      <c r="C143" s="51" t="s">
        <v>1101</v>
      </c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 t="s">
        <v>863</v>
      </c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 t="s">
        <v>867</v>
      </c>
    </row>
    <row r="144" spans="3:31">
      <c r="C144" s="51" t="s">
        <v>1102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 t="s">
        <v>864</v>
      </c>
      <c r="V144" s="51"/>
      <c r="W144" s="51" t="s">
        <v>1103</v>
      </c>
      <c r="X144" s="51"/>
      <c r="Y144" s="51"/>
      <c r="Z144" s="51"/>
      <c r="AA144" s="51"/>
      <c r="AB144" s="51"/>
      <c r="AC144" s="51"/>
      <c r="AD144" s="51"/>
      <c r="AE144" s="51" t="s">
        <v>855</v>
      </c>
    </row>
    <row r="145" spans="3:31">
      <c r="C145" s="51" t="s">
        <v>1104</v>
      </c>
      <c r="D145" s="51"/>
      <c r="E145" s="51"/>
      <c r="F145" s="51"/>
      <c r="G145" s="51"/>
      <c r="H145" s="51" t="s">
        <v>914</v>
      </c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 t="s">
        <v>852</v>
      </c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 t="s">
        <v>857</v>
      </c>
    </row>
    <row r="146" spans="3:31">
      <c r="C146" s="51" t="s">
        <v>1105</v>
      </c>
      <c r="D146" s="51" t="s">
        <v>873</v>
      </c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 t="s">
        <v>889</v>
      </c>
    </row>
    <row r="147" spans="3:31">
      <c r="C147" s="51" t="s">
        <v>1106</v>
      </c>
      <c r="D147" s="51"/>
      <c r="E147" s="51" t="s">
        <v>722</v>
      </c>
      <c r="F147" s="51"/>
      <c r="G147" s="51"/>
      <c r="H147" s="51"/>
      <c r="I147" s="51"/>
      <c r="J147" s="51"/>
      <c r="K147" s="51"/>
      <c r="L147" s="51"/>
      <c r="M147" s="51" t="s">
        <v>844</v>
      </c>
      <c r="N147" s="51"/>
      <c r="O147" s="51"/>
      <c r="P147" s="51"/>
      <c r="Q147" s="51"/>
      <c r="R147" s="51" t="s">
        <v>863</v>
      </c>
      <c r="S147" s="51"/>
      <c r="T147" s="51" t="s">
        <v>302</v>
      </c>
      <c r="U147" s="51" t="s">
        <v>1107</v>
      </c>
      <c r="V147" s="51" t="s">
        <v>878</v>
      </c>
      <c r="W147" s="51" t="s">
        <v>1108</v>
      </c>
      <c r="X147" s="51" t="s">
        <v>209</v>
      </c>
      <c r="Y147" s="51"/>
      <c r="Z147" s="51" t="s">
        <v>386</v>
      </c>
      <c r="AA147" s="51"/>
      <c r="AB147" s="51"/>
      <c r="AC147" s="51"/>
      <c r="AD147" s="51"/>
      <c r="AE147" s="51" t="s">
        <v>1109</v>
      </c>
    </row>
    <row r="148" spans="3:31">
      <c r="C148" s="51" t="s">
        <v>1110</v>
      </c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 t="s">
        <v>1017</v>
      </c>
      <c r="P148" s="51"/>
      <c r="Q148" s="51"/>
      <c r="R148" s="51" t="s">
        <v>995</v>
      </c>
      <c r="S148" s="51" t="s">
        <v>852</v>
      </c>
      <c r="T148" s="51" t="s">
        <v>302</v>
      </c>
      <c r="U148" s="51" t="s">
        <v>1111</v>
      </c>
      <c r="V148" s="51" t="s">
        <v>1112</v>
      </c>
      <c r="W148" s="51"/>
      <c r="X148" s="51" t="s">
        <v>369</v>
      </c>
      <c r="Y148" s="51"/>
      <c r="Z148" s="51"/>
      <c r="AA148" s="51" t="s">
        <v>386</v>
      </c>
      <c r="AB148" s="51"/>
      <c r="AC148" s="51"/>
      <c r="AD148" s="51"/>
      <c r="AE148" s="51" t="s">
        <v>1113</v>
      </c>
    </row>
    <row r="149" spans="3:31">
      <c r="C149" s="51" t="s">
        <v>1114</v>
      </c>
      <c r="D149" s="51"/>
      <c r="E149" s="51" t="s">
        <v>1115</v>
      </c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 t="s">
        <v>1116</v>
      </c>
      <c r="V149" s="51" t="s">
        <v>1117</v>
      </c>
      <c r="W149" s="51" t="s">
        <v>1118</v>
      </c>
      <c r="X149" s="51" t="s">
        <v>457</v>
      </c>
      <c r="Y149" s="51"/>
      <c r="Z149" s="51"/>
      <c r="AA149" s="51"/>
      <c r="AB149" s="51"/>
      <c r="AC149" s="51"/>
      <c r="AD149" s="51"/>
      <c r="AE149" s="51" t="s">
        <v>1119</v>
      </c>
    </row>
    <row r="150" spans="3:31">
      <c r="C150" s="51" t="s">
        <v>1120</v>
      </c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 t="s">
        <v>993</v>
      </c>
      <c r="S150" s="51" t="s">
        <v>952</v>
      </c>
      <c r="T150" s="51" t="s">
        <v>302</v>
      </c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 t="s">
        <v>916</v>
      </c>
    </row>
    <row r="151" spans="3:31">
      <c r="C151" s="51" t="s">
        <v>1121</v>
      </c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 t="s">
        <v>863</v>
      </c>
      <c r="S151" s="51" t="s">
        <v>852</v>
      </c>
      <c r="T151" s="51" t="s">
        <v>302</v>
      </c>
      <c r="U151" s="51" t="s">
        <v>864</v>
      </c>
      <c r="V151" s="51"/>
      <c r="W151" s="51"/>
      <c r="X151" s="51"/>
      <c r="Y151" s="51"/>
      <c r="Z151" s="51"/>
      <c r="AA151" s="51"/>
      <c r="AB151" s="51"/>
      <c r="AC151" s="51"/>
      <c r="AD151" s="51"/>
      <c r="AE151" s="51" t="s">
        <v>853</v>
      </c>
    </row>
    <row r="152" spans="3:31">
      <c r="C152" s="51" t="s">
        <v>1122</v>
      </c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 t="s">
        <v>846</v>
      </c>
      <c r="R152" s="51" t="s">
        <v>1123</v>
      </c>
      <c r="S152" s="51" t="s">
        <v>952</v>
      </c>
      <c r="T152" s="51" t="s">
        <v>316</v>
      </c>
      <c r="U152" s="51" t="s">
        <v>864</v>
      </c>
      <c r="V152" s="51"/>
      <c r="W152" s="51"/>
      <c r="X152" s="51"/>
      <c r="Y152" s="51"/>
      <c r="Z152" s="51"/>
      <c r="AA152" s="51"/>
      <c r="AB152" s="51"/>
      <c r="AC152" s="51"/>
      <c r="AD152" s="51" t="s">
        <v>316</v>
      </c>
      <c r="AE152" s="51" t="s">
        <v>1124</v>
      </c>
    </row>
    <row r="153" spans="3:31">
      <c r="C153" s="51" t="s">
        <v>1125</v>
      </c>
      <c r="D153" s="51"/>
      <c r="E153" s="51" t="s">
        <v>369</v>
      </c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 t="s">
        <v>849</v>
      </c>
      <c r="V153" s="51" t="s">
        <v>878</v>
      </c>
      <c r="W153" s="51"/>
      <c r="X153" s="51" t="s">
        <v>369</v>
      </c>
      <c r="Y153" s="51"/>
      <c r="Z153" s="51"/>
      <c r="AA153" s="51" t="s">
        <v>386</v>
      </c>
      <c r="AB153" s="51"/>
      <c r="AC153" s="51"/>
      <c r="AD153" s="51"/>
      <c r="AE153" s="51" t="s">
        <v>860</v>
      </c>
    </row>
    <row r="154" spans="3:31">
      <c r="C154" s="51" t="s">
        <v>1126</v>
      </c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 t="s">
        <v>849</v>
      </c>
      <c r="V154" s="51" t="s">
        <v>878</v>
      </c>
      <c r="W154" s="51" t="s">
        <v>1127</v>
      </c>
      <c r="X154" s="51" t="s">
        <v>457</v>
      </c>
      <c r="Y154" s="51"/>
      <c r="Z154" s="51"/>
      <c r="AA154" s="51"/>
      <c r="AB154" s="51"/>
      <c r="AC154" s="51"/>
      <c r="AD154" s="51"/>
      <c r="AE154" s="51" t="s">
        <v>904</v>
      </c>
    </row>
    <row r="155" spans="3:31">
      <c r="C155" s="51" t="s">
        <v>1128</v>
      </c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 t="s">
        <v>892</v>
      </c>
      <c r="V155" s="51"/>
      <c r="W155" s="51"/>
      <c r="X155" s="51"/>
      <c r="Y155" s="51"/>
      <c r="Z155" s="51"/>
      <c r="AA155" s="51"/>
      <c r="AB155" s="51"/>
      <c r="AC155" s="51"/>
      <c r="AD155" s="51"/>
      <c r="AE155" s="51" t="s">
        <v>857</v>
      </c>
    </row>
    <row r="156" spans="3:31">
      <c r="C156" s="51" t="s">
        <v>1129</v>
      </c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 t="s">
        <v>884</v>
      </c>
      <c r="AD156" s="51"/>
      <c r="AE156" s="51" t="s">
        <v>867</v>
      </c>
    </row>
    <row r="157" spans="3:31">
      <c r="C157" s="51" t="s">
        <v>1130</v>
      </c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 t="s">
        <v>884</v>
      </c>
      <c r="AD157" s="51"/>
      <c r="AE157" s="51" t="s">
        <v>867</v>
      </c>
    </row>
    <row r="158" spans="3:31">
      <c r="C158" s="51" t="s">
        <v>1131</v>
      </c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 t="s">
        <v>863</v>
      </c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 t="s">
        <v>867</v>
      </c>
    </row>
    <row r="159" spans="3:31">
      <c r="C159" s="51" t="s">
        <v>1132</v>
      </c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 t="s">
        <v>302</v>
      </c>
      <c r="AE159" s="51" t="s">
        <v>867</v>
      </c>
    </row>
    <row r="160" spans="3:31">
      <c r="C160" s="51" t="s">
        <v>1133</v>
      </c>
      <c r="D160" s="51"/>
      <c r="E160" s="51" t="s">
        <v>369</v>
      </c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 t="s">
        <v>892</v>
      </c>
      <c r="V160" s="51" t="s">
        <v>878</v>
      </c>
      <c r="W160" s="51"/>
      <c r="X160" s="51"/>
      <c r="Y160" s="51"/>
      <c r="Z160" s="51"/>
      <c r="AA160" s="51"/>
      <c r="AB160" s="51"/>
      <c r="AC160" s="51"/>
      <c r="AD160" s="51"/>
      <c r="AE160" s="51" t="s">
        <v>853</v>
      </c>
    </row>
    <row r="161" spans="3:31">
      <c r="C161" s="51" t="s">
        <v>1134</v>
      </c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 t="s">
        <v>863</v>
      </c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 t="s">
        <v>867</v>
      </c>
    </row>
    <row r="162" spans="3:31">
      <c r="C162" s="51" t="s">
        <v>1135</v>
      </c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 t="s">
        <v>863</v>
      </c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 t="s">
        <v>867</v>
      </c>
    </row>
    <row r="163" spans="3:31">
      <c r="C163" s="51" t="s">
        <v>1136</v>
      </c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 t="s">
        <v>863</v>
      </c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 t="s">
        <v>867</v>
      </c>
    </row>
    <row r="164" spans="3:31">
      <c r="C164" s="51" t="s">
        <v>1137</v>
      </c>
      <c r="D164" s="51"/>
      <c r="E164" s="51" t="s">
        <v>369</v>
      </c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 t="s">
        <v>867</v>
      </c>
    </row>
    <row r="165" spans="3:31">
      <c r="C165" s="51" t="s">
        <v>1138</v>
      </c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 t="s">
        <v>1017</v>
      </c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 t="s">
        <v>867</v>
      </c>
    </row>
    <row r="166" spans="3:31">
      <c r="C166" s="51" t="s">
        <v>1139</v>
      </c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 t="s">
        <v>302</v>
      </c>
      <c r="AE166" s="51" t="s">
        <v>867</v>
      </c>
    </row>
    <row r="167" spans="3:31">
      <c r="C167" s="51" t="s">
        <v>1140</v>
      </c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 t="s">
        <v>316</v>
      </c>
      <c r="AE167" s="51" t="s">
        <v>857</v>
      </c>
    </row>
    <row r="168" spans="3:31">
      <c r="C168" s="51" t="s">
        <v>1141</v>
      </c>
      <c r="D168" s="51" t="s">
        <v>1015</v>
      </c>
      <c r="E168" s="51"/>
      <c r="F168" s="51" t="s">
        <v>1055</v>
      </c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 t="s">
        <v>1066</v>
      </c>
      <c r="AC168" s="51"/>
      <c r="AD168" s="51"/>
      <c r="AE168" s="51" t="s">
        <v>1087</v>
      </c>
    </row>
    <row r="169" spans="3:31">
      <c r="C169" s="51" t="s">
        <v>1142</v>
      </c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 t="s">
        <v>863</v>
      </c>
      <c r="S169" s="51"/>
      <c r="T169" s="51" t="s">
        <v>302</v>
      </c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 t="s">
        <v>857</v>
      </c>
    </row>
    <row r="170" spans="3:31">
      <c r="C170" s="51" t="s">
        <v>1143</v>
      </c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 t="s">
        <v>948</v>
      </c>
      <c r="S170" s="51"/>
      <c r="T170" s="51" t="s">
        <v>302</v>
      </c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 t="s">
        <v>889</v>
      </c>
    </row>
    <row r="171" spans="3:31">
      <c r="C171" s="51" t="s">
        <v>1144</v>
      </c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 t="s">
        <v>302</v>
      </c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 t="s">
        <v>867</v>
      </c>
    </row>
    <row r="172" spans="3:31">
      <c r="C172" s="54" t="s">
        <v>1145</v>
      </c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 t="s">
        <v>863</v>
      </c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 t="s">
        <v>867</v>
      </c>
    </row>
    <row r="173" spans="3:31">
      <c r="C173" s="51" t="s">
        <v>1146</v>
      </c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 t="s">
        <v>863</v>
      </c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 t="s">
        <v>867</v>
      </c>
    </row>
    <row r="174" spans="3:31">
      <c r="C174" s="54" t="s">
        <v>599</v>
      </c>
      <c r="D174" s="54"/>
      <c r="E174" s="54"/>
      <c r="F174" s="54"/>
      <c r="G174" s="54"/>
      <c r="H174" s="54"/>
      <c r="I174" s="54"/>
      <c r="J174" s="54"/>
      <c r="K174" s="54" t="s">
        <v>845</v>
      </c>
      <c r="L174" s="54"/>
      <c r="M174" s="54"/>
      <c r="N174" s="54"/>
      <c r="O174" s="54" t="s">
        <v>1017</v>
      </c>
      <c r="P174" s="54"/>
      <c r="Q174" s="54"/>
      <c r="R174" s="54" t="s">
        <v>863</v>
      </c>
      <c r="S174" s="54" t="s">
        <v>852</v>
      </c>
      <c r="T174" s="54"/>
      <c r="U174" s="54" t="s">
        <v>892</v>
      </c>
      <c r="V174" s="54"/>
      <c r="W174" s="54"/>
      <c r="X174" s="54"/>
      <c r="Y174" s="54"/>
      <c r="Z174" s="54"/>
      <c r="AA174" s="54"/>
      <c r="AB174" s="54"/>
      <c r="AC174" s="54" t="s">
        <v>931</v>
      </c>
      <c r="AD174" s="54"/>
      <c r="AE174" s="54" t="s">
        <v>860</v>
      </c>
    </row>
    <row r="175" spans="3:31">
      <c r="C175" s="51" t="s">
        <v>1147</v>
      </c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 t="s">
        <v>1017</v>
      </c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 t="s">
        <v>867</v>
      </c>
    </row>
    <row r="176" spans="3:31">
      <c r="C176" s="51" t="s">
        <v>1148</v>
      </c>
      <c r="D176" s="51"/>
      <c r="E176" s="51"/>
      <c r="F176" s="51"/>
      <c r="G176" s="51"/>
      <c r="H176" s="51"/>
      <c r="I176" s="51"/>
      <c r="J176" s="51"/>
      <c r="K176" s="51" t="s">
        <v>845</v>
      </c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 t="s">
        <v>867</v>
      </c>
    </row>
    <row r="177" spans="3:31">
      <c r="C177" s="51" t="s">
        <v>1149</v>
      </c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 t="s">
        <v>852</v>
      </c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 t="s">
        <v>867</v>
      </c>
    </row>
    <row r="178" spans="3:31">
      <c r="C178" s="51" t="s">
        <v>1150</v>
      </c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 t="s">
        <v>863</v>
      </c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 t="s">
        <v>867</v>
      </c>
    </row>
    <row r="179" spans="3:31">
      <c r="C179" s="51" t="s">
        <v>1151</v>
      </c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 t="s">
        <v>892</v>
      </c>
      <c r="V179" s="51"/>
      <c r="W179" s="51"/>
      <c r="X179" s="51"/>
      <c r="Y179" s="51"/>
      <c r="Z179" s="51"/>
      <c r="AA179" s="51"/>
      <c r="AB179" s="51"/>
      <c r="AC179" s="51"/>
      <c r="AD179" s="51"/>
      <c r="AE179" s="51" t="s">
        <v>857</v>
      </c>
    </row>
    <row r="180" spans="3:31">
      <c r="C180" s="51" t="s">
        <v>1152</v>
      </c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 t="s">
        <v>931</v>
      </c>
      <c r="AD180" s="51"/>
      <c r="AE180" s="51" t="s">
        <v>857</v>
      </c>
    </row>
    <row r="181" spans="3:31">
      <c r="C181" s="54" t="s">
        <v>1153</v>
      </c>
      <c r="D181" s="54"/>
      <c r="E181" s="54"/>
      <c r="F181" s="54"/>
      <c r="G181" s="54"/>
      <c r="H181" s="54" t="s">
        <v>914</v>
      </c>
      <c r="I181" s="54"/>
      <c r="J181" s="54"/>
      <c r="K181" s="54"/>
      <c r="L181" s="54"/>
      <c r="M181" s="54"/>
      <c r="N181" s="54"/>
      <c r="O181" s="54"/>
      <c r="P181" s="54"/>
      <c r="Q181" s="54" t="s">
        <v>846</v>
      </c>
      <c r="R181" s="54" t="s">
        <v>898</v>
      </c>
      <c r="S181" s="54" t="s">
        <v>952</v>
      </c>
      <c r="T181" s="54" t="s">
        <v>302</v>
      </c>
      <c r="U181" s="54" t="s">
        <v>1111</v>
      </c>
      <c r="V181" s="54"/>
      <c r="W181" s="54"/>
      <c r="X181" s="54" t="s">
        <v>369</v>
      </c>
      <c r="Y181" s="54"/>
      <c r="Z181" s="54"/>
      <c r="AA181" s="54"/>
      <c r="AB181" s="54"/>
      <c r="AC181" s="54" t="s">
        <v>1067</v>
      </c>
      <c r="AD181" s="54" t="s">
        <v>302</v>
      </c>
      <c r="AE181" s="54" t="s">
        <v>1154</v>
      </c>
    </row>
    <row r="182" spans="3:31">
      <c r="C182" s="51" t="s">
        <v>1155</v>
      </c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 t="s">
        <v>863</v>
      </c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 t="s">
        <v>867</v>
      </c>
    </row>
    <row r="183" spans="3:31">
      <c r="C183" s="51" t="s">
        <v>1156</v>
      </c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 t="s">
        <v>852</v>
      </c>
      <c r="T183" s="51"/>
      <c r="U183" s="51" t="s">
        <v>864</v>
      </c>
      <c r="V183" s="51"/>
      <c r="W183" s="51"/>
      <c r="X183" s="51"/>
      <c r="Y183" s="51"/>
      <c r="Z183" s="51"/>
      <c r="AA183" s="51"/>
      <c r="AB183" s="51"/>
      <c r="AC183" s="51"/>
      <c r="AD183" s="51"/>
      <c r="AE183" s="51" t="s">
        <v>857</v>
      </c>
    </row>
    <row r="184" spans="3:31">
      <c r="C184" s="51" t="s">
        <v>1157</v>
      </c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 t="s">
        <v>892</v>
      </c>
      <c r="V184" s="51"/>
      <c r="W184" s="51"/>
      <c r="X184" s="51"/>
      <c r="Y184" s="51"/>
      <c r="Z184" s="51"/>
      <c r="AA184" s="51"/>
      <c r="AB184" s="51"/>
      <c r="AC184" s="51"/>
      <c r="AD184" s="51"/>
      <c r="AE184" s="51" t="s">
        <v>857</v>
      </c>
    </row>
    <row r="185" spans="3:31">
      <c r="C185" s="51" t="s">
        <v>1158</v>
      </c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 t="s">
        <v>864</v>
      </c>
      <c r="V185" s="51"/>
      <c r="W185" s="51"/>
      <c r="X185" s="51"/>
      <c r="Y185" s="51"/>
      <c r="Z185" s="51"/>
      <c r="AA185" s="51"/>
      <c r="AB185" s="51"/>
      <c r="AC185" s="51"/>
      <c r="AD185" s="51"/>
      <c r="AE185" s="51" t="s">
        <v>867</v>
      </c>
    </row>
    <row r="186" spans="3:31">
      <c r="C186" s="51" t="s">
        <v>1159</v>
      </c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 t="s">
        <v>863</v>
      </c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 t="s">
        <v>931</v>
      </c>
      <c r="AD186" s="51"/>
      <c r="AE186" s="51" t="s">
        <v>889</v>
      </c>
    </row>
    <row r="187" spans="3:31">
      <c r="C187" s="51" t="s">
        <v>1160</v>
      </c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 t="s">
        <v>369</v>
      </c>
      <c r="Y187" s="51"/>
      <c r="Z187" s="51"/>
      <c r="AA187" s="51"/>
      <c r="AB187" s="51"/>
      <c r="AC187" s="51"/>
      <c r="AD187" s="51"/>
      <c r="AE187" s="51" t="s">
        <v>867</v>
      </c>
    </row>
    <row r="188" spans="3:31">
      <c r="C188" s="51" t="s">
        <v>1161</v>
      </c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 t="s">
        <v>864</v>
      </c>
      <c r="V188" s="51"/>
      <c r="W188" s="51"/>
      <c r="X188" s="51"/>
      <c r="Y188" s="51"/>
      <c r="Z188" s="51"/>
      <c r="AA188" s="51"/>
      <c r="AB188" s="51"/>
      <c r="AC188" s="51"/>
      <c r="AD188" s="51"/>
      <c r="AE188" s="51" t="s">
        <v>867</v>
      </c>
    </row>
    <row r="189" spans="3:31">
      <c r="C189" s="51" t="s">
        <v>1162</v>
      </c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 t="s">
        <v>852</v>
      </c>
      <c r="T189" s="51" t="s">
        <v>302</v>
      </c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 t="s">
        <v>857</v>
      </c>
    </row>
    <row r="190" spans="3:31">
      <c r="C190" s="51" t="s">
        <v>1163</v>
      </c>
      <c r="D190" s="51"/>
      <c r="E190" s="51"/>
      <c r="F190" s="51"/>
      <c r="G190" s="51"/>
      <c r="H190" s="51" t="s">
        <v>914</v>
      </c>
      <c r="I190" s="51"/>
      <c r="J190" s="51"/>
      <c r="K190" s="51"/>
      <c r="L190" s="51"/>
      <c r="M190" s="51"/>
      <c r="N190" s="51"/>
      <c r="O190" s="51"/>
      <c r="P190" s="51"/>
      <c r="Q190" s="51" t="s">
        <v>846</v>
      </c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 t="s">
        <v>857</v>
      </c>
    </row>
    <row r="191" spans="3:31">
      <c r="C191" s="51" t="s">
        <v>1164</v>
      </c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 t="s">
        <v>884</v>
      </c>
      <c r="AD191" s="51"/>
      <c r="AE191" s="51" t="s">
        <v>867</v>
      </c>
    </row>
    <row r="192" spans="3:31">
      <c r="C192" s="51" t="s">
        <v>1165</v>
      </c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 t="s">
        <v>884</v>
      </c>
      <c r="AD192" s="51"/>
      <c r="AE192" s="51" t="s">
        <v>867</v>
      </c>
    </row>
    <row r="193" spans="3:31">
      <c r="C193" s="51" t="s">
        <v>1166</v>
      </c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 t="s">
        <v>863</v>
      </c>
      <c r="S193" s="51" t="s">
        <v>852</v>
      </c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 t="s">
        <v>857</v>
      </c>
    </row>
    <row r="194" spans="3:31">
      <c r="C194" s="51" t="s">
        <v>1167</v>
      </c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 t="s">
        <v>302</v>
      </c>
      <c r="AE194" s="51" t="s">
        <v>867</v>
      </c>
    </row>
    <row r="195" spans="3:31">
      <c r="C195" s="54" t="s">
        <v>1168</v>
      </c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 t="s">
        <v>846</v>
      </c>
      <c r="R195" s="54" t="s">
        <v>863</v>
      </c>
      <c r="S195" s="54"/>
      <c r="T195" s="54"/>
      <c r="U195" s="54" t="s">
        <v>887</v>
      </c>
      <c r="V195" s="54"/>
      <c r="W195" s="54"/>
      <c r="X195" s="54" t="s">
        <v>263</v>
      </c>
      <c r="Y195" s="54"/>
      <c r="Z195" s="54"/>
      <c r="AA195" s="54"/>
      <c r="AB195" s="54"/>
      <c r="AC195" s="54"/>
      <c r="AD195" s="54"/>
      <c r="AE195" s="54" t="s">
        <v>999</v>
      </c>
    </row>
    <row r="196" spans="3:31">
      <c r="C196" s="51" t="s">
        <v>1169</v>
      </c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 t="s">
        <v>863</v>
      </c>
      <c r="S196" s="51"/>
      <c r="T196" s="51"/>
      <c r="U196" s="51" t="s">
        <v>892</v>
      </c>
      <c r="V196" s="51"/>
      <c r="W196" s="51"/>
      <c r="X196" s="51"/>
      <c r="Y196" s="51"/>
      <c r="Z196" s="51"/>
      <c r="AA196" s="51"/>
      <c r="AB196" s="51"/>
      <c r="AC196" s="51"/>
      <c r="AD196" s="51"/>
      <c r="AE196" s="51" t="s">
        <v>889</v>
      </c>
    </row>
    <row r="197" spans="3:31">
      <c r="C197" s="51" t="s">
        <v>1170</v>
      </c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 t="s">
        <v>369</v>
      </c>
      <c r="Y197" s="51"/>
      <c r="Z197" s="51"/>
      <c r="AA197" s="51"/>
      <c r="AB197" s="51"/>
      <c r="AC197" s="51"/>
      <c r="AD197" s="51"/>
      <c r="AE197" s="51" t="s">
        <v>867</v>
      </c>
    </row>
    <row r="198" spans="3:31">
      <c r="C198" s="51" t="s">
        <v>1171</v>
      </c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 t="s">
        <v>369</v>
      </c>
      <c r="Y198" s="51"/>
      <c r="Z198" s="51"/>
      <c r="AA198" s="51"/>
      <c r="AB198" s="51"/>
      <c r="AC198" s="51"/>
      <c r="AD198" s="51"/>
      <c r="AE198" s="51" t="s">
        <v>867</v>
      </c>
    </row>
    <row r="199" spans="3:31">
      <c r="C199" s="51" t="s">
        <v>1172</v>
      </c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 t="s">
        <v>864</v>
      </c>
      <c r="V199" s="51"/>
      <c r="W199" s="51"/>
      <c r="X199" s="51"/>
      <c r="Y199" s="51"/>
      <c r="Z199" s="51"/>
      <c r="AA199" s="51"/>
      <c r="AB199" s="51"/>
      <c r="AC199" s="51"/>
      <c r="AD199" s="51"/>
      <c r="AE199" s="51" t="s">
        <v>867</v>
      </c>
    </row>
    <row r="200" spans="3:31">
      <c r="C200" s="51" t="s">
        <v>1173</v>
      </c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 t="s">
        <v>846</v>
      </c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 t="s">
        <v>867</v>
      </c>
    </row>
    <row r="201" spans="3:31">
      <c r="C201" s="54" t="s">
        <v>1174</v>
      </c>
      <c r="D201" s="54"/>
      <c r="E201" s="54"/>
      <c r="F201" s="54"/>
      <c r="G201" s="54"/>
      <c r="H201" s="54" t="s">
        <v>914</v>
      </c>
      <c r="I201" s="54"/>
      <c r="J201" s="54" t="s">
        <v>938</v>
      </c>
      <c r="K201" s="54"/>
      <c r="L201" s="54"/>
      <c r="M201" s="54" t="s">
        <v>844</v>
      </c>
      <c r="N201" s="54"/>
      <c r="O201" s="54"/>
      <c r="P201" s="54"/>
      <c r="Q201" s="54"/>
      <c r="R201" s="54"/>
      <c r="S201" s="54"/>
      <c r="T201" s="54"/>
      <c r="U201" s="54" t="s">
        <v>892</v>
      </c>
      <c r="V201" s="54"/>
      <c r="W201" s="54"/>
      <c r="X201" s="54" t="s">
        <v>369</v>
      </c>
      <c r="Y201" s="54"/>
      <c r="Z201" s="54"/>
      <c r="AA201" s="54"/>
      <c r="AB201" s="54"/>
      <c r="AC201" s="54" t="s">
        <v>884</v>
      </c>
      <c r="AD201" s="54"/>
      <c r="AE201" s="54" t="s">
        <v>999</v>
      </c>
    </row>
    <row r="202" spans="3:31">
      <c r="C202" s="51" t="s">
        <v>1175</v>
      </c>
      <c r="D202" s="51"/>
      <c r="E202" s="51"/>
      <c r="F202" s="51"/>
      <c r="G202" s="51"/>
      <c r="H202" s="51" t="s">
        <v>914</v>
      </c>
      <c r="I202" s="51"/>
      <c r="J202" s="51" t="s">
        <v>938</v>
      </c>
      <c r="K202" s="51"/>
      <c r="L202" s="51"/>
      <c r="M202" s="51" t="s">
        <v>844</v>
      </c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 t="s">
        <v>889</v>
      </c>
    </row>
    <row r="203" spans="3:31">
      <c r="C203" s="51" t="s">
        <v>1176</v>
      </c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 t="s">
        <v>884</v>
      </c>
      <c r="AD203" s="51"/>
      <c r="AE203" s="51" t="s">
        <v>867</v>
      </c>
    </row>
    <row r="204" spans="3:31">
      <c r="C204" s="51" t="s">
        <v>1177</v>
      </c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 t="s">
        <v>864</v>
      </c>
      <c r="V204" s="51"/>
      <c r="W204" s="51"/>
      <c r="X204" s="51"/>
      <c r="Y204" s="51"/>
      <c r="Z204" s="51"/>
      <c r="AA204" s="51"/>
      <c r="AB204" s="51"/>
      <c r="AC204" s="51"/>
      <c r="AD204" s="51"/>
      <c r="AE204" s="51" t="s">
        <v>867</v>
      </c>
    </row>
    <row r="205" spans="3:31">
      <c r="C205" s="51" t="s">
        <v>1178</v>
      </c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 t="s">
        <v>864</v>
      </c>
      <c r="V205" s="51"/>
      <c r="W205" s="51"/>
      <c r="X205" s="51"/>
      <c r="Y205" s="51"/>
      <c r="Z205" s="51"/>
      <c r="AA205" s="51"/>
      <c r="AB205" s="51"/>
      <c r="AC205" s="51"/>
      <c r="AD205" s="51"/>
      <c r="AE205" s="51" t="s">
        <v>867</v>
      </c>
    </row>
    <row r="206" spans="3:31">
      <c r="C206" s="51" t="s">
        <v>1179</v>
      </c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 t="s">
        <v>369</v>
      </c>
      <c r="Y206" s="51"/>
      <c r="Z206" s="51"/>
      <c r="AA206" s="51"/>
      <c r="AB206" s="51"/>
      <c r="AC206" s="51"/>
      <c r="AD206" s="51"/>
      <c r="AE206" s="51" t="s">
        <v>867</v>
      </c>
    </row>
    <row r="207" spans="3:31">
      <c r="C207" s="55" t="s">
        <v>842</v>
      </c>
      <c r="D207" s="55">
        <v>12</v>
      </c>
      <c r="E207" s="55">
        <v>31</v>
      </c>
      <c r="F207" s="55">
        <v>28</v>
      </c>
      <c r="G207" s="55">
        <v>11</v>
      </c>
      <c r="H207" s="55">
        <v>19</v>
      </c>
      <c r="I207" s="55">
        <v>4</v>
      </c>
      <c r="J207" s="55">
        <v>13</v>
      </c>
      <c r="K207" s="55">
        <v>17</v>
      </c>
      <c r="L207" s="55">
        <v>9</v>
      </c>
      <c r="M207" s="55">
        <v>12</v>
      </c>
      <c r="N207" s="55">
        <v>7</v>
      </c>
      <c r="O207" s="55">
        <v>15</v>
      </c>
      <c r="P207" s="55">
        <v>5</v>
      </c>
      <c r="Q207" s="55">
        <v>27</v>
      </c>
      <c r="R207" s="55">
        <v>265</v>
      </c>
      <c r="S207" s="55">
        <v>80</v>
      </c>
      <c r="T207" s="55">
        <v>47</v>
      </c>
      <c r="U207" s="55">
        <v>104</v>
      </c>
      <c r="V207" s="55">
        <v>52</v>
      </c>
      <c r="W207" s="55">
        <v>19</v>
      </c>
      <c r="X207" s="55">
        <v>31</v>
      </c>
      <c r="Y207" s="55">
        <v>3</v>
      </c>
      <c r="Z207" s="55">
        <v>3</v>
      </c>
      <c r="AA207" s="55">
        <v>3</v>
      </c>
      <c r="AB207" s="55">
        <v>13</v>
      </c>
      <c r="AC207" s="55">
        <v>28</v>
      </c>
      <c r="AD207" s="55">
        <v>47</v>
      </c>
      <c r="AE207" s="55">
        <v>907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zoomScaleNormal="100" workbookViewId="0"/>
  </sheetViews>
  <sheetFormatPr defaultColWidth="8.8203125" defaultRowHeight="14.35"/>
  <cols>
    <col min="1" max="1" width="12.8203125" style="13" customWidth="1"/>
    <col min="2" max="2" width="16.8203125" style="13" customWidth="1"/>
    <col min="3" max="3" width="12.8203125" style="13" customWidth="1"/>
    <col min="4" max="6" width="13.3515625" style="13" customWidth="1"/>
  </cols>
  <sheetData>
    <row r="1" spans="1:6">
      <c r="A1" s="65" t="s">
        <v>4252</v>
      </c>
    </row>
    <row r="2" spans="1:6" s="58" customFormat="1">
      <c r="A2" s="17" t="s">
        <v>1696</v>
      </c>
      <c r="B2" s="17" t="s">
        <v>1698</v>
      </c>
      <c r="C2" s="17" t="s">
        <v>1699</v>
      </c>
      <c r="D2" s="62" t="s">
        <v>1600</v>
      </c>
      <c r="E2" s="62" t="s">
        <v>1598</v>
      </c>
      <c r="F2" s="62" t="s">
        <v>1599</v>
      </c>
    </row>
    <row r="3" spans="1:6">
      <c r="A3" s="19" t="s">
        <v>1694</v>
      </c>
      <c r="B3" s="19" t="s">
        <v>1701</v>
      </c>
      <c r="C3" s="64" t="s">
        <v>1464</v>
      </c>
      <c r="D3" s="63">
        <v>1224620.7949512801</v>
      </c>
      <c r="E3" s="63">
        <v>300579.91007011</v>
      </c>
      <c r="F3" s="63">
        <v>87350.7028038196</v>
      </c>
    </row>
    <row r="4" spans="1:6">
      <c r="A4" s="19" t="s">
        <v>1694</v>
      </c>
      <c r="B4" s="19" t="s">
        <v>1701</v>
      </c>
      <c r="C4" s="64" t="s">
        <v>1465</v>
      </c>
      <c r="D4" s="63">
        <v>6126751.1898340201</v>
      </c>
      <c r="E4" s="63">
        <v>351258.94248423597</v>
      </c>
      <c r="F4" s="63">
        <v>90866.959340969493</v>
      </c>
    </row>
    <row r="5" spans="1:6">
      <c r="A5" s="19" t="s">
        <v>1693</v>
      </c>
      <c r="B5" s="19" t="s">
        <v>1703</v>
      </c>
      <c r="C5" s="64" t="s">
        <v>1466</v>
      </c>
      <c r="D5" s="63">
        <v>730454.14349688496</v>
      </c>
      <c r="E5" s="63">
        <v>269327.87418929301</v>
      </c>
      <c r="F5" s="63">
        <v>88036.078770043998</v>
      </c>
    </row>
    <row r="6" spans="1:6">
      <c r="A6" s="19" t="s">
        <v>1693</v>
      </c>
      <c r="B6" s="19" t="s">
        <v>1703</v>
      </c>
      <c r="C6" s="64" t="s">
        <v>1467</v>
      </c>
      <c r="D6" s="63">
        <v>1340957.16701681</v>
      </c>
      <c r="E6" s="63">
        <v>339764.41371492198</v>
      </c>
      <c r="F6" s="63">
        <v>97384.912388094002</v>
      </c>
    </row>
    <row r="7" spans="1:6">
      <c r="A7" s="19" t="s">
        <v>1693</v>
      </c>
      <c r="B7" s="19" t="s">
        <v>1704</v>
      </c>
      <c r="C7" s="64" t="s">
        <v>1468</v>
      </c>
      <c r="D7" s="63">
        <v>884895.01849930803</v>
      </c>
      <c r="E7" s="63">
        <v>291076.22406603699</v>
      </c>
      <c r="F7" s="63">
        <v>89788.6895195861</v>
      </c>
    </row>
    <row r="8" spans="1:6">
      <c r="A8" s="19" t="s">
        <v>1693</v>
      </c>
      <c r="B8" s="19" t="s">
        <v>1704</v>
      </c>
      <c r="C8" s="64" t="s">
        <v>1469</v>
      </c>
      <c r="D8" s="63">
        <v>941907.97541314003</v>
      </c>
      <c r="E8" s="63">
        <v>302783.60418293998</v>
      </c>
      <c r="F8" s="63">
        <v>91066.446135097794</v>
      </c>
    </row>
    <row r="9" spans="1:6">
      <c r="A9" s="19" t="s">
        <v>1693</v>
      </c>
      <c r="B9" s="19" t="s">
        <v>1705</v>
      </c>
      <c r="C9" s="64" t="s">
        <v>1470</v>
      </c>
      <c r="D9" s="63">
        <v>1943558.14795625</v>
      </c>
      <c r="E9" s="63">
        <v>326024.43170384399</v>
      </c>
      <c r="F9" s="63">
        <v>88388.448226132095</v>
      </c>
    </row>
    <row r="10" spans="1:6">
      <c r="A10" s="19" t="s">
        <v>1693</v>
      </c>
      <c r="B10" s="19" t="s">
        <v>1705</v>
      </c>
      <c r="C10" s="64" t="s">
        <v>1471</v>
      </c>
      <c r="D10" s="63">
        <v>1278771.38097569</v>
      </c>
      <c r="E10" s="63">
        <v>400947.72372959001</v>
      </c>
      <c r="F10" s="63">
        <v>112715.07178799401</v>
      </c>
    </row>
    <row r="11" spans="1:6">
      <c r="A11" s="19" t="s">
        <v>1693</v>
      </c>
      <c r="B11" s="19" t="s">
        <v>1706</v>
      </c>
      <c r="C11" s="64" t="s">
        <v>1472</v>
      </c>
      <c r="D11" s="63">
        <v>725543.74913050001</v>
      </c>
      <c r="E11" s="63">
        <v>213729.18177275101</v>
      </c>
      <c r="F11" s="63">
        <v>63922.436063161796</v>
      </c>
    </row>
    <row r="12" spans="1:6">
      <c r="A12" s="19" t="s">
        <v>1693</v>
      </c>
      <c r="B12" s="19" t="s">
        <v>1706</v>
      </c>
      <c r="C12" s="64" t="s">
        <v>1473</v>
      </c>
      <c r="D12" s="63">
        <v>902113.59150485403</v>
      </c>
      <c r="E12" s="63">
        <v>217718.739788993</v>
      </c>
      <c r="F12" s="63">
        <v>61704.5626693917</v>
      </c>
    </row>
    <row r="13" spans="1:6">
      <c r="A13" s="19" t="s">
        <v>1695</v>
      </c>
      <c r="B13" s="19" t="s">
        <v>1707</v>
      </c>
      <c r="C13" s="64" t="s">
        <v>1474</v>
      </c>
      <c r="D13" s="63">
        <v>2685404.34086629</v>
      </c>
      <c r="E13" s="63">
        <v>326028.48970519402</v>
      </c>
      <c r="F13" s="63">
        <v>84633.161529101606</v>
      </c>
    </row>
    <row r="14" spans="1:6">
      <c r="A14" s="19" t="s">
        <v>1695</v>
      </c>
      <c r="B14" s="19" t="s">
        <v>1707</v>
      </c>
      <c r="C14" s="64" t="s">
        <v>1475</v>
      </c>
      <c r="D14" s="63">
        <v>1298675.5273523</v>
      </c>
      <c r="E14" s="63">
        <v>280616.17743813898</v>
      </c>
      <c r="F14" s="63">
        <v>79080.760477746793</v>
      </c>
    </row>
    <row r="15" spans="1:6">
      <c r="A15" s="19" t="s">
        <v>1530</v>
      </c>
      <c r="B15" s="19" t="s">
        <v>1707</v>
      </c>
      <c r="C15" s="64" t="s">
        <v>1476</v>
      </c>
      <c r="D15" s="63">
        <v>2024071.7632917201</v>
      </c>
      <c r="E15" s="63">
        <v>316057.871811255</v>
      </c>
      <c r="F15" s="63">
        <v>85153.136302041006</v>
      </c>
    </row>
    <row r="16" spans="1:6">
      <c r="A16" s="19" t="s">
        <v>1530</v>
      </c>
      <c r="B16" s="19" t="s">
        <v>1707</v>
      </c>
      <c r="C16" s="64" t="s">
        <v>1477</v>
      </c>
      <c r="D16" s="63">
        <v>997933.86269138905</v>
      </c>
      <c r="E16" s="63">
        <v>288743.06008365401</v>
      </c>
      <c r="F16" s="63">
        <v>85018.068229970595</v>
      </c>
    </row>
    <row r="17" spans="1:6">
      <c r="A17" s="19" t="s">
        <v>1530</v>
      </c>
      <c r="B17" s="19" t="s">
        <v>1707</v>
      </c>
      <c r="C17" s="64" t="s">
        <v>1478</v>
      </c>
      <c r="D17" s="63">
        <v>3041348.2735000001</v>
      </c>
      <c r="E17" s="63">
        <v>347488.17018299497</v>
      </c>
      <c r="F17" s="63">
        <v>89414.092323671197</v>
      </c>
    </row>
    <row r="18" spans="1:6">
      <c r="A18" s="19" t="s">
        <v>1530</v>
      </c>
      <c r="B18" s="19" t="s">
        <v>1707</v>
      </c>
      <c r="C18" s="64" t="s">
        <v>1479</v>
      </c>
      <c r="D18" s="63">
        <v>1791623.4931933701</v>
      </c>
      <c r="E18" s="63">
        <v>318401.15407197201</v>
      </c>
      <c r="F18" s="63">
        <v>86570.990539243605</v>
      </c>
    </row>
    <row r="19" spans="1:6">
      <c r="A19" s="19" t="s">
        <v>1530</v>
      </c>
      <c r="B19" s="19" t="s">
        <v>1707</v>
      </c>
      <c r="C19" s="64" t="s">
        <v>1480</v>
      </c>
      <c r="D19" s="63">
        <v>1087434.24629959</v>
      </c>
      <c r="E19" s="63">
        <v>281918.63054848701</v>
      </c>
      <c r="F19" s="63">
        <v>81575.936750091103</v>
      </c>
    </row>
    <row r="20" spans="1:6">
      <c r="A20" s="19" t="s">
        <v>1530</v>
      </c>
      <c r="B20" s="19" t="s">
        <v>1707</v>
      </c>
      <c r="C20" s="64" t="s">
        <v>1481</v>
      </c>
      <c r="D20" s="63">
        <v>2377651.4613821101</v>
      </c>
      <c r="E20" s="63">
        <v>307370.44455003302</v>
      </c>
      <c r="F20" s="63">
        <v>82113.521654624594</v>
      </c>
    </row>
    <row r="21" spans="1:6">
      <c r="A21" s="19" t="s">
        <v>1530</v>
      </c>
      <c r="B21" s="19" t="s">
        <v>1707</v>
      </c>
      <c r="C21" s="64" t="s">
        <v>1482</v>
      </c>
      <c r="D21" s="63">
        <v>2832769.3635294102</v>
      </c>
      <c r="E21" s="63">
        <v>310874.16110112198</v>
      </c>
      <c r="F21" s="63">
        <v>81372.965452057804</v>
      </c>
    </row>
    <row r="22" spans="1:6">
      <c r="A22" s="19" t="s">
        <v>1530</v>
      </c>
      <c r="B22" s="19" t="s">
        <v>1707</v>
      </c>
      <c r="C22" s="64" t="s">
        <v>1483</v>
      </c>
      <c r="D22" s="63">
        <v>3216520</v>
      </c>
      <c r="E22" s="63">
        <v>335786.71120927698</v>
      </c>
      <c r="F22" s="63">
        <v>83586.278308321998</v>
      </c>
    </row>
    <row r="23" spans="1:6">
      <c r="A23" s="19" t="s">
        <v>1530</v>
      </c>
      <c r="B23" s="19" t="s">
        <v>1707</v>
      </c>
      <c r="C23" s="64" t="s">
        <v>1484</v>
      </c>
      <c r="D23" s="63">
        <v>6061156.5</v>
      </c>
      <c r="E23" s="63">
        <v>332071.37231833901</v>
      </c>
      <c r="F23" s="63">
        <v>82474.583076491996</v>
      </c>
    </row>
    <row r="24" spans="1:6">
      <c r="A24" s="19" t="s">
        <v>1530</v>
      </c>
      <c r="B24" s="19" t="s">
        <v>1707</v>
      </c>
      <c r="C24" s="64" t="s">
        <v>1485</v>
      </c>
      <c r="D24" s="63">
        <v>1084857.7895142599</v>
      </c>
      <c r="E24" s="63">
        <v>306821.53600975202</v>
      </c>
      <c r="F24" s="63">
        <v>90319.839785721299</v>
      </c>
    </row>
    <row r="25" spans="1:6">
      <c r="A25" s="19" t="s">
        <v>1530</v>
      </c>
      <c r="B25" s="19" t="s">
        <v>1707</v>
      </c>
      <c r="C25" s="64" t="s">
        <v>1486</v>
      </c>
      <c r="D25" s="63">
        <v>1071058.1186097199</v>
      </c>
      <c r="E25" s="63">
        <v>296724.96269352699</v>
      </c>
      <c r="F25" s="63">
        <v>87345.289773578697</v>
      </c>
    </row>
    <row r="26" spans="1:6">
      <c r="A26" s="19" t="s">
        <v>1530</v>
      </c>
      <c r="B26" s="19" t="s">
        <v>1707</v>
      </c>
      <c r="C26" s="64" t="s">
        <v>1487</v>
      </c>
      <c r="D26" s="63">
        <v>1022888.57982063</v>
      </c>
      <c r="E26" s="63">
        <v>295628.917802524</v>
      </c>
      <c r="F26" s="63">
        <v>87180.978301339899</v>
      </c>
    </row>
    <row r="27" spans="1:6">
      <c r="A27" s="19" t="s">
        <v>1530</v>
      </c>
      <c r="B27" s="19" t="s">
        <v>1707</v>
      </c>
      <c r="C27" s="64" t="s">
        <v>1488</v>
      </c>
      <c r="D27" s="63">
        <v>942563.44089147297</v>
      </c>
      <c r="E27" s="63">
        <v>289300.50988147501</v>
      </c>
      <c r="F27" s="63">
        <v>86481.240858668301</v>
      </c>
    </row>
    <row r="28" spans="1:6">
      <c r="A28" s="19" t="s">
        <v>1530</v>
      </c>
      <c r="B28" s="19" t="s">
        <v>1707</v>
      </c>
      <c r="C28" s="64" t="s">
        <v>1489</v>
      </c>
      <c r="D28" s="63">
        <v>1216018.7030384101</v>
      </c>
      <c r="E28" s="63">
        <v>305397.10833637899</v>
      </c>
      <c r="F28" s="63">
        <v>86674.8770984859</v>
      </c>
    </row>
    <row r="29" spans="1:6">
      <c r="A29" s="19" t="s">
        <v>1530</v>
      </c>
      <c r="B29" s="19" t="s">
        <v>1707</v>
      </c>
      <c r="C29" s="64" t="s">
        <v>1490</v>
      </c>
      <c r="D29" s="63">
        <v>2077790.3798768001</v>
      </c>
      <c r="E29" s="63">
        <v>326774.72433704801</v>
      </c>
      <c r="F29" s="63">
        <v>86662.853505729698</v>
      </c>
    </row>
    <row r="30" spans="1:6">
      <c r="A30" s="19" t="s">
        <v>1530</v>
      </c>
      <c r="B30" s="19" t="s">
        <v>1707</v>
      </c>
      <c r="C30" s="64" t="s">
        <v>1491</v>
      </c>
      <c r="D30" s="63">
        <v>1549799.8372092999</v>
      </c>
      <c r="E30" s="63">
        <v>316815.94177634403</v>
      </c>
      <c r="F30" s="63">
        <v>86553.715974229606</v>
      </c>
    </row>
    <row r="31" spans="1:6">
      <c r="A31" s="19" t="s">
        <v>1530</v>
      </c>
      <c r="B31" s="19" t="s">
        <v>1707</v>
      </c>
      <c r="C31" s="64" t="s">
        <v>1492</v>
      </c>
      <c r="D31" s="63">
        <v>1457908.2070240299</v>
      </c>
      <c r="E31" s="63">
        <v>301150.44865944103</v>
      </c>
      <c r="F31" s="63">
        <v>83529.860754247798</v>
      </c>
    </row>
    <row r="32" spans="1:6">
      <c r="A32" s="19" t="s">
        <v>1530</v>
      </c>
      <c r="B32" s="19" t="s">
        <v>1707</v>
      </c>
      <c r="C32" s="64" t="s">
        <v>1493</v>
      </c>
      <c r="D32" s="63">
        <v>2606959.83850129</v>
      </c>
      <c r="E32" s="63">
        <v>337315.58316692099</v>
      </c>
      <c r="F32" s="63">
        <v>87261.623914330805</v>
      </c>
    </row>
    <row r="33" spans="1:6">
      <c r="A33" s="19" t="s">
        <v>1530</v>
      </c>
      <c r="B33" s="19" t="s">
        <v>1707</v>
      </c>
      <c r="C33" s="64" t="s">
        <v>1494</v>
      </c>
      <c r="D33" s="63">
        <v>2083734.8102345399</v>
      </c>
      <c r="E33" s="63">
        <v>331437.13846777502</v>
      </c>
      <c r="F33" s="63">
        <v>88230.155879221595</v>
      </c>
    </row>
    <row r="34" spans="1:6">
      <c r="A34" s="19" t="s">
        <v>1530</v>
      </c>
      <c r="B34" s="19" t="s">
        <v>1707</v>
      </c>
      <c r="C34" s="64" t="s">
        <v>1495</v>
      </c>
      <c r="D34" s="63">
        <v>1032906.01769912</v>
      </c>
      <c r="E34" s="63">
        <v>249587.83033707901</v>
      </c>
      <c r="F34" s="63">
        <v>80308.608566329596</v>
      </c>
    </row>
    <row r="35" spans="1:6">
      <c r="A35" s="19" t="s">
        <v>1530</v>
      </c>
      <c r="B35" s="19" t="s">
        <v>1707</v>
      </c>
      <c r="C35" s="64" t="s">
        <v>1496</v>
      </c>
      <c r="D35" s="63">
        <v>2252015.5227882001</v>
      </c>
      <c r="E35" s="63">
        <v>330645.306996072</v>
      </c>
      <c r="F35" s="63">
        <v>85803.762754404699</v>
      </c>
    </row>
    <row r="36" spans="1:6">
      <c r="A36" s="19" t="s">
        <v>1530</v>
      </c>
      <c r="B36" s="19" t="s">
        <v>1707</v>
      </c>
      <c r="C36" s="64" t="s">
        <v>1497</v>
      </c>
      <c r="D36" s="63">
        <v>1777783.5298013201</v>
      </c>
      <c r="E36" s="63">
        <v>316590.73789225501</v>
      </c>
      <c r="F36" s="63">
        <v>85173.518478370504</v>
      </c>
    </row>
    <row r="37" spans="1:6">
      <c r="A37" s="19" t="s">
        <v>1530</v>
      </c>
      <c r="B37" s="19" t="s">
        <v>1707</v>
      </c>
      <c r="C37" s="64" t="s">
        <v>1498</v>
      </c>
      <c r="D37" s="63">
        <v>752603.13169774297</v>
      </c>
      <c r="E37" s="63">
        <v>257366.27500595199</v>
      </c>
      <c r="F37" s="63">
        <v>80274.430162254997</v>
      </c>
    </row>
    <row r="38" spans="1:6">
      <c r="A38" s="19" t="s">
        <v>1530</v>
      </c>
      <c r="B38" s="19" t="s">
        <v>1707</v>
      </c>
      <c r="C38" s="64" t="s">
        <v>1499</v>
      </c>
      <c r="D38" s="63">
        <v>3922718.0538922199</v>
      </c>
      <c r="E38" s="63">
        <v>349700.09348931798</v>
      </c>
      <c r="F38" s="63">
        <v>86825.048964459202</v>
      </c>
    </row>
    <row r="39" spans="1:6">
      <c r="A39" s="19" t="s">
        <v>1530</v>
      </c>
      <c r="B39" s="19" t="s">
        <v>1707</v>
      </c>
      <c r="C39" s="64" t="s">
        <v>1500</v>
      </c>
      <c r="D39" s="63">
        <v>2963775.9001996</v>
      </c>
      <c r="E39" s="63">
        <v>341757.30930680898</v>
      </c>
      <c r="F39" s="63">
        <v>87221.065870675899</v>
      </c>
    </row>
    <row r="40" spans="1:6">
      <c r="A40" s="19" t="s">
        <v>1530</v>
      </c>
      <c r="B40" s="19" t="s">
        <v>1707</v>
      </c>
      <c r="C40" s="64" t="s">
        <v>1501</v>
      </c>
      <c r="D40" s="63">
        <v>1467302.83405876</v>
      </c>
      <c r="E40" s="63">
        <v>324486.89289867401</v>
      </c>
      <c r="F40" s="63">
        <v>88232.084187837798</v>
      </c>
    </row>
    <row r="41" spans="1:6">
      <c r="A41" s="19" t="s">
        <v>1530</v>
      </c>
      <c r="B41" s="19" t="s">
        <v>1707</v>
      </c>
      <c r="C41" s="64" t="s">
        <v>1502</v>
      </c>
      <c r="D41" s="63">
        <v>1226739.2369146</v>
      </c>
      <c r="E41" s="63">
        <v>301850.983389434</v>
      </c>
      <c r="F41" s="63">
        <v>84458.104862422202</v>
      </c>
    </row>
    <row r="42" spans="1:6">
      <c r="A42" s="19" t="s">
        <v>1530</v>
      </c>
      <c r="B42" s="19" t="s">
        <v>1707</v>
      </c>
      <c r="C42" s="64" t="s">
        <v>1503</v>
      </c>
      <c r="D42" s="63">
        <v>2377082.8865867001</v>
      </c>
      <c r="E42" s="63">
        <v>338128.03796790203</v>
      </c>
      <c r="F42" s="63">
        <v>88226.741909660603</v>
      </c>
    </row>
    <row r="44" spans="1:6">
      <c r="A44" s="82" t="s">
        <v>1601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56"/>
  <sheetViews>
    <sheetView zoomScaleNormal="100" workbookViewId="0"/>
  </sheetViews>
  <sheetFormatPr defaultColWidth="8.8203125" defaultRowHeight="14.35"/>
  <cols>
    <col min="1" max="1" width="12.64453125" customWidth="1"/>
    <col min="2" max="2" width="25.17578125" style="13" customWidth="1"/>
    <col min="3" max="3" width="23.64453125" style="119" customWidth="1"/>
    <col min="4" max="4" width="13" customWidth="1"/>
    <col min="5" max="5" width="45.64453125" style="114" customWidth="1"/>
    <col min="6" max="6" width="36.46875" style="114" customWidth="1"/>
    <col min="7" max="7" width="11.8203125" customWidth="1"/>
    <col min="8" max="8" width="15.3515625" customWidth="1"/>
  </cols>
  <sheetData>
    <row r="1" spans="1:55">
      <c r="A1" s="8" t="s">
        <v>4286</v>
      </c>
      <c r="B1" s="16"/>
      <c r="C1" s="117"/>
      <c r="D1" s="1"/>
      <c r="E1" s="113"/>
      <c r="F1" s="113"/>
      <c r="G1" s="1"/>
      <c r="H1" s="47"/>
      <c r="I1" s="1"/>
      <c r="J1" s="16"/>
      <c r="K1" s="16"/>
      <c r="L1" s="1"/>
      <c r="M1" s="1"/>
      <c r="N1" s="1"/>
      <c r="O1" s="1"/>
      <c r="P1" s="224" t="s">
        <v>1589</v>
      </c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  <c r="BA1" s="224"/>
      <c r="BB1" s="224"/>
      <c r="BC1" s="224"/>
    </row>
    <row r="2" spans="1:55" s="114" customFormat="1" ht="42.5" customHeight="1">
      <c r="A2" s="86" t="s">
        <v>3949</v>
      </c>
      <c r="B2" s="86" t="s">
        <v>2353</v>
      </c>
      <c r="C2" s="86" t="s">
        <v>3950</v>
      </c>
      <c r="D2" s="86" t="s">
        <v>3951</v>
      </c>
      <c r="E2" s="86" t="s">
        <v>3952</v>
      </c>
      <c r="F2" s="86" t="s">
        <v>3953</v>
      </c>
      <c r="G2" s="86" t="s">
        <v>2192</v>
      </c>
      <c r="H2" s="120" t="s">
        <v>1662</v>
      </c>
      <c r="I2" s="86" t="s">
        <v>2193</v>
      </c>
      <c r="J2" s="86" t="s">
        <v>1297</v>
      </c>
      <c r="K2" s="86" t="s">
        <v>2354</v>
      </c>
      <c r="L2" s="86" t="s">
        <v>2338</v>
      </c>
      <c r="M2" s="86" t="s">
        <v>1295</v>
      </c>
      <c r="N2" s="86" t="s">
        <v>1532</v>
      </c>
      <c r="O2" s="121" t="s">
        <v>1296</v>
      </c>
      <c r="P2" s="86" t="s">
        <v>1287</v>
      </c>
      <c r="Q2" s="86" t="s">
        <v>1528</v>
      </c>
      <c r="R2" s="86" t="s">
        <v>1288</v>
      </c>
      <c r="S2" s="86" t="s">
        <v>1289</v>
      </c>
      <c r="T2" s="86" t="s">
        <v>1290</v>
      </c>
      <c r="U2" s="86" t="s">
        <v>1291</v>
      </c>
      <c r="V2" s="122" t="s">
        <v>2355</v>
      </c>
      <c r="W2" s="86" t="s">
        <v>1292</v>
      </c>
      <c r="X2" s="86" t="s">
        <v>1293</v>
      </c>
      <c r="Y2" s="86" t="s">
        <v>1294</v>
      </c>
      <c r="Z2" s="86" t="s">
        <v>6</v>
      </c>
      <c r="AA2" s="86" t="s">
        <v>10</v>
      </c>
      <c r="AB2" s="86" t="s">
        <v>12</v>
      </c>
      <c r="AC2" s="86" t="s">
        <v>14</v>
      </c>
      <c r="AD2" s="86" t="s">
        <v>16</v>
      </c>
      <c r="AE2" s="86" t="s">
        <v>19</v>
      </c>
      <c r="AF2" s="86" t="s">
        <v>20</v>
      </c>
      <c r="AG2" s="86" t="s">
        <v>22</v>
      </c>
      <c r="AH2" s="86" t="s">
        <v>23</v>
      </c>
      <c r="AI2" s="86" t="s">
        <v>24</v>
      </c>
      <c r="AJ2" s="86" t="s">
        <v>25</v>
      </c>
      <c r="AK2" s="86" t="s">
        <v>27</v>
      </c>
      <c r="AL2" s="86" t="s">
        <v>30</v>
      </c>
      <c r="AM2" s="86" t="s">
        <v>31</v>
      </c>
      <c r="AN2" s="86" t="s">
        <v>33</v>
      </c>
      <c r="AO2" s="86" t="s">
        <v>34</v>
      </c>
      <c r="AP2" s="86" t="s">
        <v>35</v>
      </c>
      <c r="AQ2" s="86" t="s">
        <v>37</v>
      </c>
      <c r="AR2" s="86" t="s">
        <v>38</v>
      </c>
      <c r="AS2" s="86" t="s">
        <v>41</v>
      </c>
      <c r="AT2" s="86" t="s">
        <v>44</v>
      </c>
      <c r="AU2" s="86" t="s">
        <v>48</v>
      </c>
      <c r="AV2" s="86" t="s">
        <v>50</v>
      </c>
      <c r="AW2" s="86" t="s">
        <v>52</v>
      </c>
      <c r="AX2" s="86" t="s">
        <v>54</v>
      </c>
      <c r="AY2" s="86" t="s">
        <v>55</v>
      </c>
      <c r="AZ2" s="86" t="s">
        <v>56</v>
      </c>
      <c r="BA2" s="86" t="s">
        <v>57</v>
      </c>
      <c r="BB2" s="86" t="s">
        <v>59</v>
      </c>
      <c r="BC2" s="86" t="s">
        <v>60</v>
      </c>
    </row>
    <row r="3" spans="1:55" ht="63.35">
      <c r="A3" s="19" t="s">
        <v>2194</v>
      </c>
      <c r="B3" s="19" t="s">
        <v>1546</v>
      </c>
      <c r="C3" s="118" t="s">
        <v>3943</v>
      </c>
      <c r="D3" s="21" t="s">
        <v>1409</v>
      </c>
      <c r="E3" s="115" t="s">
        <v>2247</v>
      </c>
      <c r="F3" s="115" t="s">
        <v>2238</v>
      </c>
      <c r="G3" s="19" t="s">
        <v>2191</v>
      </c>
      <c r="H3" s="96" t="s">
        <v>1618</v>
      </c>
      <c r="I3" s="20">
        <v>4.1189999999999999E-10</v>
      </c>
      <c r="J3" s="19" t="s">
        <v>149</v>
      </c>
      <c r="K3" s="19" t="s">
        <v>150</v>
      </c>
      <c r="L3" s="68">
        <v>2.7583799999999998</v>
      </c>
      <c r="M3" s="68">
        <v>0.37865700000000002</v>
      </c>
      <c r="N3" s="68">
        <v>1.4431099999999999</v>
      </c>
      <c r="O3" s="94">
        <v>8.0841600000000007</v>
      </c>
      <c r="P3" s="68">
        <v>0.35659999999999997</v>
      </c>
      <c r="Q3" s="68">
        <v>0.17849999999999999</v>
      </c>
      <c r="R3" s="68">
        <v>7.1429999999999993E-2</v>
      </c>
      <c r="S3" s="68">
        <v>4.0399999999999998E-2</v>
      </c>
      <c r="T3" s="68">
        <v>0.24740000000000001</v>
      </c>
      <c r="U3" s="68">
        <v>0.1326</v>
      </c>
      <c r="V3" s="68">
        <v>0.1346</v>
      </c>
      <c r="W3" s="68">
        <v>0.1875</v>
      </c>
      <c r="X3" s="68">
        <v>9.9400000000000002E-2</v>
      </c>
      <c r="Y3" s="68">
        <v>0.19020000000000001</v>
      </c>
      <c r="Z3" s="68">
        <v>0.6</v>
      </c>
      <c r="AA3" s="68">
        <v>0.5</v>
      </c>
      <c r="AB3" s="68">
        <v>0.56599999999999995</v>
      </c>
      <c r="AC3" s="68">
        <v>0.47139999999999999</v>
      </c>
      <c r="AD3" s="68">
        <v>0.375</v>
      </c>
      <c r="AE3" s="68">
        <v>0.35</v>
      </c>
      <c r="AF3" s="68">
        <v>0.5</v>
      </c>
      <c r="AG3" s="68">
        <v>0.32979999999999998</v>
      </c>
      <c r="AH3" s="68">
        <v>0.75</v>
      </c>
      <c r="AI3" s="68">
        <v>0.33329999999999999</v>
      </c>
      <c r="AJ3" s="68">
        <v>0.2727</v>
      </c>
      <c r="AK3" s="68">
        <v>0.21429999999999999</v>
      </c>
      <c r="AL3" s="68">
        <v>0.39290000000000003</v>
      </c>
      <c r="AM3" s="68">
        <v>0.3226</v>
      </c>
      <c r="AN3" s="68">
        <v>0.35289999999999999</v>
      </c>
      <c r="AO3" s="68">
        <v>0.30559999999999998</v>
      </c>
      <c r="AP3" s="68">
        <v>0.44829999999999998</v>
      </c>
      <c r="AQ3" s="68">
        <v>0.28770000000000001</v>
      </c>
      <c r="AR3" s="68">
        <v>0.28070000000000001</v>
      </c>
      <c r="AS3" s="68">
        <v>0.26540000000000002</v>
      </c>
      <c r="AT3" s="68">
        <v>0.35959999999999998</v>
      </c>
      <c r="AU3" s="68">
        <v>0.46879999999999999</v>
      </c>
      <c r="AV3" s="68">
        <v>0.60340000000000005</v>
      </c>
      <c r="AW3" s="68">
        <v>0.43140000000000001</v>
      </c>
      <c r="AX3" s="68">
        <v>0.91669999999999996</v>
      </c>
      <c r="AY3" s="68">
        <v>0.5</v>
      </c>
      <c r="AZ3" s="68">
        <v>0.57140000000000002</v>
      </c>
      <c r="BA3" s="68">
        <v>0.4677</v>
      </c>
      <c r="BB3" s="68">
        <v>0.26669999999999999</v>
      </c>
      <c r="BC3" s="68">
        <v>0.36109999999999998</v>
      </c>
    </row>
    <row r="4" spans="1:55">
      <c r="A4" s="19" t="s">
        <v>2195</v>
      </c>
      <c r="B4" s="19" t="s">
        <v>1547</v>
      </c>
      <c r="C4" s="170" t="s">
        <v>1505</v>
      </c>
      <c r="D4" s="171" t="s">
        <v>1505</v>
      </c>
      <c r="E4" s="116" t="s">
        <v>2356</v>
      </c>
      <c r="F4" s="116" t="s">
        <v>2356</v>
      </c>
      <c r="G4" s="19" t="s">
        <v>2357</v>
      </c>
      <c r="H4" s="96" t="s">
        <v>1619</v>
      </c>
      <c r="I4" s="20">
        <v>4.539E-10</v>
      </c>
      <c r="J4" s="19" t="s">
        <v>152</v>
      </c>
      <c r="K4" s="19" t="s">
        <v>155</v>
      </c>
      <c r="L4" s="68">
        <v>5.6391</v>
      </c>
      <c r="M4" s="68">
        <v>0.20697499999999999</v>
      </c>
      <c r="N4" s="68">
        <v>0.82195600000000002</v>
      </c>
      <c r="O4" s="94">
        <v>8.0420200000000008</v>
      </c>
      <c r="P4" s="68">
        <v>0.4194</v>
      </c>
      <c r="Q4" s="68">
        <v>0.50539999999999996</v>
      </c>
      <c r="R4" s="68">
        <v>0.62860000000000005</v>
      </c>
      <c r="S4" s="68">
        <v>0.85860000000000003</v>
      </c>
      <c r="T4" s="68">
        <v>0.19209999999999999</v>
      </c>
      <c r="U4" s="68">
        <v>0.66710000000000003</v>
      </c>
      <c r="V4" s="68">
        <v>0.57850000000000001</v>
      </c>
      <c r="W4" s="68">
        <v>0.54069999999999996</v>
      </c>
      <c r="X4" s="68">
        <v>0.81810000000000005</v>
      </c>
      <c r="Y4" s="68">
        <v>0.45600000000000002</v>
      </c>
      <c r="Z4" s="68">
        <v>0.40910000000000002</v>
      </c>
      <c r="AA4" s="68">
        <v>0.35820000000000002</v>
      </c>
      <c r="AB4" s="68">
        <v>0.31130000000000002</v>
      </c>
      <c r="AC4" s="68">
        <v>0.2429</v>
      </c>
      <c r="AD4" s="68">
        <v>0.28410000000000002</v>
      </c>
      <c r="AE4" s="68">
        <v>0.35</v>
      </c>
      <c r="AF4" s="68">
        <v>0.28260000000000002</v>
      </c>
      <c r="AG4" s="68">
        <v>0.43619999999999998</v>
      </c>
      <c r="AH4" s="68">
        <v>0.25</v>
      </c>
      <c r="AI4" s="68">
        <v>0.35420000000000001</v>
      </c>
      <c r="AJ4" s="68">
        <v>0.2727</v>
      </c>
      <c r="AK4" s="68">
        <v>0.38569999999999999</v>
      </c>
      <c r="AL4" s="68">
        <v>0.17860000000000001</v>
      </c>
      <c r="AM4" s="68">
        <v>0.2419</v>
      </c>
      <c r="AN4" s="68">
        <v>0.26469999999999999</v>
      </c>
      <c r="AO4" s="68">
        <v>0.16669999999999999</v>
      </c>
      <c r="AP4" s="68">
        <v>0.28449999999999998</v>
      </c>
      <c r="AQ4" s="68">
        <v>0.44419999999999998</v>
      </c>
      <c r="AR4" s="68">
        <v>0.43159999999999998</v>
      </c>
      <c r="AS4" s="68">
        <v>0.44230000000000003</v>
      </c>
      <c r="AT4" s="68">
        <v>0.43819999999999998</v>
      </c>
      <c r="AU4" s="68">
        <v>0.51790000000000003</v>
      </c>
      <c r="AV4" s="68">
        <v>0.43099999999999999</v>
      </c>
      <c r="AW4" s="68">
        <v>0.50980000000000003</v>
      </c>
      <c r="AX4" s="68">
        <v>0.41670000000000001</v>
      </c>
      <c r="AY4" s="68">
        <v>0.66669999999999996</v>
      </c>
      <c r="AZ4" s="68">
        <v>0.46429999999999999</v>
      </c>
      <c r="BA4" s="68">
        <v>0.3871</v>
      </c>
      <c r="BB4" s="68">
        <v>0.46110000000000001</v>
      </c>
      <c r="BC4" s="68">
        <v>0.56669999999999998</v>
      </c>
    </row>
    <row r="5" spans="1:55" ht="63.35">
      <c r="A5" s="19" t="s">
        <v>2196</v>
      </c>
      <c r="B5" s="19" t="s">
        <v>1548</v>
      </c>
      <c r="C5" s="118" t="s">
        <v>3944</v>
      </c>
      <c r="D5" s="21" t="s">
        <v>2358</v>
      </c>
      <c r="E5" s="115" t="s">
        <v>2359</v>
      </c>
      <c r="F5" s="115" t="s">
        <v>2360</v>
      </c>
      <c r="G5" s="19" t="s">
        <v>69</v>
      </c>
      <c r="H5" s="96" t="s">
        <v>1620</v>
      </c>
      <c r="I5" s="20">
        <v>5.1289999999999996E-10</v>
      </c>
      <c r="J5" s="19" t="s">
        <v>155</v>
      </c>
      <c r="K5" s="19" t="s">
        <v>152</v>
      </c>
      <c r="L5" s="68">
        <v>4.9736500000000001</v>
      </c>
      <c r="M5" s="68">
        <v>0.16287599999999999</v>
      </c>
      <c r="N5" s="68">
        <v>2.0647799999999998</v>
      </c>
      <c r="O5" s="94">
        <v>7.9889000000000001</v>
      </c>
      <c r="P5" s="68">
        <v>0.57650000000000001</v>
      </c>
      <c r="Q5" s="68">
        <v>0.13500000000000001</v>
      </c>
      <c r="R5" s="68">
        <v>0.45240000000000002</v>
      </c>
      <c r="S5" s="68">
        <v>5.0509999999999999E-3</v>
      </c>
      <c r="T5" s="68">
        <v>7.5639999999999995E-4</v>
      </c>
      <c r="U5" s="68">
        <v>1.4409999999999999E-2</v>
      </c>
      <c r="V5" s="68">
        <v>0.42630000000000001</v>
      </c>
      <c r="W5" s="68">
        <v>0.49009999999999998</v>
      </c>
      <c r="X5" s="68">
        <v>8.9460000000000008E-3</v>
      </c>
      <c r="Y5" s="68">
        <v>0.1656</v>
      </c>
      <c r="Z5" s="68">
        <v>0.75449999999999995</v>
      </c>
      <c r="AA5" s="68">
        <v>0.52990000000000004</v>
      </c>
      <c r="AB5" s="68">
        <v>0.5</v>
      </c>
      <c r="AC5" s="68">
        <v>0.7429</v>
      </c>
      <c r="AD5" s="68">
        <v>0.65910000000000002</v>
      </c>
      <c r="AE5" s="68">
        <v>0.45</v>
      </c>
      <c r="AF5" s="68">
        <v>0.69569999999999999</v>
      </c>
      <c r="AG5" s="68">
        <v>0.61699999999999999</v>
      </c>
      <c r="AH5" s="68">
        <v>0.5</v>
      </c>
      <c r="AI5" s="68">
        <v>0.6875</v>
      </c>
      <c r="AJ5" s="68">
        <v>0.68179999999999996</v>
      </c>
      <c r="AK5" s="68">
        <v>0.65710000000000002</v>
      </c>
      <c r="AL5" s="68">
        <v>0.85709999999999997</v>
      </c>
      <c r="AM5" s="68">
        <v>0.7258</v>
      </c>
      <c r="AN5" s="68">
        <v>0.63239999999999996</v>
      </c>
      <c r="AO5" s="68">
        <v>0.66669999999999996</v>
      </c>
      <c r="AP5" s="68">
        <v>0.56030000000000002</v>
      </c>
      <c r="AQ5" s="68">
        <v>0.60219999999999996</v>
      </c>
      <c r="AR5" s="68">
        <v>0.55900000000000005</v>
      </c>
      <c r="AS5" s="68">
        <v>0.56540000000000001</v>
      </c>
      <c r="AT5" s="68">
        <v>0.46629999999999999</v>
      </c>
      <c r="AU5" s="68">
        <v>0.55800000000000005</v>
      </c>
      <c r="AV5" s="68">
        <v>0.3276</v>
      </c>
      <c r="AW5" s="68">
        <v>0.42159999999999997</v>
      </c>
      <c r="AX5" s="68">
        <v>0.75</v>
      </c>
      <c r="AY5" s="68">
        <v>0.66669999999999996</v>
      </c>
      <c r="AZ5" s="68">
        <v>0.57140000000000002</v>
      </c>
      <c r="BA5" s="68">
        <v>0.6774</v>
      </c>
      <c r="BB5" s="68">
        <v>0.5333</v>
      </c>
      <c r="BC5" s="68">
        <v>0.55559999999999998</v>
      </c>
    </row>
    <row r="6" spans="1:55" ht="63.35">
      <c r="A6" s="19" t="s">
        <v>2197</v>
      </c>
      <c r="B6" s="19" t="s">
        <v>1549</v>
      </c>
      <c r="C6" s="127" t="s">
        <v>3945</v>
      </c>
      <c r="D6" s="21" t="s">
        <v>2361</v>
      </c>
      <c r="E6" s="115" t="s">
        <v>2339</v>
      </c>
      <c r="F6" s="115" t="s">
        <v>2362</v>
      </c>
      <c r="G6" s="19" t="s">
        <v>2363</v>
      </c>
      <c r="H6" s="96" t="s">
        <v>1621</v>
      </c>
      <c r="I6" s="20">
        <v>1.126E-9</v>
      </c>
      <c r="J6" s="19" t="s">
        <v>152</v>
      </c>
      <c r="K6" s="19" t="s">
        <v>155</v>
      </c>
      <c r="L6" s="68">
        <v>6.5560600000000004</v>
      </c>
      <c r="M6" s="68">
        <v>0.23108600000000001</v>
      </c>
      <c r="N6" s="68">
        <v>0.47156300000000001</v>
      </c>
      <c r="O6" s="94">
        <v>7.6474200000000003</v>
      </c>
      <c r="P6" s="68">
        <v>0.28789999999999999</v>
      </c>
      <c r="Q6" s="68">
        <v>5.3510000000000002E-2</v>
      </c>
      <c r="R6" s="68">
        <v>0.11899999999999999</v>
      </c>
      <c r="S6" s="68">
        <v>0</v>
      </c>
      <c r="T6" s="68">
        <v>1.8149999999999999E-2</v>
      </c>
      <c r="U6" s="68">
        <v>1.441E-3</v>
      </c>
      <c r="V6" s="68">
        <v>0.1234</v>
      </c>
      <c r="W6" s="68">
        <v>0.14380000000000001</v>
      </c>
      <c r="X6" s="68">
        <v>1.9880000000000002E-3</v>
      </c>
      <c r="Y6" s="68">
        <v>9.8159999999999997E-2</v>
      </c>
      <c r="Z6" s="68">
        <v>0.41820000000000002</v>
      </c>
      <c r="AA6" s="68">
        <v>0.34329999999999999</v>
      </c>
      <c r="AB6" s="68">
        <v>0.23580000000000001</v>
      </c>
      <c r="AC6" s="68">
        <v>0.37140000000000001</v>
      </c>
      <c r="AD6" s="68">
        <v>0.32950000000000002</v>
      </c>
      <c r="AE6" s="68">
        <v>0.4</v>
      </c>
      <c r="AF6" s="68">
        <v>0.26090000000000002</v>
      </c>
      <c r="AG6" s="68">
        <v>0.27660000000000001</v>
      </c>
      <c r="AH6" s="68">
        <v>0.5</v>
      </c>
      <c r="AI6" s="68">
        <v>0.29170000000000001</v>
      </c>
      <c r="AJ6" s="68">
        <v>0.13639999999999999</v>
      </c>
      <c r="AK6" s="68">
        <v>0.38569999999999999</v>
      </c>
      <c r="AL6" s="68">
        <v>0.32140000000000002</v>
      </c>
      <c r="AM6" s="68">
        <v>0.2581</v>
      </c>
      <c r="AN6" s="68">
        <v>0.38240000000000002</v>
      </c>
      <c r="AO6" s="68">
        <v>0.44440000000000002</v>
      </c>
      <c r="AP6" s="68">
        <v>0.31900000000000001</v>
      </c>
      <c r="AQ6" s="68">
        <v>0.3019</v>
      </c>
      <c r="AR6" s="68">
        <v>0.36080000000000001</v>
      </c>
      <c r="AS6" s="68">
        <v>0.28079999999999999</v>
      </c>
      <c r="AT6" s="68">
        <v>0.2135</v>
      </c>
      <c r="AU6" s="68">
        <v>0.2455</v>
      </c>
      <c r="AV6" s="68">
        <v>0.11210000000000001</v>
      </c>
      <c r="AW6" s="68">
        <v>0.14710000000000001</v>
      </c>
      <c r="AX6" s="68">
        <v>0.33329999999999999</v>
      </c>
      <c r="AY6" s="68">
        <v>0.5</v>
      </c>
      <c r="AZ6" s="68">
        <v>0.32140000000000002</v>
      </c>
      <c r="BA6" s="68">
        <v>0.3226</v>
      </c>
      <c r="BB6" s="68">
        <v>0.2389</v>
      </c>
      <c r="BC6" s="68">
        <v>0.21110000000000001</v>
      </c>
    </row>
    <row r="7" spans="1:55" ht="63.35">
      <c r="A7" s="19" t="s">
        <v>2198</v>
      </c>
      <c r="B7" s="19" t="s">
        <v>2364</v>
      </c>
      <c r="C7" s="170" t="s">
        <v>68</v>
      </c>
      <c r="D7" s="171" t="s">
        <v>2365</v>
      </c>
      <c r="E7" s="115" t="s">
        <v>2366</v>
      </c>
      <c r="F7" s="115" t="s">
        <v>2367</v>
      </c>
      <c r="G7" s="19" t="s">
        <v>71</v>
      </c>
      <c r="H7" s="96" t="s">
        <v>1622</v>
      </c>
      <c r="I7" s="20">
        <v>1.486E-9</v>
      </c>
      <c r="J7" s="19" t="s">
        <v>150</v>
      </c>
      <c r="K7" s="19" t="s">
        <v>152</v>
      </c>
      <c r="L7" s="68">
        <v>3.4152499999999999</v>
      </c>
      <c r="M7" s="68">
        <v>0.155362</v>
      </c>
      <c r="N7" s="68">
        <v>2.7609499999999998</v>
      </c>
      <c r="O7" s="94">
        <v>7.5268300000000004</v>
      </c>
      <c r="P7" s="68">
        <v>0.63829999999999998</v>
      </c>
      <c r="Q7" s="68">
        <v>0.31069999999999998</v>
      </c>
      <c r="R7" s="68">
        <v>0.49519999999999997</v>
      </c>
      <c r="S7" s="68">
        <v>0.1313</v>
      </c>
      <c r="T7" s="68">
        <v>0.27989999999999998</v>
      </c>
      <c r="U7" s="68">
        <v>0.28389999999999999</v>
      </c>
      <c r="V7" s="68">
        <v>0.51759999999999995</v>
      </c>
      <c r="W7" s="68">
        <v>0.5595</v>
      </c>
      <c r="X7" s="68">
        <v>0.1183</v>
      </c>
      <c r="Y7" s="68">
        <v>0.31290000000000001</v>
      </c>
      <c r="Z7" s="68">
        <v>0.65449999999999997</v>
      </c>
      <c r="AA7" s="68">
        <v>0.68659999999999999</v>
      </c>
      <c r="AB7" s="68">
        <v>0.66039999999999999</v>
      </c>
      <c r="AC7" s="68">
        <v>0.9</v>
      </c>
      <c r="AD7" s="68">
        <v>0.69320000000000004</v>
      </c>
      <c r="AE7" s="68">
        <v>0.65</v>
      </c>
      <c r="AF7" s="68">
        <v>0.86960000000000004</v>
      </c>
      <c r="AG7" s="68">
        <v>0.72340000000000004</v>
      </c>
      <c r="AH7" s="68">
        <v>1</v>
      </c>
      <c r="AI7" s="68">
        <v>0.875</v>
      </c>
      <c r="AJ7" s="68">
        <v>0.72729999999999995</v>
      </c>
      <c r="AK7" s="68">
        <v>0.72860000000000003</v>
      </c>
      <c r="AL7" s="68">
        <v>0.75</v>
      </c>
      <c r="AM7" s="68">
        <v>0.871</v>
      </c>
      <c r="AN7" s="68">
        <v>0.75</v>
      </c>
      <c r="AO7" s="68">
        <v>0.75</v>
      </c>
      <c r="AP7" s="68">
        <v>0.75860000000000005</v>
      </c>
      <c r="AQ7" s="68">
        <v>0.65410000000000001</v>
      </c>
      <c r="AR7" s="68">
        <v>0.6321</v>
      </c>
      <c r="AS7" s="68">
        <v>0.6885</v>
      </c>
      <c r="AT7" s="68">
        <v>0.49719999999999998</v>
      </c>
      <c r="AU7" s="68">
        <v>0.442</v>
      </c>
      <c r="AV7" s="68">
        <v>0.31030000000000002</v>
      </c>
      <c r="AW7" s="68">
        <v>0.51959999999999995</v>
      </c>
      <c r="AX7" s="68">
        <v>0.5</v>
      </c>
      <c r="AY7" s="68">
        <v>0.66669999999999996</v>
      </c>
      <c r="AZ7" s="68">
        <v>0.53569999999999995</v>
      </c>
      <c r="BA7" s="68">
        <v>0.7581</v>
      </c>
      <c r="BB7" s="68">
        <v>0.62219999999999998</v>
      </c>
      <c r="BC7" s="68">
        <v>0.61109999999999998</v>
      </c>
    </row>
    <row r="8" spans="1:55" ht="63.35">
      <c r="A8" s="19" t="s">
        <v>2199</v>
      </c>
      <c r="B8" s="19" t="s">
        <v>1550</v>
      </c>
      <c r="C8" s="170" t="s">
        <v>73</v>
      </c>
      <c r="D8" s="171" t="s">
        <v>2368</v>
      </c>
      <c r="E8" s="115" t="s">
        <v>2239</v>
      </c>
      <c r="F8" s="115" t="s">
        <v>2369</v>
      </c>
      <c r="G8" s="19" t="s">
        <v>72</v>
      </c>
      <c r="H8" s="96" t="s">
        <v>1623</v>
      </c>
      <c r="I8" s="20">
        <v>2.2600000000000001E-9</v>
      </c>
      <c r="J8" s="19" t="s">
        <v>152</v>
      </c>
      <c r="K8" s="19" t="s">
        <v>155</v>
      </c>
      <c r="L8" s="68">
        <v>1.4831399999999999</v>
      </c>
      <c r="M8" s="68">
        <v>0.19720299999999999</v>
      </c>
      <c r="N8" s="68">
        <v>3.65699</v>
      </c>
      <c r="O8" s="94">
        <v>7.3448700000000002</v>
      </c>
      <c r="P8" s="68">
        <v>0.59230000000000005</v>
      </c>
      <c r="Q8" s="68">
        <v>0.30170000000000002</v>
      </c>
      <c r="R8" s="68">
        <v>0.39050000000000001</v>
      </c>
      <c r="S8" s="68">
        <v>0.19700000000000001</v>
      </c>
      <c r="T8" s="68">
        <v>0.19439999999999999</v>
      </c>
      <c r="U8" s="68">
        <v>0.35730000000000001</v>
      </c>
      <c r="V8" s="68">
        <v>0.47760000000000002</v>
      </c>
      <c r="W8" s="68">
        <v>0.51390000000000002</v>
      </c>
      <c r="X8" s="68">
        <v>0.2266</v>
      </c>
      <c r="Y8" s="68">
        <v>0.26579999999999998</v>
      </c>
      <c r="Z8" s="68">
        <v>0.48180000000000001</v>
      </c>
      <c r="AA8" s="68">
        <v>0.4627</v>
      </c>
      <c r="AB8" s="68">
        <v>0.67920000000000003</v>
      </c>
      <c r="AC8" s="68">
        <v>0.68569999999999998</v>
      </c>
      <c r="AD8" s="68">
        <v>0.71589999999999998</v>
      </c>
      <c r="AE8" s="68">
        <v>0.6</v>
      </c>
      <c r="AF8" s="68">
        <v>0.82609999999999995</v>
      </c>
      <c r="AG8" s="68">
        <v>0.63829999999999998</v>
      </c>
      <c r="AH8" s="68">
        <v>0.75</v>
      </c>
      <c r="AI8" s="68">
        <v>0.5625</v>
      </c>
      <c r="AJ8" s="68">
        <v>0.52270000000000005</v>
      </c>
      <c r="AK8" s="68">
        <v>0.72860000000000003</v>
      </c>
      <c r="AL8" s="68">
        <v>0.89290000000000003</v>
      </c>
      <c r="AM8" s="68">
        <v>0.5645</v>
      </c>
      <c r="AN8" s="68">
        <v>0.69120000000000004</v>
      </c>
      <c r="AO8" s="68">
        <v>0.63890000000000002</v>
      </c>
      <c r="AP8" s="68">
        <v>0.68969999999999998</v>
      </c>
      <c r="AQ8" s="68">
        <v>0.59589999999999999</v>
      </c>
      <c r="AR8" s="68">
        <v>0.59199999999999997</v>
      </c>
      <c r="AS8" s="68">
        <v>0.62309999999999999</v>
      </c>
      <c r="AT8" s="68">
        <v>0.49440000000000001</v>
      </c>
      <c r="AU8" s="68">
        <v>0.52229999999999999</v>
      </c>
      <c r="AV8" s="68">
        <v>0.54310000000000003</v>
      </c>
      <c r="AW8" s="68">
        <v>0.55879999999999996</v>
      </c>
      <c r="AX8" s="68">
        <v>0.91669999999999996</v>
      </c>
      <c r="AY8" s="68">
        <v>0.83330000000000004</v>
      </c>
      <c r="AZ8" s="68">
        <v>0.71430000000000005</v>
      </c>
      <c r="BA8" s="68">
        <v>0.69350000000000001</v>
      </c>
      <c r="BB8" s="68">
        <v>0.60560000000000003</v>
      </c>
      <c r="BC8" s="68">
        <v>0.5111</v>
      </c>
    </row>
    <row r="9" spans="1:55" ht="63.35">
      <c r="A9" s="19" t="s">
        <v>2200</v>
      </c>
      <c r="B9" s="19" t="s">
        <v>1551</v>
      </c>
      <c r="C9" s="170" t="s">
        <v>74</v>
      </c>
      <c r="D9" s="171" t="s">
        <v>2370</v>
      </c>
      <c r="E9" s="115" t="s">
        <v>2371</v>
      </c>
      <c r="F9" s="115" t="s">
        <v>2372</v>
      </c>
      <c r="G9" s="19" t="s">
        <v>2373</v>
      </c>
      <c r="H9" s="96" t="s">
        <v>1624</v>
      </c>
      <c r="I9" s="20">
        <v>2.3859999999999998E-9</v>
      </c>
      <c r="J9" s="19" t="s">
        <v>150</v>
      </c>
      <c r="K9" s="19" t="s">
        <v>152</v>
      </c>
      <c r="L9" s="68">
        <v>5.8961199999999998</v>
      </c>
      <c r="M9" s="68">
        <v>0.114191</v>
      </c>
      <c r="N9" s="68">
        <v>1.75315</v>
      </c>
      <c r="O9" s="94">
        <v>7.3212099999999998</v>
      </c>
      <c r="P9" s="68">
        <v>0.47160000000000002</v>
      </c>
      <c r="Q9" s="68">
        <v>0.66090000000000004</v>
      </c>
      <c r="R9" s="68">
        <v>0.54759999999999998</v>
      </c>
      <c r="S9" s="68">
        <v>1</v>
      </c>
      <c r="T9" s="68">
        <v>0.34949999999999998</v>
      </c>
      <c r="U9" s="68">
        <v>0.80979999999999996</v>
      </c>
      <c r="V9" s="68">
        <v>0.51600000000000001</v>
      </c>
      <c r="W9" s="68">
        <v>0.50990000000000002</v>
      </c>
      <c r="X9" s="68">
        <v>0.999</v>
      </c>
      <c r="Y9" s="68">
        <v>0.7843</v>
      </c>
      <c r="Z9" s="68">
        <v>0.48180000000000001</v>
      </c>
      <c r="AA9" s="68">
        <v>0.39550000000000002</v>
      </c>
      <c r="AB9" s="68">
        <v>0.5</v>
      </c>
      <c r="AC9" s="68">
        <v>0.47139999999999999</v>
      </c>
      <c r="AD9" s="68">
        <v>0.48859999999999998</v>
      </c>
      <c r="AE9" s="68">
        <v>0.35</v>
      </c>
      <c r="AF9" s="68">
        <v>0.58699999999999997</v>
      </c>
      <c r="AG9" s="68">
        <v>0.45739999999999997</v>
      </c>
      <c r="AH9" s="68">
        <v>0.5</v>
      </c>
      <c r="AI9" s="68">
        <v>0.64580000000000004</v>
      </c>
      <c r="AJ9" s="68">
        <v>0.52270000000000005</v>
      </c>
      <c r="AK9" s="68">
        <v>0.5</v>
      </c>
      <c r="AL9" s="68">
        <v>0.53569999999999995</v>
      </c>
      <c r="AM9" s="68">
        <v>0.5484</v>
      </c>
      <c r="AN9" s="68">
        <v>0.42649999999999999</v>
      </c>
      <c r="AO9" s="68">
        <v>0.58330000000000004</v>
      </c>
      <c r="AP9" s="68">
        <v>0.56030000000000002</v>
      </c>
      <c r="AQ9" s="68">
        <v>0.48349999999999999</v>
      </c>
      <c r="AR9" s="68">
        <v>0.47170000000000001</v>
      </c>
      <c r="AS9" s="68">
        <v>0.46920000000000001</v>
      </c>
      <c r="AT9" s="68">
        <v>0.45789999999999997</v>
      </c>
      <c r="AU9" s="68">
        <v>0.317</v>
      </c>
      <c r="AV9" s="68">
        <v>0.48280000000000001</v>
      </c>
      <c r="AW9" s="68">
        <v>0.4118</v>
      </c>
      <c r="AX9" s="68">
        <v>0.58330000000000004</v>
      </c>
      <c r="AY9" s="68">
        <v>0.83330000000000004</v>
      </c>
      <c r="AZ9" s="68">
        <v>0.32140000000000002</v>
      </c>
      <c r="BA9" s="68">
        <v>0.5161</v>
      </c>
      <c r="BB9" s="68">
        <v>0.42220000000000002</v>
      </c>
      <c r="BC9" s="68">
        <v>0.5222</v>
      </c>
    </row>
    <row r="10" spans="1:55" ht="63.35">
      <c r="A10" s="19" t="s">
        <v>2201</v>
      </c>
      <c r="B10" s="19" t="s">
        <v>1552</v>
      </c>
      <c r="C10" s="127" t="s">
        <v>3946</v>
      </c>
      <c r="D10" s="21" t="s">
        <v>76</v>
      </c>
      <c r="E10" s="115" t="s">
        <v>2374</v>
      </c>
      <c r="F10" s="115" t="s">
        <v>2375</v>
      </c>
      <c r="G10" s="19" t="s">
        <v>75</v>
      </c>
      <c r="H10" s="96" t="s">
        <v>1625</v>
      </c>
      <c r="I10" s="20">
        <v>2.4140000000000001E-9</v>
      </c>
      <c r="J10" s="19" t="s">
        <v>152</v>
      </c>
      <c r="K10" s="19" t="s">
        <v>155</v>
      </c>
      <c r="L10" s="68">
        <v>0.98701000000000005</v>
      </c>
      <c r="M10" s="68">
        <v>3.4791000000000002E-2</v>
      </c>
      <c r="N10" s="68">
        <v>2.3372099999999998</v>
      </c>
      <c r="O10" s="94">
        <v>7.5775399999999999</v>
      </c>
      <c r="P10" s="68">
        <v>0.14910000000000001</v>
      </c>
      <c r="Q10" s="68">
        <v>0.47820000000000001</v>
      </c>
      <c r="R10" s="68">
        <v>9.5240000000000005E-2</v>
      </c>
      <c r="S10" s="68">
        <v>0.81820000000000004</v>
      </c>
      <c r="T10" s="68">
        <v>0.22239999999999999</v>
      </c>
      <c r="U10" s="68">
        <v>0.69020000000000004</v>
      </c>
      <c r="V10" s="68">
        <v>0.109</v>
      </c>
      <c r="W10" s="68">
        <v>0.1071</v>
      </c>
      <c r="X10" s="68">
        <v>0.83</v>
      </c>
      <c r="Y10" s="68">
        <v>0.69430000000000003</v>
      </c>
      <c r="Z10" s="68">
        <v>0.19089999999999999</v>
      </c>
      <c r="AA10" s="68">
        <v>0.20899999999999999</v>
      </c>
      <c r="AB10" s="68">
        <v>9.4339999999999993E-2</v>
      </c>
      <c r="AC10" s="68">
        <v>0.1857</v>
      </c>
      <c r="AD10" s="68">
        <v>0.21590000000000001</v>
      </c>
      <c r="AE10" s="68">
        <v>0.05</v>
      </c>
      <c r="AF10" s="68">
        <v>0.1087</v>
      </c>
      <c r="AG10" s="68">
        <v>0.1489</v>
      </c>
      <c r="AH10" s="68">
        <v>0</v>
      </c>
      <c r="AI10" s="68">
        <v>0.29170000000000001</v>
      </c>
      <c r="AJ10" s="68">
        <v>0.20449999999999999</v>
      </c>
      <c r="AK10" s="68">
        <v>0.1143</v>
      </c>
      <c r="AL10" s="68">
        <v>0.1071</v>
      </c>
      <c r="AM10" s="68">
        <v>0.129</v>
      </c>
      <c r="AN10" s="68">
        <v>0.19120000000000001</v>
      </c>
      <c r="AO10" s="68">
        <v>0.16669999999999999</v>
      </c>
      <c r="AP10" s="68">
        <v>0.14660000000000001</v>
      </c>
      <c r="AQ10" s="68">
        <v>0.1108</v>
      </c>
      <c r="AR10" s="68">
        <v>0.1226</v>
      </c>
      <c r="AS10" s="68">
        <v>0.1346</v>
      </c>
      <c r="AT10" s="68">
        <v>0.30620000000000003</v>
      </c>
      <c r="AU10" s="68">
        <v>0.11609999999999999</v>
      </c>
      <c r="AV10" s="68">
        <v>0.1724</v>
      </c>
      <c r="AW10" s="68">
        <v>0.23530000000000001</v>
      </c>
      <c r="AX10" s="68">
        <v>0.16669999999999999</v>
      </c>
      <c r="AY10" s="68">
        <v>0</v>
      </c>
      <c r="AZ10" s="68">
        <v>7.1429999999999993E-2</v>
      </c>
      <c r="BA10" s="68">
        <v>0.1129</v>
      </c>
      <c r="BB10" s="68">
        <v>0.1444</v>
      </c>
      <c r="BC10" s="68">
        <v>0.1</v>
      </c>
    </row>
    <row r="11" spans="1:55" ht="63.35">
      <c r="A11" s="19" t="s">
        <v>2202</v>
      </c>
      <c r="B11" s="19" t="s">
        <v>1553</v>
      </c>
      <c r="C11" s="170" t="s">
        <v>78</v>
      </c>
      <c r="D11" s="171" t="s">
        <v>79</v>
      </c>
      <c r="E11" s="115" t="s">
        <v>2240</v>
      </c>
      <c r="F11" s="115" t="s">
        <v>2376</v>
      </c>
      <c r="G11" s="19" t="s">
        <v>77</v>
      </c>
      <c r="H11" s="96" t="s">
        <v>1626</v>
      </c>
      <c r="I11" s="20">
        <v>3.4069999999999999E-9</v>
      </c>
      <c r="J11" s="19" t="s">
        <v>150</v>
      </c>
      <c r="K11" s="19" t="s">
        <v>149</v>
      </c>
      <c r="L11" s="68">
        <v>4.2718999999999996</v>
      </c>
      <c r="M11" s="68">
        <v>0.13725899999999999</v>
      </c>
      <c r="N11" s="68">
        <v>2.11538</v>
      </c>
      <c r="O11" s="94">
        <v>7.1665400000000004</v>
      </c>
      <c r="P11" s="68">
        <v>0.40379999999999999</v>
      </c>
      <c r="Q11" s="68">
        <v>0.82730000000000004</v>
      </c>
      <c r="R11" s="68">
        <v>0.51429999999999998</v>
      </c>
      <c r="S11" s="68">
        <v>0.93430000000000002</v>
      </c>
      <c r="T11" s="68">
        <v>0.9728</v>
      </c>
      <c r="U11" s="68">
        <v>0.90059999999999996</v>
      </c>
      <c r="V11" s="68">
        <v>0.52400000000000002</v>
      </c>
      <c r="W11" s="68">
        <v>0.505</v>
      </c>
      <c r="X11" s="68">
        <v>0.94040000000000001</v>
      </c>
      <c r="Y11" s="68">
        <v>0.79449999999999998</v>
      </c>
      <c r="Z11" s="68">
        <v>0.34549999999999997</v>
      </c>
      <c r="AA11" s="68">
        <v>0.4254</v>
      </c>
      <c r="AB11" s="68">
        <v>0.37740000000000001</v>
      </c>
      <c r="AC11" s="68">
        <v>0.34289999999999998</v>
      </c>
      <c r="AD11" s="68">
        <v>0.30680000000000002</v>
      </c>
      <c r="AE11" s="68">
        <v>0.2</v>
      </c>
      <c r="AF11" s="68">
        <v>0.30430000000000001</v>
      </c>
      <c r="AG11" s="68">
        <v>0.40429999999999999</v>
      </c>
      <c r="AH11" s="68">
        <v>0.25</v>
      </c>
      <c r="AI11" s="68">
        <v>0.1875</v>
      </c>
      <c r="AJ11" s="68">
        <v>0.43180000000000002</v>
      </c>
      <c r="AK11" s="68">
        <v>0.2571</v>
      </c>
      <c r="AL11" s="68">
        <v>0.39290000000000003</v>
      </c>
      <c r="AM11" s="68">
        <v>0.371</v>
      </c>
      <c r="AN11" s="68">
        <v>0.30880000000000002</v>
      </c>
      <c r="AO11" s="68">
        <v>0.16669999999999999</v>
      </c>
      <c r="AP11" s="68">
        <v>0.43969999999999998</v>
      </c>
      <c r="AQ11" s="68">
        <v>0.4002</v>
      </c>
      <c r="AR11" s="68">
        <v>0.36080000000000001</v>
      </c>
      <c r="AS11" s="68">
        <v>0.41149999999999998</v>
      </c>
      <c r="AT11" s="68">
        <v>0.52810000000000001</v>
      </c>
      <c r="AU11" s="68">
        <v>0.4955</v>
      </c>
      <c r="AV11" s="68">
        <v>0.37930000000000003</v>
      </c>
      <c r="AW11" s="68">
        <v>0.47060000000000002</v>
      </c>
      <c r="AX11" s="68">
        <v>0.33329999999999999</v>
      </c>
      <c r="AY11" s="68">
        <v>0.33329999999999999</v>
      </c>
      <c r="AZ11" s="68">
        <v>0.57140000000000002</v>
      </c>
      <c r="BA11" s="68">
        <v>0.4677</v>
      </c>
      <c r="BB11" s="68">
        <v>0.38890000000000002</v>
      </c>
      <c r="BC11" s="68">
        <v>0.45</v>
      </c>
    </row>
    <row r="12" spans="1:55" ht="63.35">
      <c r="A12" s="19" t="s">
        <v>2203</v>
      </c>
      <c r="B12" s="19" t="s">
        <v>1554</v>
      </c>
      <c r="C12" s="118" t="s">
        <v>81</v>
      </c>
      <c r="D12" s="21" t="s">
        <v>82</v>
      </c>
      <c r="E12" s="115" t="s">
        <v>2377</v>
      </c>
      <c r="F12" s="115" t="s">
        <v>2378</v>
      </c>
      <c r="G12" s="19" t="s">
        <v>80</v>
      </c>
      <c r="H12" s="96" t="s">
        <v>1627</v>
      </c>
      <c r="I12" s="20">
        <v>3.9769999999999998E-9</v>
      </c>
      <c r="J12" s="19" t="s">
        <v>150</v>
      </c>
      <c r="K12" s="19" t="s">
        <v>149</v>
      </c>
      <c r="L12" s="68">
        <v>5.34232</v>
      </c>
      <c r="M12" s="68">
        <v>0.159133</v>
      </c>
      <c r="N12" s="68">
        <v>1.1633599999999999</v>
      </c>
      <c r="O12" s="94">
        <v>7.3530100000000003</v>
      </c>
      <c r="P12" s="68">
        <v>0.34260000000000002</v>
      </c>
      <c r="Q12" s="68">
        <v>0.54330000000000001</v>
      </c>
      <c r="R12" s="68">
        <v>0.56669999999999998</v>
      </c>
      <c r="S12" s="68">
        <v>0.67679999999999996</v>
      </c>
      <c r="T12" s="68">
        <v>0.47349999999999998</v>
      </c>
      <c r="U12" s="68">
        <v>0.60370000000000001</v>
      </c>
      <c r="V12" s="68">
        <v>0.61219999999999997</v>
      </c>
      <c r="W12" s="68">
        <v>0.5575</v>
      </c>
      <c r="X12" s="68">
        <v>0.58650000000000002</v>
      </c>
      <c r="Y12" s="68">
        <v>0.53580000000000005</v>
      </c>
      <c r="Z12" s="68">
        <v>0.1182</v>
      </c>
      <c r="AA12" s="68">
        <v>0.29849999999999999</v>
      </c>
      <c r="AB12" s="68">
        <v>0.3019</v>
      </c>
      <c r="AC12" s="68">
        <v>0.3286</v>
      </c>
      <c r="AD12" s="68">
        <v>0.19320000000000001</v>
      </c>
      <c r="AE12" s="68">
        <v>0.2</v>
      </c>
      <c r="AF12" s="68">
        <v>0.30430000000000001</v>
      </c>
      <c r="AG12" s="68">
        <v>0.35110000000000002</v>
      </c>
      <c r="AH12" s="68">
        <v>0.25</v>
      </c>
      <c r="AI12" s="68">
        <v>0.27079999999999999</v>
      </c>
      <c r="AJ12" s="68">
        <v>0.31819999999999998</v>
      </c>
      <c r="AK12" s="68">
        <v>0.5</v>
      </c>
      <c r="AL12" s="68">
        <v>0.32140000000000002</v>
      </c>
      <c r="AM12" s="68">
        <v>0.4194</v>
      </c>
      <c r="AN12" s="68">
        <v>0.27939999999999998</v>
      </c>
      <c r="AO12" s="68">
        <v>0.27779999999999999</v>
      </c>
      <c r="AP12" s="68">
        <v>0.29310000000000003</v>
      </c>
      <c r="AQ12" s="68">
        <v>0.37259999999999999</v>
      </c>
      <c r="AR12" s="68">
        <v>0.38919999999999999</v>
      </c>
      <c r="AS12" s="68">
        <v>0.3538</v>
      </c>
      <c r="AT12" s="68">
        <v>0.3624</v>
      </c>
      <c r="AU12" s="68">
        <v>0.28120000000000001</v>
      </c>
      <c r="AV12" s="68">
        <v>0.23280000000000001</v>
      </c>
      <c r="AW12" s="68">
        <v>0.32350000000000001</v>
      </c>
      <c r="AX12" s="68">
        <v>0</v>
      </c>
      <c r="AY12" s="68">
        <v>0.33329999999999999</v>
      </c>
      <c r="AZ12" s="68">
        <v>0.25</v>
      </c>
      <c r="BA12" s="68">
        <v>0.1613</v>
      </c>
      <c r="BB12" s="68">
        <v>0.44440000000000002</v>
      </c>
      <c r="BC12" s="68">
        <v>0.42780000000000001</v>
      </c>
    </row>
    <row r="13" spans="1:55" ht="63.35">
      <c r="A13" s="19" t="s">
        <v>2204</v>
      </c>
      <c r="B13" s="19" t="s">
        <v>1555</v>
      </c>
      <c r="C13" s="170" t="s">
        <v>83</v>
      </c>
      <c r="D13" s="171" t="s">
        <v>84</v>
      </c>
      <c r="E13" s="115" t="s">
        <v>2379</v>
      </c>
      <c r="F13" s="115" t="s">
        <v>2380</v>
      </c>
      <c r="G13" s="19" t="s">
        <v>2381</v>
      </c>
      <c r="H13" s="96" t="s">
        <v>1628</v>
      </c>
      <c r="I13" s="20">
        <v>4.3629999999999999E-9</v>
      </c>
      <c r="J13" s="19" t="s">
        <v>152</v>
      </c>
      <c r="K13" s="19" t="s">
        <v>155</v>
      </c>
      <c r="L13" s="68">
        <v>4.8702500000000004</v>
      </c>
      <c r="M13" s="68">
        <v>0.21376100000000001</v>
      </c>
      <c r="N13" s="68">
        <v>1.3604000000000001</v>
      </c>
      <c r="O13" s="94">
        <v>7.0591600000000003</v>
      </c>
      <c r="P13" s="68">
        <v>0.34329999999999999</v>
      </c>
      <c r="Q13" s="68">
        <v>0.18129999999999999</v>
      </c>
      <c r="R13" s="68">
        <v>0.16189999999999999</v>
      </c>
      <c r="S13" s="68">
        <v>6.5659999999999996E-2</v>
      </c>
      <c r="T13" s="68">
        <v>0.21329999999999999</v>
      </c>
      <c r="U13" s="68">
        <v>7.0610000000000006E-2</v>
      </c>
      <c r="V13" s="68">
        <v>0.15060000000000001</v>
      </c>
      <c r="W13" s="68">
        <v>0.1915</v>
      </c>
      <c r="X13" s="68">
        <v>7.356E-2</v>
      </c>
      <c r="Y13" s="68">
        <v>0.317</v>
      </c>
      <c r="Z13" s="68">
        <v>0.46360000000000001</v>
      </c>
      <c r="AA13" s="68">
        <v>0.29849999999999999</v>
      </c>
      <c r="AB13" s="68">
        <v>0.57550000000000001</v>
      </c>
      <c r="AC13" s="68">
        <v>0.4</v>
      </c>
      <c r="AD13" s="68">
        <v>0.42049999999999998</v>
      </c>
      <c r="AE13" s="68">
        <v>0.4</v>
      </c>
      <c r="AF13" s="68">
        <v>0.54349999999999998</v>
      </c>
      <c r="AG13" s="68">
        <v>0.40429999999999999</v>
      </c>
      <c r="AH13" s="68">
        <v>0.25</v>
      </c>
      <c r="AI13" s="68">
        <v>0.47920000000000001</v>
      </c>
      <c r="AJ13" s="68">
        <v>0.52270000000000005</v>
      </c>
      <c r="AK13" s="68">
        <v>0.37140000000000001</v>
      </c>
      <c r="AL13" s="68">
        <v>0.53569999999999995</v>
      </c>
      <c r="AM13" s="68">
        <v>0.2581</v>
      </c>
      <c r="AN13" s="68">
        <v>0.54410000000000003</v>
      </c>
      <c r="AO13" s="68">
        <v>0.36109999999999998</v>
      </c>
      <c r="AP13" s="68">
        <v>0.56899999999999995</v>
      </c>
      <c r="AQ13" s="68">
        <v>0.33960000000000001</v>
      </c>
      <c r="AR13" s="68">
        <v>0.27829999999999999</v>
      </c>
      <c r="AS13" s="68">
        <v>0.30769999999999997</v>
      </c>
      <c r="AT13" s="68">
        <v>0.31180000000000002</v>
      </c>
      <c r="AU13" s="68">
        <v>0.2545</v>
      </c>
      <c r="AV13" s="68">
        <v>0.1724</v>
      </c>
      <c r="AW13" s="68">
        <v>0.33329999999999999</v>
      </c>
      <c r="AX13" s="68">
        <v>0.25</v>
      </c>
      <c r="AY13" s="68">
        <v>0.5</v>
      </c>
      <c r="AZ13" s="68">
        <v>0.64290000000000003</v>
      </c>
      <c r="BA13" s="68">
        <v>0.3548</v>
      </c>
      <c r="BB13" s="68">
        <v>0.27779999999999999</v>
      </c>
      <c r="BC13" s="68">
        <v>0.2389</v>
      </c>
    </row>
    <row r="14" spans="1:55" ht="63.35">
      <c r="A14" s="19" t="s">
        <v>2205</v>
      </c>
      <c r="B14" s="19" t="s">
        <v>1556</v>
      </c>
      <c r="C14" s="170" t="s">
        <v>86</v>
      </c>
      <c r="D14" s="171" t="s">
        <v>86</v>
      </c>
      <c r="E14" s="115" t="s">
        <v>2382</v>
      </c>
      <c r="F14" s="115" t="s">
        <v>2383</v>
      </c>
      <c r="G14" s="19" t="s">
        <v>85</v>
      </c>
      <c r="H14" s="96" t="s">
        <v>1629</v>
      </c>
      <c r="I14" s="20">
        <v>4.7019999999999997E-9</v>
      </c>
      <c r="J14" s="19" t="s">
        <v>155</v>
      </c>
      <c r="K14" s="19" t="s">
        <v>152</v>
      </c>
      <c r="L14" s="68">
        <v>1.67422</v>
      </c>
      <c r="M14" s="68">
        <v>0.43337500000000001</v>
      </c>
      <c r="N14" s="68">
        <v>0.83971899999999999</v>
      </c>
      <c r="O14" s="94">
        <v>7.0266900000000003</v>
      </c>
      <c r="P14" s="68">
        <v>0.2382</v>
      </c>
      <c r="Q14" s="68">
        <v>7.3279999999999998E-2</v>
      </c>
      <c r="R14" s="68">
        <v>9.5239999999999995E-3</v>
      </c>
      <c r="S14" s="68">
        <v>0</v>
      </c>
      <c r="T14" s="68">
        <v>0</v>
      </c>
      <c r="U14" s="68">
        <v>1.441E-3</v>
      </c>
      <c r="V14" s="68">
        <v>1.282E-2</v>
      </c>
      <c r="W14" s="68">
        <v>6.1510000000000002E-2</v>
      </c>
      <c r="X14" s="68">
        <v>1.9880000000000002E-3</v>
      </c>
      <c r="Y14" s="68">
        <v>0.30880000000000002</v>
      </c>
      <c r="Z14" s="68">
        <v>0.35449999999999998</v>
      </c>
      <c r="AA14" s="68">
        <v>0.14929999999999999</v>
      </c>
      <c r="AB14" s="68">
        <v>0.1981</v>
      </c>
      <c r="AC14" s="68">
        <v>0.38569999999999999</v>
      </c>
      <c r="AD14" s="68">
        <v>0.3523</v>
      </c>
      <c r="AE14" s="68">
        <v>0.25</v>
      </c>
      <c r="AF14" s="68">
        <v>0.5</v>
      </c>
      <c r="AG14" s="68">
        <v>0.41489999999999999</v>
      </c>
      <c r="AH14" s="68">
        <v>0.25</v>
      </c>
      <c r="AI14" s="68">
        <v>0.39579999999999999</v>
      </c>
      <c r="AJ14" s="68">
        <v>0.18179999999999999</v>
      </c>
      <c r="AK14" s="68">
        <v>0.3</v>
      </c>
      <c r="AL14" s="68">
        <v>0.46429999999999999</v>
      </c>
      <c r="AM14" s="68">
        <v>0.4516</v>
      </c>
      <c r="AN14" s="68">
        <v>0.54410000000000003</v>
      </c>
      <c r="AO14" s="68">
        <v>0.38890000000000002</v>
      </c>
      <c r="AP14" s="68">
        <v>0.4224</v>
      </c>
      <c r="AQ14" s="68">
        <v>0.20910000000000001</v>
      </c>
      <c r="AR14" s="68">
        <v>0.20280000000000001</v>
      </c>
      <c r="AS14" s="68">
        <v>0.18079999999999999</v>
      </c>
      <c r="AT14" s="68">
        <v>0.21629999999999999</v>
      </c>
      <c r="AU14" s="68">
        <v>0.2545</v>
      </c>
      <c r="AV14" s="68">
        <v>6.0339999999999998E-2</v>
      </c>
      <c r="AW14" s="68">
        <v>0.17649999999999999</v>
      </c>
      <c r="AX14" s="68">
        <v>0.58330000000000004</v>
      </c>
      <c r="AY14" s="68">
        <v>0.33329999999999999</v>
      </c>
      <c r="AZ14" s="68">
        <v>0.17860000000000001</v>
      </c>
      <c r="BA14" s="68">
        <v>0.19350000000000001</v>
      </c>
      <c r="BB14" s="68">
        <v>0.21110000000000001</v>
      </c>
      <c r="BC14" s="68">
        <v>0.1278</v>
      </c>
    </row>
    <row r="15" spans="1:55" ht="76">
      <c r="A15" s="19" t="s">
        <v>2206</v>
      </c>
      <c r="B15" s="19" t="s">
        <v>1557</v>
      </c>
      <c r="C15" s="170" t="s">
        <v>88</v>
      </c>
      <c r="D15" s="171" t="s">
        <v>2384</v>
      </c>
      <c r="E15" s="115" t="s">
        <v>2385</v>
      </c>
      <c r="F15" s="115" t="s">
        <v>2386</v>
      </c>
      <c r="G15" s="19" t="s">
        <v>87</v>
      </c>
      <c r="H15" s="96" t="s">
        <v>1630</v>
      </c>
      <c r="I15" s="20">
        <v>4.9820000000000004E-9</v>
      </c>
      <c r="J15" s="19" t="s">
        <v>149</v>
      </c>
      <c r="K15" s="19" t="s">
        <v>152</v>
      </c>
      <c r="L15" s="68">
        <v>5.4139600000000003</v>
      </c>
      <c r="M15" s="68">
        <v>0.15023600000000001</v>
      </c>
      <c r="N15" s="68">
        <v>1.5088299999999999</v>
      </c>
      <c r="O15" s="94">
        <v>7.0015400000000003</v>
      </c>
      <c r="P15" s="68">
        <v>0.57150000000000001</v>
      </c>
      <c r="Q15" s="68">
        <v>0.63360000000000005</v>
      </c>
      <c r="R15" s="68">
        <v>0.71899999999999997</v>
      </c>
      <c r="S15" s="68">
        <v>0.93430000000000002</v>
      </c>
      <c r="T15" s="68">
        <v>0.31159999999999999</v>
      </c>
      <c r="U15" s="68">
        <v>0.88470000000000004</v>
      </c>
      <c r="V15" s="68">
        <v>0.6603</v>
      </c>
      <c r="W15" s="68">
        <v>0.624</v>
      </c>
      <c r="X15" s="68">
        <v>0.89959999999999996</v>
      </c>
      <c r="Y15" s="68">
        <v>0.62680000000000002</v>
      </c>
      <c r="Z15" s="68">
        <v>0.45450000000000002</v>
      </c>
      <c r="AA15" s="68">
        <v>0.5373</v>
      </c>
      <c r="AB15" s="68">
        <v>0.49059999999999998</v>
      </c>
      <c r="AC15" s="68">
        <v>0.5857</v>
      </c>
      <c r="AD15" s="68">
        <v>0.61360000000000003</v>
      </c>
      <c r="AE15" s="68">
        <v>0.35</v>
      </c>
      <c r="AF15" s="68">
        <v>0.60870000000000002</v>
      </c>
      <c r="AG15" s="68">
        <v>0.55320000000000003</v>
      </c>
      <c r="AH15" s="68">
        <v>0</v>
      </c>
      <c r="AI15" s="68">
        <v>0.4375</v>
      </c>
      <c r="AJ15" s="68">
        <v>0.52270000000000005</v>
      </c>
      <c r="AK15" s="68">
        <v>0.51429999999999998</v>
      </c>
      <c r="AL15" s="68">
        <v>0.35709999999999997</v>
      </c>
      <c r="AM15" s="68">
        <v>0.6129</v>
      </c>
      <c r="AN15" s="68">
        <v>0.61760000000000004</v>
      </c>
      <c r="AO15" s="68">
        <v>0.55559999999999998</v>
      </c>
      <c r="AP15" s="68">
        <v>0.54310000000000003</v>
      </c>
      <c r="AQ15" s="68">
        <v>0.56920000000000004</v>
      </c>
      <c r="AR15" s="68">
        <v>0.55189999999999995</v>
      </c>
      <c r="AS15" s="68">
        <v>0.55379999999999996</v>
      </c>
      <c r="AT15" s="68">
        <v>0.5927</v>
      </c>
      <c r="AU15" s="68">
        <v>0.66520000000000001</v>
      </c>
      <c r="AV15" s="68">
        <v>0.6552</v>
      </c>
      <c r="AW15" s="68">
        <v>0.61760000000000004</v>
      </c>
      <c r="AX15" s="68">
        <v>0.41670000000000001</v>
      </c>
      <c r="AY15" s="68">
        <v>0.33329999999999999</v>
      </c>
      <c r="AZ15" s="68">
        <v>0.5</v>
      </c>
      <c r="BA15" s="68">
        <v>0.7097</v>
      </c>
      <c r="BB15" s="68">
        <v>0.63329999999999997</v>
      </c>
      <c r="BC15" s="68">
        <v>0.58889999999999998</v>
      </c>
    </row>
    <row r="16" spans="1:55" ht="76">
      <c r="A16" s="19" t="s">
        <v>2207</v>
      </c>
      <c r="B16" s="19" t="s">
        <v>1558</v>
      </c>
      <c r="C16" s="170" t="s">
        <v>90</v>
      </c>
      <c r="D16" s="171" t="s">
        <v>91</v>
      </c>
      <c r="E16" s="115" t="s">
        <v>2241</v>
      </c>
      <c r="F16" s="115" t="s">
        <v>2387</v>
      </c>
      <c r="G16" s="19" t="s">
        <v>89</v>
      </c>
      <c r="H16" s="96" t="s">
        <v>1631</v>
      </c>
      <c r="I16" s="20">
        <v>5.0460000000000002E-9</v>
      </c>
      <c r="J16" s="19" t="s">
        <v>155</v>
      </c>
      <c r="K16" s="19" t="s">
        <v>152</v>
      </c>
      <c r="L16" s="68">
        <v>4.6823399999999999</v>
      </c>
      <c r="M16" s="68">
        <v>0.17366899999999999</v>
      </c>
      <c r="N16" s="68">
        <v>2.5231599999999998</v>
      </c>
      <c r="O16" s="94">
        <v>6.9959800000000003</v>
      </c>
      <c r="P16" s="68">
        <v>0.3493</v>
      </c>
      <c r="Q16" s="68">
        <v>0.20349999999999999</v>
      </c>
      <c r="R16" s="68">
        <v>0.20949999999999999</v>
      </c>
      <c r="S16" s="68">
        <v>8.5860000000000006E-2</v>
      </c>
      <c r="T16" s="68">
        <v>0.1036</v>
      </c>
      <c r="U16" s="68">
        <v>0.2334</v>
      </c>
      <c r="V16" s="68">
        <v>0.2051</v>
      </c>
      <c r="W16" s="68">
        <v>0.255</v>
      </c>
      <c r="X16" s="68">
        <v>0.1123</v>
      </c>
      <c r="Y16" s="68">
        <v>0.3579</v>
      </c>
      <c r="Z16" s="68">
        <v>0.4</v>
      </c>
      <c r="AA16" s="68">
        <v>0.33579999999999999</v>
      </c>
      <c r="AB16" s="68">
        <v>0.40570000000000001</v>
      </c>
      <c r="AC16" s="68">
        <v>0.42859999999999998</v>
      </c>
      <c r="AD16" s="68">
        <v>0.3523</v>
      </c>
      <c r="AE16" s="68">
        <v>0.45</v>
      </c>
      <c r="AF16" s="68">
        <v>0.3261</v>
      </c>
      <c r="AG16" s="68">
        <v>0.46810000000000002</v>
      </c>
      <c r="AH16" s="68">
        <v>0.75</v>
      </c>
      <c r="AI16" s="68">
        <v>0.375</v>
      </c>
      <c r="AJ16" s="68">
        <v>0.36359999999999998</v>
      </c>
      <c r="AK16" s="68">
        <v>0.4</v>
      </c>
      <c r="AL16" s="68">
        <v>0.5</v>
      </c>
      <c r="AM16" s="68">
        <v>0.4516</v>
      </c>
      <c r="AN16" s="68">
        <v>0.32350000000000001</v>
      </c>
      <c r="AO16" s="68">
        <v>0.38890000000000002</v>
      </c>
      <c r="AP16" s="68">
        <v>0.4138</v>
      </c>
      <c r="AQ16" s="68">
        <v>0.36559999999999998</v>
      </c>
      <c r="AR16" s="68">
        <v>0.35849999999999999</v>
      </c>
      <c r="AS16" s="68">
        <v>0.30769999999999997</v>
      </c>
      <c r="AT16" s="68">
        <v>0.24160000000000001</v>
      </c>
      <c r="AU16" s="68">
        <v>0.2054</v>
      </c>
      <c r="AV16" s="68">
        <v>0.1724</v>
      </c>
      <c r="AW16" s="68">
        <v>0.3725</v>
      </c>
      <c r="AX16" s="68">
        <v>0.66669999999999996</v>
      </c>
      <c r="AY16" s="68">
        <v>0.66669999999999996</v>
      </c>
      <c r="AZ16" s="68">
        <v>0.64290000000000003</v>
      </c>
      <c r="BA16" s="68">
        <v>0.5806</v>
      </c>
      <c r="BB16" s="68">
        <v>0.31109999999999999</v>
      </c>
      <c r="BC16" s="68">
        <v>0.35560000000000003</v>
      </c>
    </row>
    <row r="17" spans="1:55" ht="63.35">
      <c r="A17" s="19" t="s">
        <v>2208</v>
      </c>
      <c r="B17" s="19" t="s">
        <v>1559</v>
      </c>
      <c r="C17" s="170" t="s">
        <v>93</v>
      </c>
      <c r="D17" s="171" t="s">
        <v>93</v>
      </c>
      <c r="E17" s="115" t="s">
        <v>2242</v>
      </c>
      <c r="F17" s="115" t="s">
        <v>2388</v>
      </c>
      <c r="G17" s="19" t="s">
        <v>92</v>
      </c>
      <c r="H17" s="96" t="s">
        <v>1632</v>
      </c>
      <c r="I17" s="20">
        <v>5.787E-9</v>
      </c>
      <c r="J17" s="19" t="s">
        <v>149</v>
      </c>
      <c r="K17" s="19" t="s">
        <v>150</v>
      </c>
      <c r="L17" s="68">
        <v>3.9740500000000001</v>
      </c>
      <c r="M17" s="68">
        <v>0.18532599999999999</v>
      </c>
      <c r="N17" s="68">
        <v>1.64785</v>
      </c>
      <c r="O17" s="94">
        <v>7.1842300000000003</v>
      </c>
      <c r="P17" s="68">
        <v>0.62160000000000004</v>
      </c>
      <c r="Q17" s="68">
        <v>0.2324</v>
      </c>
      <c r="R17" s="68">
        <v>0.45710000000000001</v>
      </c>
      <c r="S17" s="68">
        <v>0.14649999999999999</v>
      </c>
      <c r="T17" s="68">
        <v>8.3210000000000003E-3</v>
      </c>
      <c r="U17" s="68">
        <v>0.15989999999999999</v>
      </c>
      <c r="V17" s="68">
        <v>0.47439999999999999</v>
      </c>
      <c r="W17" s="68">
        <v>0.502</v>
      </c>
      <c r="X17" s="68">
        <v>0.13619999999999999</v>
      </c>
      <c r="Y17" s="68">
        <v>0.40799999999999997</v>
      </c>
      <c r="Z17" s="68">
        <v>0.70909999999999995</v>
      </c>
      <c r="AA17" s="68">
        <v>0.66420000000000001</v>
      </c>
      <c r="AB17" s="68">
        <v>0.67920000000000003</v>
      </c>
      <c r="AC17" s="68">
        <v>0.81430000000000002</v>
      </c>
      <c r="AD17" s="68">
        <v>0.67049999999999998</v>
      </c>
      <c r="AE17" s="68">
        <v>0.7</v>
      </c>
      <c r="AF17" s="68">
        <v>0.78259999999999996</v>
      </c>
      <c r="AG17" s="68">
        <v>0.65959999999999996</v>
      </c>
      <c r="AH17" s="68">
        <v>0.25</v>
      </c>
      <c r="AI17" s="68">
        <v>0.79169999999999996</v>
      </c>
      <c r="AJ17" s="68">
        <v>0.72729999999999995</v>
      </c>
      <c r="AK17" s="68">
        <v>0.68569999999999998</v>
      </c>
      <c r="AL17" s="68">
        <v>0.78569999999999995</v>
      </c>
      <c r="AM17" s="68">
        <v>0.7258</v>
      </c>
      <c r="AN17" s="68">
        <v>0.70589999999999997</v>
      </c>
      <c r="AO17" s="68">
        <v>0.77780000000000005</v>
      </c>
      <c r="AP17" s="68">
        <v>0.75</v>
      </c>
      <c r="AQ17" s="68">
        <v>0.59360000000000002</v>
      </c>
      <c r="AR17" s="68">
        <v>0.6462</v>
      </c>
      <c r="AS17" s="68">
        <v>0.59230000000000005</v>
      </c>
      <c r="AT17" s="68">
        <v>0.56459999999999999</v>
      </c>
      <c r="AU17" s="68">
        <v>0.62949999999999995</v>
      </c>
      <c r="AV17" s="68">
        <v>0.5</v>
      </c>
      <c r="AW17" s="68">
        <v>0.56859999999999999</v>
      </c>
      <c r="AX17" s="68">
        <v>0.5</v>
      </c>
      <c r="AY17" s="68">
        <v>1</v>
      </c>
      <c r="AZ17" s="68">
        <v>0.82140000000000002</v>
      </c>
      <c r="BA17" s="68">
        <v>0.7258</v>
      </c>
      <c r="BB17" s="68">
        <v>0.51670000000000005</v>
      </c>
      <c r="BC17" s="68">
        <v>0.4667</v>
      </c>
    </row>
    <row r="18" spans="1:55" ht="63.35">
      <c r="A18" s="19" t="s">
        <v>2209</v>
      </c>
      <c r="B18" s="19" t="s">
        <v>1560</v>
      </c>
      <c r="C18" s="170" t="s">
        <v>95</v>
      </c>
      <c r="D18" s="171" t="s">
        <v>2389</v>
      </c>
      <c r="E18" s="115" t="s">
        <v>2390</v>
      </c>
      <c r="F18" s="115" t="s">
        <v>2391</v>
      </c>
      <c r="G18" s="19" t="s">
        <v>94</v>
      </c>
      <c r="H18" s="96" t="s">
        <v>1633</v>
      </c>
      <c r="I18" s="20">
        <v>6.9150000000000002E-9</v>
      </c>
      <c r="J18" s="19" t="s">
        <v>149</v>
      </c>
      <c r="K18" s="19" t="s">
        <v>150</v>
      </c>
      <c r="L18" s="68">
        <v>5.9014600000000002</v>
      </c>
      <c r="M18" s="68">
        <v>0.11706</v>
      </c>
      <c r="N18" s="68">
        <v>0.86307800000000001</v>
      </c>
      <c r="O18" s="94">
        <v>6.8592000000000004</v>
      </c>
      <c r="P18" s="68">
        <v>0.39510000000000001</v>
      </c>
      <c r="Q18" s="68">
        <v>0.58130000000000004</v>
      </c>
      <c r="R18" s="68">
        <v>0.49049999999999999</v>
      </c>
      <c r="S18" s="68">
        <v>0.84340000000000004</v>
      </c>
      <c r="T18" s="68">
        <v>0.30259999999999998</v>
      </c>
      <c r="U18" s="68">
        <v>0.7147</v>
      </c>
      <c r="V18" s="68">
        <v>0.51919999999999999</v>
      </c>
      <c r="W18" s="68">
        <v>0.48509999999999998</v>
      </c>
      <c r="X18" s="68">
        <v>0.83799999999999997</v>
      </c>
      <c r="Y18" s="68">
        <v>0.69840000000000002</v>
      </c>
      <c r="Z18" s="68">
        <v>0.31819999999999998</v>
      </c>
      <c r="AA18" s="68">
        <v>0.29849999999999999</v>
      </c>
      <c r="AB18" s="68">
        <v>0.38679999999999998</v>
      </c>
      <c r="AC18" s="68">
        <v>0.34289999999999998</v>
      </c>
      <c r="AD18" s="68">
        <v>0.3523</v>
      </c>
      <c r="AE18" s="68">
        <v>0.35</v>
      </c>
      <c r="AF18" s="68">
        <v>0.3261</v>
      </c>
      <c r="AG18" s="68">
        <v>0.38300000000000001</v>
      </c>
      <c r="AH18" s="68">
        <v>0</v>
      </c>
      <c r="AI18" s="68">
        <v>0.27079999999999999</v>
      </c>
      <c r="AJ18" s="68">
        <v>0.40910000000000002</v>
      </c>
      <c r="AK18" s="68">
        <v>0.2429</v>
      </c>
      <c r="AL18" s="68">
        <v>0.39290000000000003</v>
      </c>
      <c r="AM18" s="68">
        <v>0.3226</v>
      </c>
      <c r="AN18" s="68">
        <v>0.36759999999999998</v>
      </c>
      <c r="AO18" s="68">
        <v>0.38890000000000002</v>
      </c>
      <c r="AP18" s="68">
        <v>0.28449999999999998</v>
      </c>
      <c r="AQ18" s="68">
        <v>0.3962</v>
      </c>
      <c r="AR18" s="68">
        <v>0.43869999999999998</v>
      </c>
      <c r="AS18" s="68">
        <v>0.37309999999999999</v>
      </c>
      <c r="AT18" s="68">
        <v>0.4551</v>
      </c>
      <c r="AU18" s="68">
        <v>0.55800000000000005</v>
      </c>
      <c r="AV18" s="68">
        <v>0.4138</v>
      </c>
      <c r="AW18" s="68">
        <v>0.40200000000000002</v>
      </c>
      <c r="AX18" s="68">
        <v>8.3330000000000001E-2</v>
      </c>
      <c r="AY18" s="68">
        <v>0.5</v>
      </c>
      <c r="AZ18" s="68">
        <v>0.25</v>
      </c>
      <c r="BA18" s="68">
        <v>0.2742</v>
      </c>
      <c r="BB18" s="68">
        <v>0.4556</v>
      </c>
      <c r="BC18" s="68">
        <v>0.4</v>
      </c>
    </row>
    <row r="19" spans="1:55" s="114" customFormat="1" ht="63.35">
      <c r="A19" s="115" t="s">
        <v>2210</v>
      </c>
      <c r="B19" s="115" t="s">
        <v>1561</v>
      </c>
      <c r="C19" s="170" t="s">
        <v>2392</v>
      </c>
      <c r="D19" s="170" t="s">
        <v>2393</v>
      </c>
      <c r="E19" s="115" t="s">
        <v>2394</v>
      </c>
      <c r="F19" s="115" t="s">
        <v>2395</v>
      </c>
      <c r="G19" s="115" t="s">
        <v>2396</v>
      </c>
      <c r="H19" s="123" t="s">
        <v>1634</v>
      </c>
      <c r="I19" s="124">
        <v>7.3220000000000002E-9</v>
      </c>
      <c r="J19" s="115" t="s">
        <v>155</v>
      </c>
      <c r="K19" s="115" t="s">
        <v>152</v>
      </c>
      <c r="L19" s="125">
        <v>1.7329000000000001</v>
      </c>
      <c r="M19" s="125">
        <v>2.5973199999999998E-2</v>
      </c>
      <c r="N19" s="125">
        <v>5.2767799999999996</v>
      </c>
      <c r="O19" s="126">
        <v>6.8343299999999996</v>
      </c>
      <c r="P19" s="125">
        <v>0.77490000000000003</v>
      </c>
      <c r="Q19" s="125">
        <v>0.64859999999999995</v>
      </c>
      <c r="R19" s="125">
        <v>0.78100000000000003</v>
      </c>
      <c r="S19" s="125">
        <v>0.45960000000000001</v>
      </c>
      <c r="T19" s="125">
        <v>0.64300000000000002</v>
      </c>
      <c r="U19" s="125">
        <v>0.52880000000000005</v>
      </c>
      <c r="V19" s="125">
        <v>0.79330000000000001</v>
      </c>
      <c r="W19" s="125">
        <v>0.80559999999999998</v>
      </c>
      <c r="X19" s="125">
        <v>0.48909999999999998</v>
      </c>
      <c r="Y19" s="125">
        <v>0.74339999999999995</v>
      </c>
      <c r="Z19" s="125">
        <v>0.66359999999999997</v>
      </c>
      <c r="AA19" s="125">
        <v>0.78359999999999996</v>
      </c>
      <c r="AB19" s="125">
        <v>0.79249999999999998</v>
      </c>
      <c r="AC19" s="125">
        <v>0.6714</v>
      </c>
      <c r="AD19" s="125">
        <v>0.77270000000000005</v>
      </c>
      <c r="AE19" s="125">
        <v>0.85</v>
      </c>
      <c r="AF19" s="125">
        <v>0.8478</v>
      </c>
      <c r="AG19" s="125">
        <v>0.77659999999999996</v>
      </c>
      <c r="AH19" s="125">
        <v>0.75</v>
      </c>
      <c r="AI19" s="125">
        <v>0.75</v>
      </c>
      <c r="AJ19" s="125">
        <v>0.68179999999999996</v>
      </c>
      <c r="AK19" s="125">
        <v>0.8286</v>
      </c>
      <c r="AL19" s="125">
        <v>0.82140000000000002</v>
      </c>
      <c r="AM19" s="125">
        <v>0.69350000000000001</v>
      </c>
      <c r="AN19" s="125">
        <v>0.79410000000000003</v>
      </c>
      <c r="AO19" s="125">
        <v>0.86109999999999998</v>
      </c>
      <c r="AP19" s="125">
        <v>0.79310000000000003</v>
      </c>
      <c r="AQ19" s="125">
        <v>0.80420000000000003</v>
      </c>
      <c r="AR19" s="125">
        <v>0.76419999999999999</v>
      </c>
      <c r="AS19" s="125">
        <v>0.84230000000000005</v>
      </c>
      <c r="AT19" s="125">
        <v>0.75560000000000005</v>
      </c>
      <c r="AU19" s="125">
        <v>0.69199999999999995</v>
      </c>
      <c r="AV19" s="125">
        <v>0.68100000000000005</v>
      </c>
      <c r="AW19" s="125">
        <v>0.7843</v>
      </c>
      <c r="AX19" s="125">
        <v>0.75</v>
      </c>
      <c r="AY19" s="125">
        <v>0.5</v>
      </c>
      <c r="AZ19" s="125">
        <v>0.53569999999999995</v>
      </c>
      <c r="BA19" s="125">
        <v>0.6613</v>
      </c>
      <c r="BB19" s="125">
        <v>0.78890000000000005</v>
      </c>
      <c r="BC19" s="125">
        <v>0.82220000000000004</v>
      </c>
    </row>
    <row r="20" spans="1:55" ht="50.7">
      <c r="A20" s="19" t="s">
        <v>2211</v>
      </c>
      <c r="B20" s="19" t="s">
        <v>1562</v>
      </c>
      <c r="C20" s="170" t="s">
        <v>97</v>
      </c>
      <c r="D20" s="171" t="s">
        <v>97</v>
      </c>
      <c r="E20" s="115" t="s">
        <v>2397</v>
      </c>
      <c r="F20" s="115" t="s">
        <v>2398</v>
      </c>
      <c r="G20" s="19" t="s">
        <v>96</v>
      </c>
      <c r="H20" s="96" t="s">
        <v>1635</v>
      </c>
      <c r="I20" s="20">
        <v>7.7400000000000002E-9</v>
      </c>
      <c r="J20" s="19" t="s">
        <v>149</v>
      </c>
      <c r="K20" s="19" t="s">
        <v>150</v>
      </c>
      <c r="L20" s="68">
        <v>5.4194800000000001</v>
      </c>
      <c r="M20" s="68">
        <v>0.15567</v>
      </c>
      <c r="N20" s="68">
        <v>0.38553999999999999</v>
      </c>
      <c r="O20" s="94">
        <v>6.8102200000000002</v>
      </c>
      <c r="P20" s="68">
        <v>0.59940000000000004</v>
      </c>
      <c r="Q20" s="68">
        <v>0.30009999999999998</v>
      </c>
      <c r="R20" s="68">
        <v>0.44290000000000002</v>
      </c>
      <c r="S20" s="68">
        <v>0.1313</v>
      </c>
      <c r="T20" s="68">
        <v>0.26629999999999998</v>
      </c>
      <c r="U20" s="68">
        <v>0.26800000000000002</v>
      </c>
      <c r="V20" s="68">
        <v>0.56410000000000005</v>
      </c>
      <c r="W20" s="68">
        <v>0.57140000000000002</v>
      </c>
      <c r="X20" s="68">
        <v>0.1074</v>
      </c>
      <c r="Y20" s="68">
        <v>0.2873</v>
      </c>
      <c r="Z20" s="68">
        <v>0.64549999999999996</v>
      </c>
      <c r="AA20" s="68">
        <v>0.70899999999999996</v>
      </c>
      <c r="AB20" s="68">
        <v>0.70750000000000002</v>
      </c>
      <c r="AC20" s="68">
        <v>0.64290000000000003</v>
      </c>
      <c r="AD20" s="68">
        <v>0.60229999999999995</v>
      </c>
      <c r="AE20" s="68">
        <v>0.65</v>
      </c>
      <c r="AF20" s="68">
        <v>0.56520000000000004</v>
      </c>
      <c r="AG20" s="68">
        <v>0.59570000000000001</v>
      </c>
      <c r="AH20" s="68">
        <v>0.75</v>
      </c>
      <c r="AI20" s="68">
        <v>0.5625</v>
      </c>
      <c r="AJ20" s="68">
        <v>0.63639999999999997</v>
      </c>
      <c r="AK20" s="68">
        <v>0.6</v>
      </c>
      <c r="AL20" s="68">
        <v>0.64290000000000003</v>
      </c>
      <c r="AM20" s="68">
        <v>0.7097</v>
      </c>
      <c r="AN20" s="68">
        <v>0.52939999999999998</v>
      </c>
      <c r="AO20" s="68">
        <v>0.66669999999999996</v>
      </c>
      <c r="AP20" s="68">
        <v>0.5948</v>
      </c>
      <c r="AQ20" s="68">
        <v>0.59279999999999999</v>
      </c>
      <c r="AR20" s="68">
        <v>0.53769999999999996</v>
      </c>
      <c r="AS20" s="68">
        <v>0.61150000000000004</v>
      </c>
      <c r="AT20" s="68">
        <v>0.55620000000000003</v>
      </c>
      <c r="AU20" s="68">
        <v>0.60709999999999997</v>
      </c>
      <c r="AV20" s="68">
        <v>0.6552</v>
      </c>
      <c r="AW20" s="68">
        <v>0.53920000000000001</v>
      </c>
      <c r="AX20" s="68">
        <v>0.83330000000000004</v>
      </c>
      <c r="AY20" s="68">
        <v>0.83330000000000004</v>
      </c>
      <c r="AZ20" s="68">
        <v>0.71430000000000005</v>
      </c>
      <c r="BA20" s="68">
        <v>0.7258</v>
      </c>
      <c r="BB20" s="68">
        <v>0.5222</v>
      </c>
      <c r="BC20" s="68">
        <v>0.62219999999999998</v>
      </c>
    </row>
    <row r="21" spans="1:55" ht="63.35">
      <c r="A21" s="19" t="s">
        <v>2212</v>
      </c>
      <c r="B21" s="19" t="s">
        <v>1563</v>
      </c>
      <c r="C21" s="170" t="s">
        <v>99</v>
      </c>
      <c r="D21" s="171" t="s">
        <v>99</v>
      </c>
      <c r="E21" s="115" t="s">
        <v>2399</v>
      </c>
      <c r="F21" s="115" t="s">
        <v>2400</v>
      </c>
      <c r="G21" s="19" t="s">
        <v>98</v>
      </c>
      <c r="H21" s="96" t="s">
        <v>1636</v>
      </c>
      <c r="I21" s="20">
        <v>7.9669999999999995E-9</v>
      </c>
      <c r="J21" s="19" t="s">
        <v>152</v>
      </c>
      <c r="K21" s="19" t="s">
        <v>155</v>
      </c>
      <c r="L21" s="68">
        <v>5.1927300000000001</v>
      </c>
      <c r="M21" s="68">
        <v>2.4282600000000001E-2</v>
      </c>
      <c r="N21" s="68">
        <v>2.73658</v>
      </c>
      <c r="O21" s="94">
        <v>6.7976799999999997</v>
      </c>
      <c r="P21" s="68">
        <v>0.18709999999999999</v>
      </c>
      <c r="Q21" s="68">
        <v>0.3992</v>
      </c>
      <c r="R21" s="68">
        <v>0.1905</v>
      </c>
      <c r="S21" s="68">
        <v>0.87880000000000003</v>
      </c>
      <c r="T21" s="68">
        <v>0.27529999999999999</v>
      </c>
      <c r="U21" s="68">
        <v>0.49280000000000002</v>
      </c>
      <c r="V21" s="68">
        <v>0.14899999999999999</v>
      </c>
      <c r="W21" s="68">
        <v>0.16270000000000001</v>
      </c>
      <c r="X21" s="68">
        <v>0.70079999999999998</v>
      </c>
      <c r="Y21" s="68">
        <v>0.4335</v>
      </c>
      <c r="Z21" s="68">
        <v>0.20910000000000001</v>
      </c>
      <c r="AA21" s="68">
        <v>0.1045</v>
      </c>
      <c r="AB21" s="68">
        <v>0.32079999999999997</v>
      </c>
      <c r="AC21" s="68">
        <v>0.1429</v>
      </c>
      <c r="AD21" s="68">
        <v>0.19320000000000001</v>
      </c>
      <c r="AE21" s="68">
        <v>0.25</v>
      </c>
      <c r="AF21" s="68">
        <v>0.19570000000000001</v>
      </c>
      <c r="AG21" s="68">
        <v>0.17019999999999999</v>
      </c>
      <c r="AH21" s="68">
        <v>0.25</v>
      </c>
      <c r="AI21" s="68">
        <v>0.125</v>
      </c>
      <c r="AJ21" s="68">
        <v>0.29549999999999998</v>
      </c>
      <c r="AK21" s="68">
        <v>0.15709999999999999</v>
      </c>
      <c r="AL21" s="68">
        <v>0.17860000000000001</v>
      </c>
      <c r="AM21" s="68">
        <v>0.2258</v>
      </c>
      <c r="AN21" s="68">
        <v>0.13239999999999999</v>
      </c>
      <c r="AO21" s="68">
        <v>0.30559999999999998</v>
      </c>
      <c r="AP21" s="68">
        <v>0.1552</v>
      </c>
      <c r="AQ21" s="68">
        <v>0.191</v>
      </c>
      <c r="AR21" s="68">
        <v>0.19339999999999999</v>
      </c>
      <c r="AS21" s="68">
        <v>0.1731</v>
      </c>
      <c r="AT21" s="68">
        <v>0.16569999999999999</v>
      </c>
      <c r="AU21" s="68">
        <v>0.2054</v>
      </c>
      <c r="AV21" s="68">
        <v>0.10340000000000001</v>
      </c>
      <c r="AW21" s="68">
        <v>0.25490000000000002</v>
      </c>
      <c r="AX21" s="68">
        <v>0.5</v>
      </c>
      <c r="AY21" s="68">
        <v>0.33329999999999999</v>
      </c>
      <c r="AZ21" s="68">
        <v>0.1071</v>
      </c>
      <c r="BA21" s="68">
        <v>0.3871</v>
      </c>
      <c r="BB21" s="68">
        <v>0.17780000000000001</v>
      </c>
      <c r="BC21" s="68">
        <v>0.1167</v>
      </c>
    </row>
    <row r="22" spans="1:55" ht="63.35">
      <c r="A22" s="19" t="s">
        <v>2213</v>
      </c>
      <c r="B22" s="19" t="s">
        <v>1564</v>
      </c>
      <c r="C22" s="170" t="s">
        <v>2401</v>
      </c>
      <c r="D22" s="170" t="s">
        <v>2401</v>
      </c>
      <c r="E22" s="115" t="s">
        <v>2402</v>
      </c>
      <c r="F22" s="115" t="s">
        <v>2403</v>
      </c>
      <c r="G22" s="19" t="s">
        <v>2404</v>
      </c>
      <c r="H22" s="96" t="s">
        <v>1637</v>
      </c>
      <c r="I22" s="20">
        <v>9.2210000000000003E-9</v>
      </c>
      <c r="J22" s="19" t="s">
        <v>155</v>
      </c>
      <c r="K22" s="19" t="s">
        <v>152</v>
      </c>
      <c r="L22" s="68">
        <v>3.4947599999999999</v>
      </c>
      <c r="M22" s="68">
        <v>0.29276000000000002</v>
      </c>
      <c r="N22" s="68">
        <v>0.60311400000000004</v>
      </c>
      <c r="O22" s="94">
        <v>6.7342000000000004</v>
      </c>
      <c r="P22" s="68">
        <v>0.66700000000000004</v>
      </c>
      <c r="Q22" s="68">
        <v>0.78149999999999997</v>
      </c>
      <c r="R22" s="68">
        <v>0.88570000000000004</v>
      </c>
      <c r="S22" s="68">
        <v>0.96460000000000001</v>
      </c>
      <c r="T22" s="68">
        <v>0.4834</v>
      </c>
      <c r="U22" s="68">
        <v>0.91639999999999999</v>
      </c>
      <c r="V22" s="68">
        <v>0.84460000000000002</v>
      </c>
      <c r="W22" s="68">
        <v>0.8145</v>
      </c>
      <c r="X22" s="68">
        <v>0.96819999999999995</v>
      </c>
      <c r="Y22" s="68">
        <v>0.86299999999999999</v>
      </c>
      <c r="Z22" s="68">
        <v>0.53639999999999999</v>
      </c>
      <c r="AA22" s="68">
        <v>0.63429999999999997</v>
      </c>
      <c r="AB22" s="68">
        <v>0.67920000000000003</v>
      </c>
      <c r="AC22" s="68">
        <v>0.57140000000000002</v>
      </c>
      <c r="AD22" s="68">
        <v>0.53410000000000002</v>
      </c>
      <c r="AE22" s="68">
        <v>0.55000000000000004</v>
      </c>
      <c r="AF22" s="68">
        <v>0.4783</v>
      </c>
      <c r="AG22" s="68">
        <v>0.52129999999999999</v>
      </c>
      <c r="AH22" s="68">
        <v>0.5</v>
      </c>
      <c r="AI22" s="68">
        <v>0.60419999999999996</v>
      </c>
      <c r="AJ22" s="68">
        <v>0.54549999999999998</v>
      </c>
      <c r="AK22" s="68">
        <v>0.6</v>
      </c>
      <c r="AL22" s="68">
        <v>0.57140000000000002</v>
      </c>
      <c r="AM22" s="68">
        <v>0.5484</v>
      </c>
      <c r="AN22" s="68">
        <v>0.39710000000000001</v>
      </c>
      <c r="AO22" s="68">
        <v>0.55559999999999998</v>
      </c>
      <c r="AP22" s="68">
        <v>0.4224</v>
      </c>
      <c r="AQ22" s="68">
        <v>0.69259999999999999</v>
      </c>
      <c r="AR22" s="68">
        <v>0.73109999999999997</v>
      </c>
      <c r="AS22" s="68">
        <v>0.75</v>
      </c>
      <c r="AT22" s="68">
        <v>0.72189999999999999</v>
      </c>
      <c r="AU22" s="68">
        <v>0.66520000000000001</v>
      </c>
      <c r="AV22" s="68">
        <v>0.81030000000000002</v>
      </c>
      <c r="AW22" s="68">
        <v>0.75490000000000002</v>
      </c>
      <c r="AX22" s="68">
        <v>0.75</v>
      </c>
      <c r="AY22" s="68">
        <v>0.5</v>
      </c>
      <c r="AZ22" s="68">
        <v>0.60709999999999997</v>
      </c>
      <c r="BA22" s="68">
        <v>0.5484</v>
      </c>
      <c r="BB22" s="68">
        <v>0.68330000000000002</v>
      </c>
      <c r="BC22" s="68">
        <v>0.75</v>
      </c>
    </row>
    <row r="23" spans="1:55" ht="63.35">
      <c r="A23" s="19" t="s">
        <v>2214</v>
      </c>
      <c r="B23" s="19" t="s">
        <v>1565</v>
      </c>
      <c r="C23" s="170" t="s">
        <v>101</v>
      </c>
      <c r="D23" s="171" t="s">
        <v>102</v>
      </c>
      <c r="E23" s="115" t="s">
        <v>2405</v>
      </c>
      <c r="F23" s="115" t="s">
        <v>2406</v>
      </c>
      <c r="G23" s="19" t="s">
        <v>100</v>
      </c>
      <c r="H23" s="96" t="s">
        <v>1638</v>
      </c>
      <c r="I23" s="20">
        <v>9.5849999999999995E-9</v>
      </c>
      <c r="J23" s="19" t="s">
        <v>152</v>
      </c>
      <c r="K23" s="19" t="s">
        <v>155</v>
      </c>
      <c r="L23" s="68">
        <v>2.8633600000000001</v>
      </c>
      <c r="M23" s="68">
        <v>0.20324999999999999</v>
      </c>
      <c r="N23" s="68">
        <v>1.4519</v>
      </c>
      <c r="O23" s="94">
        <v>6.7173800000000004</v>
      </c>
      <c r="P23" s="68">
        <v>0.6109</v>
      </c>
      <c r="Q23" s="68">
        <v>0.25359999999999999</v>
      </c>
      <c r="R23" s="68">
        <v>0.44290000000000002</v>
      </c>
      <c r="S23" s="68">
        <v>0.14649999999999999</v>
      </c>
      <c r="T23" s="68">
        <v>8.3210000000000003E-3</v>
      </c>
      <c r="U23" s="68">
        <v>0.2752</v>
      </c>
      <c r="V23" s="68">
        <v>0.46310000000000001</v>
      </c>
      <c r="W23" s="68">
        <v>0.49399999999999999</v>
      </c>
      <c r="X23" s="68">
        <v>0.1759</v>
      </c>
      <c r="Y23" s="68">
        <v>0.40179999999999999</v>
      </c>
      <c r="Z23" s="68">
        <v>0.68179999999999996</v>
      </c>
      <c r="AA23" s="68">
        <v>0.61939999999999995</v>
      </c>
      <c r="AB23" s="68">
        <v>0.52829999999999999</v>
      </c>
      <c r="AC23" s="68">
        <v>0.88570000000000004</v>
      </c>
      <c r="AD23" s="68">
        <v>0.80679999999999996</v>
      </c>
      <c r="AE23" s="68">
        <v>0.75</v>
      </c>
      <c r="AF23" s="68">
        <v>0.76090000000000002</v>
      </c>
      <c r="AG23" s="68">
        <v>0.73399999999999999</v>
      </c>
      <c r="AH23" s="68">
        <v>0.75</v>
      </c>
      <c r="AI23" s="68">
        <v>0.79169999999999996</v>
      </c>
      <c r="AJ23" s="68">
        <v>0.65910000000000002</v>
      </c>
      <c r="AK23" s="68">
        <v>0.57140000000000002</v>
      </c>
      <c r="AL23" s="68">
        <v>0.78569999999999995</v>
      </c>
      <c r="AM23" s="68">
        <v>0.6774</v>
      </c>
      <c r="AN23" s="68">
        <v>0.85289999999999999</v>
      </c>
      <c r="AO23" s="68">
        <v>0.61109999999999998</v>
      </c>
      <c r="AP23" s="68">
        <v>0.8276</v>
      </c>
      <c r="AQ23" s="68">
        <v>0.58179999999999998</v>
      </c>
      <c r="AR23" s="68">
        <v>0.59909999999999997</v>
      </c>
      <c r="AS23" s="68">
        <v>0.55769999999999997</v>
      </c>
      <c r="AT23" s="68">
        <v>0.50560000000000005</v>
      </c>
      <c r="AU23" s="68">
        <v>0.62050000000000005</v>
      </c>
      <c r="AV23" s="68">
        <v>0.53449999999999998</v>
      </c>
      <c r="AW23" s="68">
        <v>0.5</v>
      </c>
      <c r="AX23" s="68">
        <v>0.91669999999999996</v>
      </c>
      <c r="AY23" s="68">
        <v>0.66669999999999996</v>
      </c>
      <c r="AZ23" s="68">
        <v>0.78569999999999995</v>
      </c>
      <c r="BA23" s="68">
        <v>0.6613</v>
      </c>
      <c r="BB23" s="68">
        <v>0.56110000000000004</v>
      </c>
      <c r="BC23" s="68">
        <v>0.56110000000000004</v>
      </c>
    </row>
    <row r="24" spans="1:55" ht="63.35">
      <c r="A24" s="19" t="s">
        <v>2215</v>
      </c>
      <c r="B24" s="19" t="s">
        <v>1566</v>
      </c>
      <c r="C24" s="118" t="s">
        <v>105</v>
      </c>
      <c r="D24" s="21" t="s">
        <v>2407</v>
      </c>
      <c r="E24" s="115" t="s">
        <v>2408</v>
      </c>
      <c r="F24" s="115" t="s">
        <v>2378</v>
      </c>
      <c r="G24" s="19" t="s">
        <v>104</v>
      </c>
      <c r="H24" s="96" t="s">
        <v>1639</v>
      </c>
      <c r="I24" s="20">
        <v>9.7379999999999993E-9</v>
      </c>
      <c r="J24" s="19" t="s">
        <v>155</v>
      </c>
      <c r="K24" s="19" t="s">
        <v>150</v>
      </c>
      <c r="L24" s="68">
        <v>3.5268899999999999</v>
      </c>
      <c r="M24" s="68">
        <v>0.19778699999999999</v>
      </c>
      <c r="N24" s="68">
        <v>1.23075</v>
      </c>
      <c r="O24" s="94">
        <v>6.7104999999999997</v>
      </c>
      <c r="P24" s="68">
        <v>0.45169999999999999</v>
      </c>
      <c r="Q24" s="68">
        <v>0.20610000000000001</v>
      </c>
      <c r="R24" s="68">
        <v>0.1762</v>
      </c>
      <c r="S24" s="68">
        <v>0.16669999999999999</v>
      </c>
      <c r="T24" s="68">
        <v>0.22239999999999999</v>
      </c>
      <c r="U24" s="68">
        <v>0.1484</v>
      </c>
      <c r="V24" s="68">
        <v>0.1522</v>
      </c>
      <c r="W24" s="68">
        <v>0.2351</v>
      </c>
      <c r="X24" s="68">
        <v>0.19089999999999999</v>
      </c>
      <c r="Y24" s="68">
        <v>0.21060000000000001</v>
      </c>
      <c r="Z24" s="68">
        <v>0.32729999999999998</v>
      </c>
      <c r="AA24" s="68">
        <v>0.52990000000000004</v>
      </c>
      <c r="AB24" s="68">
        <v>0.27360000000000001</v>
      </c>
      <c r="AC24" s="68">
        <v>0.55710000000000004</v>
      </c>
      <c r="AD24" s="68">
        <v>0.59089999999999998</v>
      </c>
      <c r="AE24" s="68">
        <v>0.4</v>
      </c>
      <c r="AF24" s="68">
        <v>0.67390000000000005</v>
      </c>
      <c r="AG24" s="68">
        <v>0.35110000000000002</v>
      </c>
      <c r="AH24" s="68">
        <v>1</v>
      </c>
      <c r="AI24" s="68">
        <v>0.52080000000000004</v>
      </c>
      <c r="AJ24" s="68">
        <v>0.52270000000000005</v>
      </c>
      <c r="AK24" s="68">
        <v>0.51429999999999998</v>
      </c>
      <c r="AL24" s="68">
        <v>0.46429999999999999</v>
      </c>
      <c r="AM24" s="68">
        <v>0.4677</v>
      </c>
      <c r="AN24" s="68">
        <v>0.45590000000000003</v>
      </c>
      <c r="AO24" s="68">
        <v>0.55559999999999998</v>
      </c>
      <c r="AP24" s="68">
        <v>0.55169999999999997</v>
      </c>
      <c r="AQ24" s="68">
        <v>0.51019999999999999</v>
      </c>
      <c r="AR24" s="68">
        <v>0.44579999999999997</v>
      </c>
      <c r="AS24" s="68">
        <v>0.48849999999999999</v>
      </c>
      <c r="AT24" s="68">
        <v>0.39610000000000001</v>
      </c>
      <c r="AU24" s="68">
        <v>0.30359999999999998</v>
      </c>
      <c r="AV24" s="68">
        <v>0.45689999999999997</v>
      </c>
      <c r="AW24" s="68">
        <v>0.49020000000000002</v>
      </c>
      <c r="AX24" s="68">
        <v>0.5</v>
      </c>
      <c r="AY24" s="68">
        <v>0.16669999999999999</v>
      </c>
      <c r="AZ24" s="68">
        <v>0.39290000000000003</v>
      </c>
      <c r="BA24" s="68">
        <v>0.629</v>
      </c>
      <c r="BB24" s="68">
        <v>0.2944</v>
      </c>
      <c r="BC24" s="68">
        <v>0.2278</v>
      </c>
    </row>
    <row r="25" spans="1:55" ht="63.35">
      <c r="A25" s="19" t="s">
        <v>2216</v>
      </c>
      <c r="B25" s="19" t="s">
        <v>1567</v>
      </c>
      <c r="C25" s="170" t="s">
        <v>108</v>
      </c>
      <c r="D25" s="171" t="s">
        <v>109</v>
      </c>
      <c r="E25" s="115" t="s">
        <v>2409</v>
      </c>
      <c r="F25" s="115" t="s">
        <v>2410</v>
      </c>
      <c r="G25" s="19" t="s">
        <v>107</v>
      </c>
      <c r="H25" s="96" t="s">
        <v>1640</v>
      </c>
      <c r="I25" s="20">
        <v>1.077E-8</v>
      </c>
      <c r="J25" s="19" t="s">
        <v>149</v>
      </c>
      <c r="K25" s="19" t="s">
        <v>150</v>
      </c>
      <c r="L25" s="68">
        <v>4.3448700000000002</v>
      </c>
      <c r="M25" s="68">
        <v>0.165296</v>
      </c>
      <c r="N25" s="68">
        <v>1.36205</v>
      </c>
      <c r="O25" s="94">
        <v>6.6665900000000002</v>
      </c>
      <c r="P25" s="68">
        <v>0.69310000000000005</v>
      </c>
      <c r="Q25" s="68">
        <v>0.48499999999999999</v>
      </c>
      <c r="R25" s="68">
        <v>0.49049999999999999</v>
      </c>
      <c r="S25" s="68">
        <v>0.34849999999999998</v>
      </c>
      <c r="T25" s="68">
        <v>0.51970000000000005</v>
      </c>
      <c r="U25" s="68">
        <v>0.33289999999999997</v>
      </c>
      <c r="V25" s="68">
        <v>0.5353</v>
      </c>
      <c r="W25" s="68">
        <v>0.57040000000000002</v>
      </c>
      <c r="X25" s="68">
        <v>0.38769999999999999</v>
      </c>
      <c r="Y25" s="68">
        <v>0.55830000000000002</v>
      </c>
      <c r="Z25" s="68">
        <v>0.70909999999999995</v>
      </c>
      <c r="AA25" s="68">
        <v>0.62690000000000001</v>
      </c>
      <c r="AB25" s="68">
        <v>0.67920000000000003</v>
      </c>
      <c r="AC25" s="68">
        <v>0.81430000000000002</v>
      </c>
      <c r="AD25" s="68">
        <v>0.81820000000000004</v>
      </c>
      <c r="AE25" s="68">
        <v>0.95</v>
      </c>
      <c r="AF25" s="68">
        <v>0.80430000000000001</v>
      </c>
      <c r="AG25" s="68">
        <v>0.74470000000000003</v>
      </c>
      <c r="AH25" s="68">
        <v>0.75</v>
      </c>
      <c r="AI25" s="68">
        <v>0.8125</v>
      </c>
      <c r="AJ25" s="68">
        <v>0.75</v>
      </c>
      <c r="AK25" s="68">
        <v>0.7429</v>
      </c>
      <c r="AL25" s="68">
        <v>0.92859999999999998</v>
      </c>
      <c r="AM25" s="68">
        <v>0.8387</v>
      </c>
      <c r="AN25" s="68">
        <v>0.85289999999999999</v>
      </c>
      <c r="AO25" s="68">
        <v>0.88890000000000002</v>
      </c>
      <c r="AP25" s="68">
        <v>0.87070000000000003</v>
      </c>
      <c r="AQ25" s="68">
        <v>0.70599999999999996</v>
      </c>
      <c r="AR25" s="68">
        <v>0.70279999999999998</v>
      </c>
      <c r="AS25" s="68">
        <v>0.66920000000000002</v>
      </c>
      <c r="AT25" s="68">
        <v>0.57579999999999998</v>
      </c>
      <c r="AU25" s="68">
        <v>0.67859999999999998</v>
      </c>
      <c r="AV25" s="68">
        <v>0.4914</v>
      </c>
      <c r="AW25" s="68">
        <v>0.55879999999999996</v>
      </c>
      <c r="AX25" s="68">
        <v>0.83330000000000004</v>
      </c>
      <c r="AY25" s="68">
        <v>0.5</v>
      </c>
      <c r="AZ25" s="68">
        <v>0.71430000000000005</v>
      </c>
      <c r="BA25" s="68">
        <v>0.7258</v>
      </c>
      <c r="BB25" s="68">
        <v>0.67220000000000002</v>
      </c>
      <c r="BC25" s="68">
        <v>0.56110000000000004</v>
      </c>
    </row>
    <row r="26" spans="1:55">
      <c r="A26" s="19" t="s">
        <v>2217</v>
      </c>
      <c r="B26" s="19" t="s">
        <v>1568</v>
      </c>
      <c r="C26" s="170" t="s">
        <v>1505</v>
      </c>
      <c r="D26" s="171" t="s">
        <v>1505</v>
      </c>
      <c r="E26" s="116" t="s">
        <v>2411</v>
      </c>
      <c r="F26" s="116" t="s">
        <v>1544</v>
      </c>
      <c r="G26" s="19" t="s">
        <v>110</v>
      </c>
      <c r="H26" s="96" t="s">
        <v>1641</v>
      </c>
      <c r="I26" s="20">
        <v>1.152E-8</v>
      </c>
      <c r="J26" s="19" t="s">
        <v>155</v>
      </c>
      <c r="K26" s="19" t="s">
        <v>152</v>
      </c>
      <c r="L26" s="68">
        <v>2.8354300000000001</v>
      </c>
      <c r="M26" s="68">
        <v>0.119133</v>
      </c>
      <c r="N26" s="68">
        <v>3.0003700000000002</v>
      </c>
      <c r="O26" s="94">
        <v>6.6375599999999997</v>
      </c>
      <c r="P26" s="68">
        <v>0.38340000000000002</v>
      </c>
      <c r="Q26" s="68">
        <v>0.60699999999999998</v>
      </c>
      <c r="R26" s="68">
        <v>0.50949999999999995</v>
      </c>
      <c r="S26" s="68">
        <v>0.78790000000000004</v>
      </c>
      <c r="T26" s="68">
        <v>0.55300000000000005</v>
      </c>
      <c r="U26" s="68">
        <v>0.75070000000000003</v>
      </c>
      <c r="V26" s="68">
        <v>0.46960000000000002</v>
      </c>
      <c r="W26" s="68">
        <v>0.45540000000000003</v>
      </c>
      <c r="X26" s="68">
        <v>0.81610000000000005</v>
      </c>
      <c r="Y26" s="68">
        <v>0.51939999999999997</v>
      </c>
      <c r="Z26" s="68">
        <v>0.33639999999999998</v>
      </c>
      <c r="AA26" s="68">
        <v>0.3881</v>
      </c>
      <c r="AB26" s="68">
        <v>0.3019</v>
      </c>
      <c r="AC26" s="68">
        <v>0.44290000000000002</v>
      </c>
      <c r="AD26" s="68">
        <v>0.18179999999999999</v>
      </c>
      <c r="AE26" s="68">
        <v>0.25</v>
      </c>
      <c r="AF26" s="68">
        <v>0.3478</v>
      </c>
      <c r="AG26" s="68">
        <v>0.39360000000000001</v>
      </c>
      <c r="AH26" s="68">
        <v>0.5</v>
      </c>
      <c r="AI26" s="68">
        <v>0.5625</v>
      </c>
      <c r="AJ26" s="68">
        <v>0.34089999999999998</v>
      </c>
      <c r="AK26" s="68">
        <v>0.4</v>
      </c>
      <c r="AL26" s="68">
        <v>0.32140000000000002</v>
      </c>
      <c r="AM26" s="68">
        <v>0.3871</v>
      </c>
      <c r="AN26" s="68">
        <v>0.27939999999999998</v>
      </c>
      <c r="AO26" s="68">
        <v>0.22220000000000001</v>
      </c>
      <c r="AP26" s="68">
        <v>0.2155</v>
      </c>
      <c r="AQ26" s="68">
        <v>0.4143</v>
      </c>
      <c r="AR26" s="68">
        <v>0.40570000000000001</v>
      </c>
      <c r="AS26" s="68">
        <v>0.37690000000000001</v>
      </c>
      <c r="AT26" s="68">
        <v>0.39610000000000001</v>
      </c>
      <c r="AU26" s="68">
        <v>0.308</v>
      </c>
      <c r="AV26" s="68">
        <v>0.4138</v>
      </c>
      <c r="AW26" s="68">
        <v>0.43140000000000001</v>
      </c>
      <c r="AX26" s="68">
        <v>0.5</v>
      </c>
      <c r="AY26" s="68">
        <v>0.16669999999999999</v>
      </c>
      <c r="AZ26" s="68">
        <v>0.35709999999999997</v>
      </c>
      <c r="BA26" s="68">
        <v>0.3226</v>
      </c>
      <c r="BB26" s="68">
        <v>0.45</v>
      </c>
      <c r="BC26" s="68">
        <v>0.41110000000000002</v>
      </c>
    </row>
    <row r="27" spans="1:55">
      <c r="A27" s="19" t="s">
        <v>2218</v>
      </c>
      <c r="B27" s="19" t="s">
        <v>1569</v>
      </c>
      <c r="C27" s="170" t="s">
        <v>1505</v>
      </c>
      <c r="D27" s="171" t="s">
        <v>1505</v>
      </c>
      <c r="E27" s="116" t="s">
        <v>1544</v>
      </c>
      <c r="F27" s="116" t="s">
        <v>1544</v>
      </c>
      <c r="G27" s="19" t="s">
        <v>111</v>
      </c>
      <c r="H27" s="96" t="s">
        <v>1642</v>
      </c>
      <c r="I27" s="20">
        <v>1.2429999999999999E-8</v>
      </c>
      <c r="J27" s="19" t="s">
        <v>150</v>
      </c>
      <c r="K27" s="19" t="s">
        <v>155</v>
      </c>
      <c r="L27" s="68">
        <v>4.0261800000000001</v>
      </c>
      <c r="M27" s="68">
        <v>0.11575100000000001</v>
      </c>
      <c r="N27" s="68">
        <v>2.56873</v>
      </c>
      <c r="O27" s="94">
        <v>6.6043399999999997</v>
      </c>
      <c r="P27" s="68">
        <v>0.51029999999999998</v>
      </c>
      <c r="Q27" s="68">
        <v>0.59440000000000004</v>
      </c>
      <c r="R27" s="68">
        <v>0.6714</v>
      </c>
      <c r="S27" s="68">
        <v>0.72219999999999995</v>
      </c>
      <c r="T27" s="68">
        <v>0.52039999999999997</v>
      </c>
      <c r="U27" s="68">
        <v>0.6744</v>
      </c>
      <c r="V27" s="68">
        <v>0.66349999999999998</v>
      </c>
      <c r="W27" s="68">
        <v>0.64480000000000004</v>
      </c>
      <c r="X27" s="68">
        <v>0.59840000000000004</v>
      </c>
      <c r="Y27" s="68">
        <v>0.58179999999999998</v>
      </c>
      <c r="Z27" s="68">
        <v>0.58179999999999998</v>
      </c>
      <c r="AA27" s="68">
        <v>0.38059999999999999</v>
      </c>
      <c r="AB27" s="68">
        <v>0.31130000000000002</v>
      </c>
      <c r="AC27" s="68">
        <v>0.42859999999999998</v>
      </c>
      <c r="AD27" s="68">
        <v>0.5</v>
      </c>
      <c r="AE27" s="68">
        <v>0.5</v>
      </c>
      <c r="AF27" s="68">
        <v>0.39129999999999998</v>
      </c>
      <c r="AG27" s="68">
        <v>0.41489999999999999</v>
      </c>
      <c r="AH27" s="68">
        <v>0.5</v>
      </c>
      <c r="AI27" s="68">
        <v>0.5625</v>
      </c>
      <c r="AJ27" s="68">
        <v>0.45450000000000002</v>
      </c>
      <c r="AK27" s="68">
        <v>0.47139999999999999</v>
      </c>
      <c r="AL27" s="68">
        <v>0.46429999999999999</v>
      </c>
      <c r="AM27" s="68">
        <v>0.30649999999999999</v>
      </c>
      <c r="AN27" s="68">
        <v>0.30880000000000002</v>
      </c>
      <c r="AO27" s="68">
        <v>0.36109999999999998</v>
      </c>
      <c r="AP27" s="68">
        <v>0.37930000000000003</v>
      </c>
      <c r="AQ27" s="68">
        <v>0.57079999999999997</v>
      </c>
      <c r="AR27" s="68">
        <v>0.56599999999999995</v>
      </c>
      <c r="AS27" s="68">
        <v>0.6038</v>
      </c>
      <c r="AT27" s="68">
        <v>0.51119999999999999</v>
      </c>
      <c r="AU27" s="68">
        <v>0.41959999999999997</v>
      </c>
      <c r="AV27" s="68">
        <v>0.4914</v>
      </c>
      <c r="AW27" s="68">
        <v>0.43140000000000001</v>
      </c>
      <c r="AX27" s="68">
        <v>0.33329999999999999</v>
      </c>
      <c r="AY27" s="68">
        <v>0.5</v>
      </c>
      <c r="AZ27" s="68">
        <v>0.5</v>
      </c>
      <c r="BA27" s="68">
        <v>0.3871</v>
      </c>
      <c r="BB27" s="68">
        <v>0.55000000000000004</v>
      </c>
      <c r="BC27" s="68">
        <v>0.57220000000000004</v>
      </c>
    </row>
    <row r="28" spans="1:55">
      <c r="A28" s="19" t="s">
        <v>2219</v>
      </c>
      <c r="B28" s="19" t="s">
        <v>1570</v>
      </c>
      <c r="C28" s="170" t="s">
        <v>1505</v>
      </c>
      <c r="D28" s="171" t="s">
        <v>1505</v>
      </c>
      <c r="E28" s="116" t="s">
        <v>1544</v>
      </c>
      <c r="F28" s="116" t="s">
        <v>2412</v>
      </c>
      <c r="G28" s="19" t="s">
        <v>112</v>
      </c>
      <c r="H28" s="96" t="s">
        <v>1643</v>
      </c>
      <c r="I28" s="20">
        <v>1.2509999999999999E-8</v>
      </c>
      <c r="J28" s="19" t="s">
        <v>155</v>
      </c>
      <c r="K28" s="19" t="s">
        <v>149</v>
      </c>
      <c r="L28" s="68">
        <v>3.2805599999999999</v>
      </c>
      <c r="M28" s="68">
        <v>0.197712</v>
      </c>
      <c r="N28" s="68">
        <v>0.95732200000000001</v>
      </c>
      <c r="O28" s="94">
        <v>6.6015600000000001</v>
      </c>
      <c r="P28" s="68">
        <v>0.36099999999999999</v>
      </c>
      <c r="Q28" s="68">
        <v>0.60940000000000005</v>
      </c>
      <c r="R28" s="68">
        <v>0.54759999999999998</v>
      </c>
      <c r="S28" s="68">
        <v>0.87370000000000003</v>
      </c>
      <c r="T28" s="68">
        <v>0.46139999999999998</v>
      </c>
      <c r="U28" s="68">
        <v>0.70169999999999999</v>
      </c>
      <c r="V28" s="68">
        <v>0.61860000000000004</v>
      </c>
      <c r="W28" s="68">
        <v>0.54069999999999996</v>
      </c>
      <c r="X28" s="68">
        <v>0.87080000000000002</v>
      </c>
      <c r="Y28" s="68">
        <v>0.54600000000000004</v>
      </c>
      <c r="Z28" s="68">
        <v>0.32729999999999998</v>
      </c>
      <c r="AA28" s="68">
        <v>0.5373</v>
      </c>
      <c r="AB28" s="68">
        <v>0.20749999999999999</v>
      </c>
      <c r="AC28" s="68">
        <v>0.3</v>
      </c>
      <c r="AD28" s="68">
        <v>0.23860000000000001</v>
      </c>
      <c r="AE28" s="68">
        <v>0.2</v>
      </c>
      <c r="AF28" s="68">
        <v>0.30430000000000001</v>
      </c>
      <c r="AG28" s="68">
        <v>0.2979</v>
      </c>
      <c r="AH28" s="68">
        <v>0.25</v>
      </c>
      <c r="AI28" s="68">
        <v>0.20830000000000001</v>
      </c>
      <c r="AJ28" s="68">
        <v>0.2727</v>
      </c>
      <c r="AK28" s="68">
        <v>0.34289999999999998</v>
      </c>
      <c r="AL28" s="68">
        <v>0.21429999999999999</v>
      </c>
      <c r="AM28" s="68">
        <v>0.19350000000000001</v>
      </c>
      <c r="AN28" s="68">
        <v>0.1618</v>
      </c>
      <c r="AO28" s="68">
        <v>0.30559999999999998</v>
      </c>
      <c r="AP28" s="68">
        <v>0.2414</v>
      </c>
      <c r="AQ28" s="68">
        <v>0.35299999999999998</v>
      </c>
      <c r="AR28" s="68">
        <v>0.35849999999999999</v>
      </c>
      <c r="AS28" s="68">
        <v>0.3538</v>
      </c>
      <c r="AT28" s="68">
        <v>0.41849999999999998</v>
      </c>
      <c r="AU28" s="68">
        <v>0.47770000000000001</v>
      </c>
      <c r="AV28" s="68">
        <v>0.4914</v>
      </c>
      <c r="AW28" s="68">
        <v>0.3725</v>
      </c>
      <c r="AX28" s="68">
        <v>0.16669999999999999</v>
      </c>
      <c r="AY28" s="68">
        <v>0.83330000000000004</v>
      </c>
      <c r="AZ28" s="68">
        <v>0.57140000000000002</v>
      </c>
      <c r="BA28" s="68">
        <v>0.3871</v>
      </c>
      <c r="BB28" s="68">
        <v>0.43330000000000002</v>
      </c>
      <c r="BC28" s="68">
        <v>0.41110000000000002</v>
      </c>
    </row>
    <row r="29" spans="1:55" ht="76">
      <c r="A29" s="19" t="s">
        <v>2220</v>
      </c>
      <c r="B29" s="19" t="s">
        <v>1571</v>
      </c>
      <c r="C29" s="170" t="s">
        <v>114</v>
      </c>
      <c r="D29" s="171" t="s">
        <v>114</v>
      </c>
      <c r="E29" s="115" t="s">
        <v>2341</v>
      </c>
      <c r="F29" s="115" t="s">
        <v>2413</v>
      </c>
      <c r="G29" s="19" t="s">
        <v>113</v>
      </c>
      <c r="H29" s="96" t="s">
        <v>1644</v>
      </c>
      <c r="I29" s="20">
        <v>1.2720000000000001E-8</v>
      </c>
      <c r="J29" s="19" t="s">
        <v>149</v>
      </c>
      <c r="K29" s="19" t="s">
        <v>150</v>
      </c>
      <c r="L29" s="68">
        <v>3.70485</v>
      </c>
      <c r="M29" s="68">
        <v>0.18693699999999999</v>
      </c>
      <c r="N29" s="68">
        <v>1.3459300000000001</v>
      </c>
      <c r="O29" s="94">
        <v>6.5943500000000004</v>
      </c>
      <c r="P29" s="68">
        <v>0.50690000000000002</v>
      </c>
      <c r="Q29" s="68">
        <v>0.40300000000000002</v>
      </c>
      <c r="R29" s="68">
        <v>0.30480000000000002</v>
      </c>
      <c r="S29" s="68">
        <v>0.17680000000000001</v>
      </c>
      <c r="T29" s="68">
        <v>0.67320000000000002</v>
      </c>
      <c r="U29" s="68">
        <v>0.33429999999999999</v>
      </c>
      <c r="V29" s="68">
        <v>0.26919999999999999</v>
      </c>
      <c r="W29" s="68">
        <v>0.32440000000000002</v>
      </c>
      <c r="X29" s="68">
        <v>0.2097</v>
      </c>
      <c r="Y29" s="68">
        <v>0.36609999999999998</v>
      </c>
      <c r="Z29" s="68">
        <v>0.58179999999999998</v>
      </c>
      <c r="AA29" s="68">
        <v>0.5</v>
      </c>
      <c r="AB29" s="68">
        <v>0.6038</v>
      </c>
      <c r="AC29" s="68">
        <v>0.62860000000000005</v>
      </c>
      <c r="AD29" s="68">
        <v>0.59089999999999998</v>
      </c>
      <c r="AE29" s="68">
        <v>0.5</v>
      </c>
      <c r="AF29" s="68">
        <v>0.52170000000000005</v>
      </c>
      <c r="AG29" s="68">
        <v>0.57450000000000001</v>
      </c>
      <c r="AH29" s="68">
        <v>0.5</v>
      </c>
      <c r="AI29" s="68">
        <v>0.58330000000000004</v>
      </c>
      <c r="AJ29" s="68">
        <v>0.54549999999999998</v>
      </c>
      <c r="AK29" s="68">
        <v>0.48570000000000002</v>
      </c>
      <c r="AL29" s="68">
        <v>0.53569999999999995</v>
      </c>
      <c r="AM29" s="68">
        <v>0.5806</v>
      </c>
      <c r="AN29" s="68">
        <v>0.60289999999999999</v>
      </c>
      <c r="AO29" s="68">
        <v>0.47220000000000001</v>
      </c>
      <c r="AP29" s="68">
        <v>0.5776</v>
      </c>
      <c r="AQ29" s="68">
        <v>0.50629999999999997</v>
      </c>
      <c r="AR29" s="68">
        <v>0.4929</v>
      </c>
      <c r="AS29" s="68">
        <v>0.51919999999999999</v>
      </c>
      <c r="AT29" s="68">
        <v>0.46350000000000002</v>
      </c>
      <c r="AU29" s="68">
        <v>0.33040000000000003</v>
      </c>
      <c r="AV29" s="68">
        <v>0.43099999999999999</v>
      </c>
      <c r="AW29" s="68">
        <v>0.47060000000000002</v>
      </c>
      <c r="AX29" s="68">
        <v>0.75</v>
      </c>
      <c r="AY29" s="68">
        <v>0.66669999999999996</v>
      </c>
      <c r="AZ29" s="68">
        <v>0.71430000000000005</v>
      </c>
      <c r="BA29" s="68">
        <v>0.6452</v>
      </c>
      <c r="BB29" s="68">
        <v>0.48330000000000001</v>
      </c>
      <c r="BC29" s="68">
        <v>0.47220000000000001</v>
      </c>
    </row>
    <row r="30" spans="1:55" ht="63.35">
      <c r="A30" s="19" t="s">
        <v>2221</v>
      </c>
      <c r="B30" s="19" t="s">
        <v>1572</v>
      </c>
      <c r="C30" s="170" t="s">
        <v>116</v>
      </c>
      <c r="D30" s="171" t="s">
        <v>117</v>
      </c>
      <c r="E30" s="115" t="s">
        <v>2244</v>
      </c>
      <c r="F30" s="115" t="s">
        <v>2243</v>
      </c>
      <c r="G30" s="19" t="s">
        <v>115</v>
      </c>
      <c r="H30" s="96" t="s">
        <v>1645</v>
      </c>
      <c r="I30" s="20">
        <v>1.308E-8</v>
      </c>
      <c r="J30" s="19" t="s">
        <v>149</v>
      </c>
      <c r="K30" s="19" t="s">
        <v>150</v>
      </c>
      <c r="L30" s="68">
        <v>2.1626500000000002</v>
      </c>
      <c r="M30" s="68">
        <v>0.13699800000000001</v>
      </c>
      <c r="N30" s="68">
        <v>3.4167900000000002</v>
      </c>
      <c r="O30" s="94">
        <v>6.5822099999999999</v>
      </c>
      <c r="P30" s="68">
        <v>0.44779999999999998</v>
      </c>
      <c r="Q30" s="68">
        <v>0.64959999999999996</v>
      </c>
      <c r="R30" s="68">
        <v>0.58099999999999996</v>
      </c>
      <c r="S30" s="68">
        <v>0.87880000000000003</v>
      </c>
      <c r="T30" s="68">
        <v>0.48709999999999998</v>
      </c>
      <c r="U30" s="68">
        <v>0.68159999999999998</v>
      </c>
      <c r="V30" s="68">
        <v>0.57530000000000003</v>
      </c>
      <c r="W30" s="68">
        <v>0.53269999999999995</v>
      </c>
      <c r="X30" s="68">
        <v>0.86980000000000002</v>
      </c>
      <c r="Y30" s="68">
        <v>0.74029999999999996</v>
      </c>
      <c r="Z30" s="68">
        <v>0.34549999999999997</v>
      </c>
      <c r="AA30" s="68">
        <v>0.45519999999999999</v>
      </c>
      <c r="AB30" s="68">
        <v>0.51890000000000003</v>
      </c>
      <c r="AC30" s="68">
        <v>0.48570000000000002</v>
      </c>
      <c r="AD30" s="68">
        <v>0.44319999999999998</v>
      </c>
      <c r="AE30" s="68">
        <v>0.2</v>
      </c>
      <c r="AF30" s="68">
        <v>0.43480000000000002</v>
      </c>
      <c r="AG30" s="68">
        <v>0.37230000000000002</v>
      </c>
      <c r="AH30" s="68">
        <v>0.25</v>
      </c>
      <c r="AI30" s="68">
        <v>0.41670000000000001</v>
      </c>
      <c r="AJ30" s="68">
        <v>0.65910000000000002</v>
      </c>
      <c r="AK30" s="68">
        <v>0.42859999999999998</v>
      </c>
      <c r="AL30" s="68">
        <v>0.46429999999999999</v>
      </c>
      <c r="AM30" s="68">
        <v>0.2419</v>
      </c>
      <c r="AN30" s="68">
        <v>0.42649999999999999</v>
      </c>
      <c r="AO30" s="68">
        <v>0.5</v>
      </c>
      <c r="AP30" s="68">
        <v>0.38790000000000002</v>
      </c>
      <c r="AQ30" s="68">
        <v>0.44500000000000001</v>
      </c>
      <c r="AR30" s="68">
        <v>0.40570000000000001</v>
      </c>
      <c r="AS30" s="68">
        <v>0.43080000000000002</v>
      </c>
      <c r="AT30" s="68">
        <v>0.56740000000000002</v>
      </c>
      <c r="AU30" s="68">
        <v>0.45540000000000003</v>
      </c>
      <c r="AV30" s="68">
        <v>0.38790000000000002</v>
      </c>
      <c r="AW30" s="68">
        <v>0.45100000000000001</v>
      </c>
      <c r="AX30" s="68">
        <v>0.16669999999999999</v>
      </c>
      <c r="AY30" s="68">
        <v>0.16669999999999999</v>
      </c>
      <c r="AZ30" s="68">
        <v>0.32140000000000002</v>
      </c>
      <c r="BA30" s="68">
        <v>0.4355</v>
      </c>
      <c r="BB30" s="68">
        <v>0.55000000000000004</v>
      </c>
      <c r="BC30" s="68">
        <v>0.4778</v>
      </c>
    </row>
    <row r="31" spans="1:55" ht="63.35">
      <c r="A31" s="19" t="s">
        <v>2222</v>
      </c>
      <c r="B31" s="19" t="s">
        <v>1573</v>
      </c>
      <c r="C31" s="171" t="s">
        <v>2248</v>
      </c>
      <c r="D31" s="171" t="s">
        <v>2248</v>
      </c>
      <c r="E31" s="115" t="s">
        <v>2246</v>
      </c>
      <c r="F31" s="115" t="s">
        <v>2245</v>
      </c>
      <c r="G31" s="19" t="s">
        <v>2249</v>
      </c>
      <c r="H31" s="96" t="s">
        <v>1646</v>
      </c>
      <c r="I31" s="20">
        <v>1.397E-8</v>
      </c>
      <c r="J31" s="19" t="s">
        <v>155</v>
      </c>
      <c r="K31" s="19" t="s">
        <v>150</v>
      </c>
      <c r="L31" s="68">
        <v>4.2476099999999999</v>
      </c>
      <c r="M31" s="68">
        <v>0.14997099999999999</v>
      </c>
      <c r="N31" s="68">
        <v>1.5016400000000001</v>
      </c>
      <c r="O31" s="94">
        <v>6.5538600000000002</v>
      </c>
      <c r="P31" s="68">
        <v>0.41460000000000002</v>
      </c>
      <c r="Q31" s="68">
        <v>0.66410000000000002</v>
      </c>
      <c r="R31" s="68">
        <v>0.58099999999999996</v>
      </c>
      <c r="S31" s="68">
        <v>0.72729999999999995</v>
      </c>
      <c r="T31" s="68">
        <v>0.67020000000000002</v>
      </c>
      <c r="U31" s="68">
        <v>0.68589999999999995</v>
      </c>
      <c r="V31" s="68">
        <v>0.59460000000000002</v>
      </c>
      <c r="W31" s="68">
        <v>0.54859999999999998</v>
      </c>
      <c r="X31" s="68">
        <v>0.69779999999999998</v>
      </c>
      <c r="Y31" s="68">
        <v>0.72489999999999999</v>
      </c>
      <c r="Z31" s="68">
        <v>0.38179999999999997</v>
      </c>
      <c r="AA31" s="68">
        <v>0.44030000000000002</v>
      </c>
      <c r="AB31" s="68">
        <v>0.41510000000000002</v>
      </c>
      <c r="AC31" s="68">
        <v>0.31430000000000002</v>
      </c>
      <c r="AD31" s="68">
        <v>0.26140000000000002</v>
      </c>
      <c r="AE31" s="68">
        <v>0.35</v>
      </c>
      <c r="AF31" s="68">
        <v>0.36959999999999998</v>
      </c>
      <c r="AG31" s="68">
        <v>0.3085</v>
      </c>
      <c r="AH31" s="68">
        <v>0</v>
      </c>
      <c r="AI31" s="68">
        <v>0.27079999999999999</v>
      </c>
      <c r="AJ31" s="68">
        <v>0.2727</v>
      </c>
      <c r="AK31" s="68">
        <v>0.28570000000000001</v>
      </c>
      <c r="AL31" s="68">
        <v>0.1429</v>
      </c>
      <c r="AM31" s="68">
        <v>0.1452</v>
      </c>
      <c r="AN31" s="68">
        <v>0.2059</v>
      </c>
      <c r="AO31" s="68">
        <v>0.22220000000000001</v>
      </c>
      <c r="AP31" s="68">
        <v>0.29310000000000003</v>
      </c>
      <c r="AQ31" s="68">
        <v>0.4002</v>
      </c>
      <c r="AR31" s="68">
        <v>0.43159999999999998</v>
      </c>
      <c r="AS31" s="68">
        <v>0.42309999999999998</v>
      </c>
      <c r="AT31" s="68">
        <v>0.56459999999999999</v>
      </c>
      <c r="AU31" s="68">
        <v>0.65620000000000001</v>
      </c>
      <c r="AV31" s="68">
        <v>0.47410000000000002</v>
      </c>
      <c r="AW31" s="68">
        <v>0.48039999999999999</v>
      </c>
      <c r="AX31" s="68">
        <v>0.25</v>
      </c>
      <c r="AY31" s="68">
        <v>0.33329999999999999</v>
      </c>
      <c r="AZ31" s="68">
        <v>0.53569999999999995</v>
      </c>
      <c r="BA31" s="68">
        <v>0.4355</v>
      </c>
      <c r="BB31" s="68">
        <v>0.42780000000000001</v>
      </c>
      <c r="BC31" s="68">
        <v>0.41670000000000001</v>
      </c>
    </row>
    <row r="32" spans="1:55">
      <c r="A32" s="19" t="s">
        <v>2223</v>
      </c>
      <c r="B32" s="19" t="s">
        <v>1574</v>
      </c>
      <c r="C32" s="170" t="s">
        <v>1505</v>
      </c>
      <c r="D32" s="171" t="s">
        <v>1505</v>
      </c>
      <c r="E32" s="116" t="s">
        <v>2340</v>
      </c>
      <c r="F32" s="116" t="s">
        <v>2340</v>
      </c>
      <c r="G32" s="19" t="s">
        <v>118</v>
      </c>
      <c r="H32" s="96" t="s">
        <v>1647</v>
      </c>
      <c r="I32" s="20">
        <v>1.425E-8</v>
      </c>
      <c r="J32" s="19" t="s">
        <v>155</v>
      </c>
      <c r="K32" s="19" t="s">
        <v>152</v>
      </c>
      <c r="L32" s="68">
        <v>4.49315</v>
      </c>
      <c r="M32" s="68">
        <v>0.110309</v>
      </c>
      <c r="N32" s="68">
        <v>1.6936599999999999</v>
      </c>
      <c r="O32" s="94">
        <v>6.5451199999999998</v>
      </c>
      <c r="P32" s="68">
        <v>0.57969999999999999</v>
      </c>
      <c r="Q32" s="68">
        <v>0.26500000000000001</v>
      </c>
      <c r="R32" s="68">
        <v>0.48570000000000002</v>
      </c>
      <c r="S32" s="68">
        <v>7.0709999999999995E-2</v>
      </c>
      <c r="T32" s="68">
        <v>0.20349999999999999</v>
      </c>
      <c r="U32" s="68">
        <v>0.22189999999999999</v>
      </c>
      <c r="V32" s="68">
        <v>0.52880000000000005</v>
      </c>
      <c r="W32" s="68">
        <v>0.53569999999999995</v>
      </c>
      <c r="X32" s="68">
        <v>7.1569999999999995E-2</v>
      </c>
      <c r="Y32" s="68">
        <v>0.29859999999999998</v>
      </c>
      <c r="Z32" s="68">
        <v>0.64549999999999996</v>
      </c>
      <c r="AA32" s="68">
        <v>0.59699999999999998</v>
      </c>
      <c r="AB32" s="68">
        <v>0.65090000000000003</v>
      </c>
      <c r="AC32" s="68">
        <v>0.6</v>
      </c>
      <c r="AD32" s="68">
        <v>0.56820000000000004</v>
      </c>
      <c r="AE32" s="68">
        <v>0.55000000000000004</v>
      </c>
      <c r="AF32" s="68">
        <v>0.63039999999999996</v>
      </c>
      <c r="AG32" s="68">
        <v>0.60640000000000005</v>
      </c>
      <c r="AH32" s="68">
        <v>0.25</v>
      </c>
      <c r="AI32" s="68">
        <v>0.58330000000000004</v>
      </c>
      <c r="AJ32" s="68">
        <v>0.59089999999999998</v>
      </c>
      <c r="AK32" s="68">
        <v>0.5</v>
      </c>
      <c r="AL32" s="68">
        <v>0.67859999999999998</v>
      </c>
      <c r="AM32" s="68">
        <v>0.629</v>
      </c>
      <c r="AN32" s="68">
        <v>0.54410000000000003</v>
      </c>
      <c r="AO32" s="68">
        <v>0.52780000000000005</v>
      </c>
      <c r="AP32" s="68">
        <v>0.5</v>
      </c>
      <c r="AQ32" s="68">
        <v>0.58960000000000001</v>
      </c>
      <c r="AR32" s="68">
        <v>0.58730000000000004</v>
      </c>
      <c r="AS32" s="68">
        <v>0.55379999999999996</v>
      </c>
      <c r="AT32" s="68">
        <v>0.52810000000000001</v>
      </c>
      <c r="AU32" s="68">
        <v>0.64290000000000003</v>
      </c>
      <c r="AV32" s="68">
        <v>0.54310000000000003</v>
      </c>
      <c r="AW32" s="68">
        <v>0.51959999999999995</v>
      </c>
      <c r="AX32" s="68">
        <v>0.75</v>
      </c>
      <c r="AY32" s="68">
        <v>0.83330000000000004</v>
      </c>
      <c r="AZ32" s="68">
        <v>0.82140000000000002</v>
      </c>
      <c r="BA32" s="68">
        <v>0.80649999999999999</v>
      </c>
      <c r="BB32" s="68">
        <v>0.48330000000000001</v>
      </c>
      <c r="BC32" s="68">
        <v>0.52780000000000005</v>
      </c>
    </row>
    <row r="33" spans="1:55" ht="63.35">
      <c r="A33" s="19" t="s">
        <v>2224</v>
      </c>
      <c r="B33" s="19" t="s">
        <v>1575</v>
      </c>
      <c r="C33" s="170" t="s">
        <v>121</v>
      </c>
      <c r="D33" s="171" t="s">
        <v>121</v>
      </c>
      <c r="E33" s="115" t="s">
        <v>2342</v>
      </c>
      <c r="F33" s="115" t="s">
        <v>2414</v>
      </c>
      <c r="G33" s="19" t="s">
        <v>120</v>
      </c>
      <c r="H33" s="96" t="s">
        <v>1648</v>
      </c>
      <c r="I33" s="20">
        <v>1.487E-8</v>
      </c>
      <c r="J33" s="19" t="s">
        <v>155</v>
      </c>
      <c r="K33" s="19" t="s">
        <v>152</v>
      </c>
      <c r="L33" s="68">
        <v>4.84511</v>
      </c>
      <c r="M33" s="68">
        <v>0.14894499999999999</v>
      </c>
      <c r="N33" s="68">
        <v>0.777478</v>
      </c>
      <c r="O33" s="94">
        <v>6.5267600000000003</v>
      </c>
      <c r="P33" s="68">
        <v>0.41070000000000001</v>
      </c>
      <c r="Q33" s="68">
        <v>0.55889999999999995</v>
      </c>
      <c r="R33" s="68">
        <v>0.5524</v>
      </c>
      <c r="S33" s="68">
        <v>0.80300000000000005</v>
      </c>
      <c r="T33" s="68">
        <v>0.24890000000000001</v>
      </c>
      <c r="U33" s="68">
        <v>0.73629999999999995</v>
      </c>
      <c r="V33" s="68">
        <v>0.56089999999999995</v>
      </c>
      <c r="W33" s="68">
        <v>0.53080000000000005</v>
      </c>
      <c r="X33" s="68">
        <v>0.79620000000000002</v>
      </c>
      <c r="Y33" s="68">
        <v>0.63700000000000001</v>
      </c>
      <c r="Z33" s="68">
        <v>0.38179999999999997</v>
      </c>
      <c r="AA33" s="68">
        <v>0.3881</v>
      </c>
      <c r="AB33" s="68">
        <v>0.38679999999999998</v>
      </c>
      <c r="AC33" s="68">
        <v>0.34289999999999998</v>
      </c>
      <c r="AD33" s="68">
        <v>0.30680000000000002</v>
      </c>
      <c r="AE33" s="68">
        <v>0.35</v>
      </c>
      <c r="AF33" s="68">
        <v>0.26090000000000002</v>
      </c>
      <c r="AG33" s="68">
        <v>0.31909999999999999</v>
      </c>
      <c r="AH33" s="68">
        <v>0.5</v>
      </c>
      <c r="AI33" s="68">
        <v>0.33329999999999999</v>
      </c>
      <c r="AJ33" s="68">
        <v>0.34089999999999998</v>
      </c>
      <c r="AK33" s="68">
        <v>0.3286</v>
      </c>
      <c r="AL33" s="68">
        <v>0.21429999999999999</v>
      </c>
      <c r="AM33" s="68">
        <v>0.371</v>
      </c>
      <c r="AN33" s="68">
        <v>0.29409999999999997</v>
      </c>
      <c r="AO33" s="68">
        <v>0.33329999999999999</v>
      </c>
      <c r="AP33" s="68">
        <v>0.29310000000000003</v>
      </c>
      <c r="AQ33" s="68">
        <v>0.42059999999999997</v>
      </c>
      <c r="AR33" s="68">
        <v>0.42220000000000002</v>
      </c>
      <c r="AS33" s="68">
        <v>0.41539999999999999</v>
      </c>
      <c r="AT33" s="68">
        <v>0.43819999999999998</v>
      </c>
      <c r="AU33" s="68">
        <v>0.59819999999999995</v>
      </c>
      <c r="AV33" s="68">
        <v>0.43969999999999998</v>
      </c>
      <c r="AW33" s="68">
        <v>0.46079999999999999</v>
      </c>
      <c r="AX33" s="68">
        <v>0.41670000000000001</v>
      </c>
      <c r="AY33" s="68">
        <v>0.16669999999999999</v>
      </c>
      <c r="AZ33" s="68">
        <v>0.32140000000000002</v>
      </c>
      <c r="BA33" s="68">
        <v>0.3548</v>
      </c>
      <c r="BB33" s="68">
        <v>0.39439999999999997</v>
      </c>
      <c r="BC33" s="68">
        <v>0.49440000000000001</v>
      </c>
    </row>
    <row r="34" spans="1:55" ht="63.35">
      <c r="A34" s="19" t="s">
        <v>2225</v>
      </c>
      <c r="B34" s="19" t="s">
        <v>1576</v>
      </c>
      <c r="C34" s="170" t="s">
        <v>123</v>
      </c>
      <c r="D34" s="171" t="s">
        <v>2250</v>
      </c>
      <c r="E34" s="115" t="s">
        <v>2415</v>
      </c>
      <c r="F34" s="115" t="s">
        <v>2416</v>
      </c>
      <c r="G34" s="19" t="s">
        <v>122</v>
      </c>
      <c r="H34" s="96" t="s">
        <v>1649</v>
      </c>
      <c r="I34" s="20">
        <v>1.489E-8</v>
      </c>
      <c r="J34" s="19" t="s">
        <v>155</v>
      </c>
      <c r="K34" s="19" t="s">
        <v>152</v>
      </c>
      <c r="L34" s="68">
        <v>3.43777</v>
      </c>
      <c r="M34" s="68">
        <v>0.23514099999999999</v>
      </c>
      <c r="N34" s="68">
        <v>0.51519999999999999</v>
      </c>
      <c r="O34" s="94">
        <v>6.52597</v>
      </c>
      <c r="P34" s="68">
        <v>0.50049999999999994</v>
      </c>
      <c r="Q34" s="68">
        <v>0.74780000000000002</v>
      </c>
      <c r="R34" s="68">
        <v>0.70950000000000002</v>
      </c>
      <c r="S34" s="68">
        <v>0.9798</v>
      </c>
      <c r="T34" s="68">
        <v>0.62250000000000005</v>
      </c>
      <c r="U34" s="68">
        <v>0.85450000000000004</v>
      </c>
      <c r="V34" s="68">
        <v>0.5978</v>
      </c>
      <c r="W34" s="68">
        <v>0.5585</v>
      </c>
      <c r="X34" s="68">
        <v>0.96919999999999995</v>
      </c>
      <c r="Y34" s="68">
        <v>0.80879999999999996</v>
      </c>
      <c r="Z34" s="68">
        <v>0.47270000000000001</v>
      </c>
      <c r="AA34" s="68">
        <v>0.52239999999999998</v>
      </c>
      <c r="AB34" s="68">
        <v>0.3679</v>
      </c>
      <c r="AC34" s="68">
        <v>0.42859999999999998</v>
      </c>
      <c r="AD34" s="68">
        <v>0.36359999999999998</v>
      </c>
      <c r="AE34" s="68">
        <v>0.5</v>
      </c>
      <c r="AF34" s="68">
        <v>0.56520000000000004</v>
      </c>
      <c r="AG34" s="68">
        <v>0.44679999999999997</v>
      </c>
      <c r="AH34" s="68">
        <v>0.25</v>
      </c>
      <c r="AI34" s="68">
        <v>0.375</v>
      </c>
      <c r="AJ34" s="68">
        <v>0.54549999999999998</v>
      </c>
      <c r="AK34" s="68">
        <v>0.52859999999999996</v>
      </c>
      <c r="AL34" s="68">
        <v>0.64290000000000003</v>
      </c>
      <c r="AM34" s="68">
        <v>0.5323</v>
      </c>
      <c r="AN34" s="68">
        <v>0.45590000000000003</v>
      </c>
      <c r="AO34" s="68">
        <v>0.36109999999999998</v>
      </c>
      <c r="AP34" s="68">
        <v>0.4138</v>
      </c>
      <c r="AQ34" s="68">
        <v>0.48820000000000002</v>
      </c>
      <c r="AR34" s="68">
        <v>0.52359999999999995</v>
      </c>
      <c r="AS34" s="68">
        <v>0.46150000000000002</v>
      </c>
      <c r="AT34" s="68">
        <v>0.69099999999999995</v>
      </c>
      <c r="AU34" s="68">
        <v>0.46879999999999999</v>
      </c>
      <c r="AV34" s="68">
        <v>0.55169999999999997</v>
      </c>
      <c r="AW34" s="68">
        <v>0.61760000000000004</v>
      </c>
      <c r="AX34" s="68">
        <v>0.33329999999999999</v>
      </c>
      <c r="AY34" s="68">
        <v>0.33329999999999999</v>
      </c>
      <c r="AZ34" s="68">
        <v>0.53569999999999995</v>
      </c>
      <c r="BA34" s="68">
        <v>0.371</v>
      </c>
      <c r="BB34" s="68">
        <v>0.43330000000000002</v>
      </c>
      <c r="BC34" s="68">
        <v>0.5444</v>
      </c>
    </row>
    <row r="35" spans="1:55">
      <c r="A35" s="19" t="s">
        <v>2226</v>
      </c>
      <c r="B35" s="19" t="s">
        <v>1577</v>
      </c>
      <c r="C35" s="170" t="s">
        <v>1505</v>
      </c>
      <c r="D35" s="171" t="s">
        <v>1505</v>
      </c>
      <c r="E35" s="116" t="s">
        <v>2340</v>
      </c>
      <c r="F35" s="116" t="s">
        <v>2417</v>
      </c>
      <c r="G35" s="19" t="s">
        <v>124</v>
      </c>
      <c r="H35" s="96" t="s">
        <v>1650</v>
      </c>
      <c r="I35" s="20">
        <v>1.5259999999999999E-8</v>
      </c>
      <c r="J35" s="19" t="s">
        <v>152</v>
      </c>
      <c r="K35" s="19" t="s">
        <v>155</v>
      </c>
      <c r="L35" s="68">
        <v>2.55348</v>
      </c>
      <c r="M35" s="68">
        <v>0.27227600000000002</v>
      </c>
      <c r="N35" s="68">
        <v>1.2086399999999999</v>
      </c>
      <c r="O35" s="94">
        <v>6.51553</v>
      </c>
      <c r="P35" s="68">
        <v>0.38200000000000001</v>
      </c>
      <c r="Q35" s="68">
        <v>0.128</v>
      </c>
      <c r="R35" s="68">
        <v>0.18099999999999999</v>
      </c>
      <c r="S35" s="68">
        <v>0</v>
      </c>
      <c r="T35" s="68">
        <v>0.1762</v>
      </c>
      <c r="U35" s="68">
        <v>2.7380000000000002E-2</v>
      </c>
      <c r="V35" s="68">
        <v>0.2147</v>
      </c>
      <c r="W35" s="68">
        <v>0.27979999999999999</v>
      </c>
      <c r="X35" s="68">
        <v>6.9579999999999998E-3</v>
      </c>
      <c r="Y35" s="68">
        <v>0.1022</v>
      </c>
      <c r="Z35" s="68">
        <v>0.3</v>
      </c>
      <c r="AA35" s="68">
        <v>0.3881</v>
      </c>
      <c r="AB35" s="68">
        <v>0.46229999999999999</v>
      </c>
      <c r="AC35" s="68">
        <v>0.44290000000000002</v>
      </c>
      <c r="AD35" s="68">
        <v>0.5</v>
      </c>
      <c r="AE35" s="68">
        <v>0.75</v>
      </c>
      <c r="AF35" s="68">
        <v>0.45650000000000002</v>
      </c>
      <c r="AG35" s="68">
        <v>0.46810000000000002</v>
      </c>
      <c r="AH35" s="68">
        <v>0.25</v>
      </c>
      <c r="AI35" s="68">
        <v>0.5625</v>
      </c>
      <c r="AJ35" s="68">
        <v>0.4773</v>
      </c>
      <c r="AK35" s="68">
        <v>0.4</v>
      </c>
      <c r="AL35" s="68">
        <v>0.53569999999999995</v>
      </c>
      <c r="AM35" s="68">
        <v>0.4355</v>
      </c>
      <c r="AN35" s="68">
        <v>0.61760000000000004</v>
      </c>
      <c r="AO35" s="68">
        <v>0.5</v>
      </c>
      <c r="AP35" s="68">
        <v>0.54310000000000003</v>
      </c>
      <c r="AQ35" s="68">
        <v>0.39389999999999997</v>
      </c>
      <c r="AR35" s="68">
        <v>0.36559999999999998</v>
      </c>
      <c r="AS35" s="68">
        <v>0.38850000000000001</v>
      </c>
      <c r="AT35" s="68">
        <v>0.26119999999999999</v>
      </c>
      <c r="AU35" s="68">
        <v>0.317</v>
      </c>
      <c r="AV35" s="68">
        <v>0.11210000000000001</v>
      </c>
      <c r="AW35" s="68">
        <v>0.25490000000000002</v>
      </c>
      <c r="AX35" s="68">
        <v>0.41670000000000001</v>
      </c>
      <c r="AY35" s="68">
        <v>0.5</v>
      </c>
      <c r="AZ35" s="68">
        <v>0.42859999999999998</v>
      </c>
      <c r="BA35" s="68">
        <v>0.4032</v>
      </c>
      <c r="BB35" s="68">
        <v>0.38890000000000002</v>
      </c>
      <c r="BC35" s="68">
        <v>0.34439999999999998</v>
      </c>
    </row>
    <row r="36" spans="1:55" ht="63.35">
      <c r="A36" s="19" t="s">
        <v>2227</v>
      </c>
      <c r="B36" s="19" t="s">
        <v>1578</v>
      </c>
      <c r="C36" s="170" t="s">
        <v>126</v>
      </c>
      <c r="D36" s="171" t="s">
        <v>127</v>
      </c>
      <c r="E36" s="115" t="s">
        <v>2343</v>
      </c>
      <c r="F36" s="115" t="s">
        <v>2344</v>
      </c>
      <c r="G36" s="19" t="s">
        <v>125</v>
      </c>
      <c r="H36" s="96" t="s">
        <v>1651</v>
      </c>
      <c r="I36" s="20">
        <v>1.5530000000000001E-8</v>
      </c>
      <c r="J36" s="19" t="s">
        <v>149</v>
      </c>
      <c r="K36" s="19" t="s">
        <v>150</v>
      </c>
      <c r="L36" s="68">
        <v>2.5024099999999998</v>
      </c>
      <c r="M36" s="68">
        <v>0.26224999999999998</v>
      </c>
      <c r="N36" s="68">
        <v>1.3690599999999999</v>
      </c>
      <c r="O36" s="94">
        <v>6.5077400000000001</v>
      </c>
      <c r="P36" s="68">
        <v>0.38500000000000001</v>
      </c>
      <c r="Q36" s="68">
        <v>0.13100000000000001</v>
      </c>
      <c r="R36" s="68">
        <v>0.1762</v>
      </c>
      <c r="S36" s="68">
        <v>5.0509999999999999E-3</v>
      </c>
      <c r="T36" s="68">
        <v>7.3370000000000005E-2</v>
      </c>
      <c r="U36" s="68">
        <v>0.21329999999999999</v>
      </c>
      <c r="V36" s="68">
        <v>0.21629999999999999</v>
      </c>
      <c r="W36" s="68">
        <v>0.26590000000000003</v>
      </c>
      <c r="X36" s="68">
        <v>1.392E-2</v>
      </c>
      <c r="Y36" s="68">
        <v>0.13189999999999999</v>
      </c>
      <c r="Z36" s="68">
        <v>0.35449999999999998</v>
      </c>
      <c r="AA36" s="68">
        <v>0.26869999999999999</v>
      </c>
      <c r="AB36" s="68">
        <v>0.45279999999999998</v>
      </c>
      <c r="AC36" s="68">
        <v>0.5</v>
      </c>
      <c r="AD36" s="68">
        <v>0.46589999999999998</v>
      </c>
      <c r="AE36" s="68">
        <v>0.3</v>
      </c>
      <c r="AF36" s="68">
        <v>0.60870000000000002</v>
      </c>
      <c r="AG36" s="68">
        <v>0.53190000000000004</v>
      </c>
      <c r="AH36" s="68">
        <v>0</v>
      </c>
      <c r="AI36" s="68">
        <v>0.52080000000000004</v>
      </c>
      <c r="AJ36" s="68">
        <v>0.54549999999999998</v>
      </c>
      <c r="AK36" s="68">
        <v>0.52859999999999996</v>
      </c>
      <c r="AL36" s="68">
        <v>0.42859999999999998</v>
      </c>
      <c r="AM36" s="68">
        <v>0.5323</v>
      </c>
      <c r="AN36" s="68">
        <v>0.55879999999999996</v>
      </c>
      <c r="AO36" s="68">
        <v>0.63890000000000002</v>
      </c>
      <c r="AP36" s="68">
        <v>0.51719999999999999</v>
      </c>
      <c r="AQ36" s="68">
        <v>0.41510000000000002</v>
      </c>
      <c r="AR36" s="68">
        <v>0.42449999999999999</v>
      </c>
      <c r="AS36" s="68">
        <v>0.40379999999999999</v>
      </c>
      <c r="AT36" s="68">
        <v>0.21909999999999999</v>
      </c>
      <c r="AU36" s="68">
        <v>0.2321</v>
      </c>
      <c r="AV36" s="68">
        <v>0.1983</v>
      </c>
      <c r="AW36" s="68">
        <v>0.17649999999999999</v>
      </c>
      <c r="AX36" s="68">
        <v>0.5</v>
      </c>
      <c r="AY36" s="68">
        <v>0.16669999999999999</v>
      </c>
      <c r="AZ36" s="68">
        <v>0.17860000000000001</v>
      </c>
      <c r="BA36" s="68">
        <v>0.2581</v>
      </c>
      <c r="BB36" s="68">
        <v>0.41110000000000002</v>
      </c>
      <c r="BC36" s="68">
        <v>0.33329999999999999</v>
      </c>
    </row>
    <row r="37" spans="1:55" ht="63.35">
      <c r="A37" s="19" t="s">
        <v>2228</v>
      </c>
      <c r="B37" s="19" t="s">
        <v>1579</v>
      </c>
      <c r="C37" s="118" t="s">
        <v>3947</v>
      </c>
      <c r="D37" s="171" t="s">
        <v>128</v>
      </c>
      <c r="E37" s="115" t="s">
        <v>2345</v>
      </c>
      <c r="F37" s="115" t="s">
        <v>2346</v>
      </c>
      <c r="G37" s="19" t="s">
        <v>2418</v>
      </c>
      <c r="H37" s="96" t="s">
        <v>1652</v>
      </c>
      <c r="I37" s="20">
        <v>1.578E-8</v>
      </c>
      <c r="J37" s="19" t="s">
        <v>155</v>
      </c>
      <c r="K37" s="19" t="s">
        <v>152</v>
      </c>
      <c r="L37" s="68">
        <v>1.63855</v>
      </c>
      <c r="M37" s="68">
        <v>0.36810700000000002</v>
      </c>
      <c r="N37" s="68">
        <v>2.1530499999999999</v>
      </c>
      <c r="O37" s="94">
        <v>6.9824099999999998</v>
      </c>
      <c r="P37" s="68">
        <v>0.1777</v>
      </c>
      <c r="Q37" s="68">
        <v>1.078E-2</v>
      </c>
      <c r="R37" s="68">
        <v>1.4290000000000001E-2</v>
      </c>
      <c r="S37" s="68">
        <v>0</v>
      </c>
      <c r="T37" s="68">
        <v>7.5639999999999995E-4</v>
      </c>
      <c r="U37" s="68">
        <v>0</v>
      </c>
      <c r="V37" s="68">
        <v>8.0129999999999993E-3</v>
      </c>
      <c r="W37" s="68">
        <v>4.9599999999999998E-2</v>
      </c>
      <c r="X37" s="68">
        <v>0</v>
      </c>
      <c r="Y37" s="68">
        <v>3.0669999999999998E-3</v>
      </c>
      <c r="Z37" s="68">
        <v>0.28179999999999999</v>
      </c>
      <c r="AA37" s="68">
        <v>0.14180000000000001</v>
      </c>
      <c r="AB37" s="68">
        <v>0.29249999999999998</v>
      </c>
      <c r="AC37" s="68">
        <v>0.2429</v>
      </c>
      <c r="AD37" s="68">
        <v>0.23860000000000001</v>
      </c>
      <c r="AE37" s="68">
        <v>0.4</v>
      </c>
      <c r="AF37" s="68">
        <v>0.30430000000000001</v>
      </c>
      <c r="AG37" s="68">
        <v>0.28720000000000001</v>
      </c>
      <c r="AH37" s="68">
        <v>0.75</v>
      </c>
      <c r="AI37" s="68">
        <v>0.375</v>
      </c>
      <c r="AJ37" s="68">
        <v>0.29549999999999998</v>
      </c>
      <c r="AK37" s="68">
        <v>0.2286</v>
      </c>
      <c r="AL37" s="68">
        <v>0.28570000000000001</v>
      </c>
      <c r="AM37" s="68">
        <v>0.4677</v>
      </c>
      <c r="AN37" s="68">
        <v>0.27939999999999998</v>
      </c>
      <c r="AO37" s="68">
        <v>0.38890000000000002</v>
      </c>
      <c r="AP37" s="68">
        <v>0.37069999999999997</v>
      </c>
      <c r="AQ37" s="68">
        <v>0.1399</v>
      </c>
      <c r="AR37" s="68">
        <v>0.14149999999999999</v>
      </c>
      <c r="AS37" s="68">
        <v>0.19620000000000001</v>
      </c>
      <c r="AT37" s="68">
        <v>0.11799999999999999</v>
      </c>
      <c r="AU37" s="68">
        <v>0.1071</v>
      </c>
      <c r="AV37" s="68">
        <v>1.7239999999999998E-2</v>
      </c>
      <c r="AW37" s="68">
        <v>0.1176</v>
      </c>
      <c r="AX37" s="68">
        <v>0.25</v>
      </c>
      <c r="AY37" s="68">
        <v>0.16669999999999999</v>
      </c>
      <c r="AZ37" s="68">
        <v>0.35709999999999997</v>
      </c>
      <c r="BA37" s="68">
        <v>0.3387</v>
      </c>
      <c r="BB37" s="68">
        <v>0.15559999999999999</v>
      </c>
      <c r="BC37" s="68">
        <v>7.2220000000000006E-2</v>
      </c>
    </row>
    <row r="38" spans="1:55">
      <c r="A38" s="19" t="s">
        <v>2229</v>
      </c>
      <c r="B38" s="19" t="s">
        <v>1580</v>
      </c>
      <c r="C38" s="170" t="s">
        <v>1505</v>
      </c>
      <c r="D38" s="171" t="s">
        <v>1505</v>
      </c>
      <c r="E38" s="116" t="s">
        <v>2356</v>
      </c>
      <c r="F38" s="116" t="s">
        <v>2417</v>
      </c>
      <c r="G38" s="19" t="s">
        <v>129</v>
      </c>
      <c r="H38" s="96" t="s">
        <v>1653</v>
      </c>
      <c r="I38" s="20">
        <v>1.6120000000000001E-8</v>
      </c>
      <c r="J38" s="19" t="s">
        <v>155</v>
      </c>
      <c r="K38" s="19" t="s">
        <v>150</v>
      </c>
      <c r="L38" s="68">
        <v>4.8991499999999997</v>
      </c>
      <c r="M38" s="68">
        <v>0.101479</v>
      </c>
      <c r="N38" s="68">
        <v>1.68214</v>
      </c>
      <c r="O38" s="94">
        <v>6.4917400000000001</v>
      </c>
      <c r="P38" s="68">
        <v>0.57169999999999999</v>
      </c>
      <c r="Q38" s="68">
        <v>0.2636</v>
      </c>
      <c r="R38" s="68">
        <v>0.49519999999999997</v>
      </c>
      <c r="S38" s="68">
        <v>0.19189999999999999</v>
      </c>
      <c r="T38" s="68">
        <v>4.4630000000000003E-2</v>
      </c>
      <c r="U38" s="68">
        <v>0.2334</v>
      </c>
      <c r="V38" s="68">
        <v>0.41830000000000001</v>
      </c>
      <c r="W38" s="68">
        <v>0.4425</v>
      </c>
      <c r="X38" s="68">
        <v>0.2485</v>
      </c>
      <c r="Y38" s="68">
        <v>0.41210000000000002</v>
      </c>
      <c r="Z38" s="68">
        <v>0.68179999999999996</v>
      </c>
      <c r="AA38" s="68">
        <v>0.48509999999999998</v>
      </c>
      <c r="AB38" s="68">
        <v>0.61319999999999997</v>
      </c>
      <c r="AC38" s="68">
        <v>0.62860000000000005</v>
      </c>
      <c r="AD38" s="68">
        <v>0.63639999999999997</v>
      </c>
      <c r="AE38" s="68">
        <v>0.6</v>
      </c>
      <c r="AF38" s="68">
        <v>0.6522</v>
      </c>
      <c r="AG38" s="68">
        <v>0.54259999999999997</v>
      </c>
      <c r="AH38" s="68">
        <v>0.5</v>
      </c>
      <c r="AI38" s="68">
        <v>0.83330000000000004</v>
      </c>
      <c r="AJ38" s="68">
        <v>0.68179999999999996</v>
      </c>
      <c r="AK38" s="68">
        <v>0.7</v>
      </c>
      <c r="AL38" s="68">
        <v>0.75</v>
      </c>
      <c r="AM38" s="68">
        <v>0.7581</v>
      </c>
      <c r="AN38" s="68">
        <v>0.70589999999999997</v>
      </c>
      <c r="AO38" s="68">
        <v>0.61109999999999998</v>
      </c>
      <c r="AP38" s="68">
        <v>0.64659999999999995</v>
      </c>
      <c r="AQ38" s="68">
        <v>0.58409999999999995</v>
      </c>
      <c r="AR38" s="68">
        <v>0.54479999999999995</v>
      </c>
      <c r="AS38" s="68">
        <v>0.55000000000000004</v>
      </c>
      <c r="AT38" s="68">
        <v>0.51119999999999999</v>
      </c>
      <c r="AU38" s="68">
        <v>0.46879999999999999</v>
      </c>
      <c r="AV38" s="68">
        <v>0.35339999999999999</v>
      </c>
      <c r="AW38" s="68">
        <v>0.53920000000000001</v>
      </c>
      <c r="AX38" s="68">
        <v>0.83330000000000004</v>
      </c>
      <c r="AY38" s="68">
        <v>0.66669999999999996</v>
      </c>
      <c r="AZ38" s="68">
        <v>0.64290000000000003</v>
      </c>
      <c r="BA38" s="68">
        <v>0.5968</v>
      </c>
      <c r="BB38" s="68">
        <v>0.58889999999999998</v>
      </c>
      <c r="BC38" s="68">
        <v>0.49440000000000001</v>
      </c>
    </row>
    <row r="39" spans="1:55">
      <c r="A39" s="19" t="s">
        <v>2230</v>
      </c>
      <c r="B39" s="19" t="s">
        <v>1581</v>
      </c>
      <c r="C39" s="170" t="s">
        <v>1505</v>
      </c>
      <c r="D39" s="171" t="s">
        <v>1505</v>
      </c>
      <c r="E39" s="116" t="s">
        <v>2412</v>
      </c>
      <c r="F39" s="116" t="s">
        <v>1544</v>
      </c>
      <c r="G39" s="19" t="s">
        <v>130</v>
      </c>
      <c r="H39" s="96" t="s">
        <v>1654</v>
      </c>
      <c r="I39" s="20">
        <v>1.6379999999999998E-8</v>
      </c>
      <c r="J39" s="19" t="s">
        <v>149</v>
      </c>
      <c r="K39" s="19" t="s">
        <v>152</v>
      </c>
      <c r="L39" s="68">
        <v>3.69686</v>
      </c>
      <c r="M39" s="68">
        <v>0.17622299999999999</v>
      </c>
      <c r="N39" s="68">
        <v>1.1827399999999999</v>
      </c>
      <c r="O39" s="94">
        <v>6.4847000000000001</v>
      </c>
      <c r="P39" s="68">
        <v>0.5948</v>
      </c>
      <c r="Q39" s="68">
        <v>0.35880000000000001</v>
      </c>
      <c r="R39" s="68">
        <v>0.40949999999999998</v>
      </c>
      <c r="S39" s="68">
        <v>0.17680000000000001</v>
      </c>
      <c r="T39" s="68">
        <v>0.4592</v>
      </c>
      <c r="U39" s="68">
        <v>0.28960000000000002</v>
      </c>
      <c r="V39" s="68">
        <v>0.43430000000000002</v>
      </c>
      <c r="W39" s="68">
        <v>0.47420000000000001</v>
      </c>
      <c r="X39" s="68">
        <v>0.20580000000000001</v>
      </c>
      <c r="Y39" s="68">
        <v>0.31080000000000002</v>
      </c>
      <c r="Z39" s="68">
        <v>0.56359999999999999</v>
      </c>
      <c r="AA39" s="68">
        <v>0.49249999999999999</v>
      </c>
      <c r="AB39" s="68">
        <v>0.51890000000000003</v>
      </c>
      <c r="AC39" s="68">
        <v>0.6714</v>
      </c>
      <c r="AD39" s="68">
        <v>0.72729999999999995</v>
      </c>
      <c r="AE39" s="68">
        <v>0.75</v>
      </c>
      <c r="AF39" s="68">
        <v>0.80430000000000001</v>
      </c>
      <c r="AG39" s="68">
        <v>0.64890000000000003</v>
      </c>
      <c r="AH39" s="68">
        <v>1</v>
      </c>
      <c r="AI39" s="68">
        <v>0.64580000000000004</v>
      </c>
      <c r="AJ39" s="68">
        <v>0.79549999999999998</v>
      </c>
      <c r="AK39" s="68">
        <v>0.65710000000000002</v>
      </c>
      <c r="AL39" s="68">
        <v>0.82140000000000002</v>
      </c>
      <c r="AM39" s="68">
        <v>0.8387</v>
      </c>
      <c r="AN39" s="68">
        <v>0.67649999999999999</v>
      </c>
      <c r="AO39" s="68">
        <v>0.75</v>
      </c>
      <c r="AP39" s="68">
        <v>0.64659999999999995</v>
      </c>
      <c r="AQ39" s="68">
        <v>0.58250000000000002</v>
      </c>
      <c r="AR39" s="68">
        <v>0.64149999999999996</v>
      </c>
      <c r="AS39" s="68">
        <v>0.56920000000000004</v>
      </c>
      <c r="AT39" s="68">
        <v>0.51119999999999999</v>
      </c>
      <c r="AU39" s="68">
        <v>0.55800000000000005</v>
      </c>
      <c r="AV39" s="68">
        <v>0.61209999999999998</v>
      </c>
      <c r="AW39" s="68">
        <v>0.56859999999999999</v>
      </c>
      <c r="AX39" s="68">
        <v>0.58330000000000004</v>
      </c>
      <c r="AY39" s="68">
        <v>0.5</v>
      </c>
      <c r="AZ39" s="68">
        <v>0.60709999999999997</v>
      </c>
      <c r="BA39" s="68">
        <v>0.629</v>
      </c>
      <c r="BB39" s="68">
        <v>0.55559999999999998</v>
      </c>
      <c r="BC39" s="68">
        <v>0.4889</v>
      </c>
    </row>
    <row r="40" spans="1:55" ht="63.35">
      <c r="A40" s="19" t="s">
        <v>2231</v>
      </c>
      <c r="B40" s="19" t="s">
        <v>1582</v>
      </c>
      <c r="C40" s="170" t="s">
        <v>2347</v>
      </c>
      <c r="D40" s="171" t="s">
        <v>132</v>
      </c>
      <c r="E40" s="115" t="s">
        <v>2419</v>
      </c>
      <c r="F40" s="115" t="s">
        <v>2348</v>
      </c>
      <c r="G40" s="19" t="s">
        <v>131</v>
      </c>
      <c r="H40" s="96" t="s">
        <v>1655</v>
      </c>
      <c r="I40" s="20">
        <v>1.6899999999999999E-8</v>
      </c>
      <c r="J40" s="19" t="s">
        <v>155</v>
      </c>
      <c r="K40" s="19" t="s">
        <v>152</v>
      </c>
      <c r="L40" s="68">
        <v>6.1268700000000003</v>
      </c>
      <c r="M40" s="68">
        <v>0.19139400000000001</v>
      </c>
      <c r="N40" s="68">
        <v>0.71849099999999999</v>
      </c>
      <c r="O40" s="94">
        <v>6.4709899999999996</v>
      </c>
      <c r="P40" s="68">
        <v>0.22770000000000001</v>
      </c>
      <c r="Q40" s="68">
        <v>0.1244</v>
      </c>
      <c r="R40" s="68">
        <v>0.12379999999999999</v>
      </c>
      <c r="S40" s="68">
        <v>5.0509999999999999E-3</v>
      </c>
      <c r="T40" s="68">
        <v>0.1036</v>
      </c>
      <c r="U40" s="68">
        <v>0.12970000000000001</v>
      </c>
      <c r="V40" s="68">
        <v>0.1394</v>
      </c>
      <c r="W40" s="68">
        <v>0.16470000000000001</v>
      </c>
      <c r="X40" s="68">
        <v>2.9819999999999999E-2</v>
      </c>
      <c r="Y40" s="68">
        <v>0.20449999999999999</v>
      </c>
      <c r="Z40" s="68">
        <v>0.30909999999999999</v>
      </c>
      <c r="AA40" s="68">
        <v>0.27610000000000001</v>
      </c>
      <c r="AB40" s="68">
        <v>0.23580000000000001</v>
      </c>
      <c r="AC40" s="68">
        <v>0.27139999999999997</v>
      </c>
      <c r="AD40" s="68">
        <v>0.2727</v>
      </c>
      <c r="AE40" s="68">
        <v>0.4</v>
      </c>
      <c r="AF40" s="68">
        <v>0.3478</v>
      </c>
      <c r="AG40" s="68">
        <v>0.28720000000000001</v>
      </c>
      <c r="AH40" s="68">
        <v>0.5</v>
      </c>
      <c r="AI40" s="68">
        <v>0.14580000000000001</v>
      </c>
      <c r="AJ40" s="68">
        <v>0.20449999999999999</v>
      </c>
      <c r="AK40" s="68">
        <v>0.2429</v>
      </c>
      <c r="AL40" s="68">
        <v>0.32140000000000002</v>
      </c>
      <c r="AM40" s="68">
        <v>0.4032</v>
      </c>
      <c r="AN40" s="68">
        <v>0.25</v>
      </c>
      <c r="AO40" s="68">
        <v>0.19439999999999999</v>
      </c>
      <c r="AP40" s="68">
        <v>0.25</v>
      </c>
      <c r="AQ40" s="68">
        <v>0.2296</v>
      </c>
      <c r="AR40" s="68">
        <v>0.21229999999999999</v>
      </c>
      <c r="AS40" s="68">
        <v>0.22309999999999999</v>
      </c>
      <c r="AT40" s="68">
        <v>0.1545</v>
      </c>
      <c r="AU40" s="68">
        <v>0.125</v>
      </c>
      <c r="AV40" s="68">
        <v>7.7590000000000006E-2</v>
      </c>
      <c r="AW40" s="68">
        <v>0.3039</v>
      </c>
      <c r="AX40" s="68">
        <v>0.41670000000000001</v>
      </c>
      <c r="AY40" s="68">
        <v>0.5</v>
      </c>
      <c r="AZ40" s="68">
        <v>0.57140000000000002</v>
      </c>
      <c r="BA40" s="68">
        <v>0.3226</v>
      </c>
      <c r="BB40" s="68">
        <v>0.2167</v>
      </c>
      <c r="BC40" s="68">
        <v>0.2</v>
      </c>
    </row>
    <row r="41" spans="1:55">
      <c r="A41" s="19" t="s">
        <v>2232</v>
      </c>
      <c r="B41" s="19" t="s">
        <v>1583</v>
      </c>
      <c r="C41" s="170" t="s">
        <v>1505</v>
      </c>
      <c r="D41" s="171" t="s">
        <v>1505</v>
      </c>
      <c r="E41" s="116" t="s">
        <v>1544</v>
      </c>
      <c r="F41" s="116" t="s">
        <v>1544</v>
      </c>
      <c r="G41" s="19" t="s">
        <v>133</v>
      </c>
      <c r="H41" s="96" t="s">
        <v>1656</v>
      </c>
      <c r="I41" s="20">
        <v>1.7500000000000001E-8</v>
      </c>
      <c r="J41" s="19" t="s">
        <v>152</v>
      </c>
      <c r="K41" s="19" t="s">
        <v>155</v>
      </c>
      <c r="L41" s="68">
        <v>3.2461099999999998</v>
      </c>
      <c r="M41" s="68">
        <v>0.21678</v>
      </c>
      <c r="N41" s="68">
        <v>1.01485</v>
      </c>
      <c r="O41" s="94">
        <v>6.6864699999999999</v>
      </c>
      <c r="P41" s="68">
        <v>0.45329999999999998</v>
      </c>
      <c r="Q41" s="68">
        <v>0.53610000000000002</v>
      </c>
      <c r="R41" s="68">
        <v>0.64759999999999995</v>
      </c>
      <c r="S41" s="68">
        <v>0.85350000000000004</v>
      </c>
      <c r="T41" s="68">
        <v>0.18990000000000001</v>
      </c>
      <c r="U41" s="68">
        <v>0.64700000000000002</v>
      </c>
      <c r="V41" s="68">
        <v>0.60740000000000005</v>
      </c>
      <c r="W41" s="68">
        <v>0.5675</v>
      </c>
      <c r="X41" s="68">
        <v>0.80520000000000003</v>
      </c>
      <c r="Y41" s="68">
        <v>0.61660000000000004</v>
      </c>
      <c r="Z41" s="68">
        <v>0.5091</v>
      </c>
      <c r="AA41" s="68">
        <v>0.4627</v>
      </c>
      <c r="AB41" s="68">
        <v>0.434</v>
      </c>
      <c r="AC41" s="68">
        <v>0.34289999999999998</v>
      </c>
      <c r="AD41" s="68">
        <v>0.2727</v>
      </c>
      <c r="AE41" s="68">
        <v>0.25</v>
      </c>
      <c r="AF41" s="68">
        <v>0.39129999999999998</v>
      </c>
      <c r="AG41" s="68">
        <v>0.41489999999999999</v>
      </c>
      <c r="AH41" s="68">
        <v>0</v>
      </c>
      <c r="AI41" s="68">
        <v>0.39579999999999999</v>
      </c>
      <c r="AJ41" s="68">
        <v>0.45450000000000002</v>
      </c>
      <c r="AK41" s="68">
        <v>0.37140000000000001</v>
      </c>
      <c r="AL41" s="68">
        <v>0.46429999999999999</v>
      </c>
      <c r="AM41" s="68">
        <v>0.1613</v>
      </c>
      <c r="AN41" s="68">
        <v>0.30880000000000002</v>
      </c>
      <c r="AO41" s="68">
        <v>0.19439999999999999</v>
      </c>
      <c r="AP41" s="68">
        <v>0.31030000000000002</v>
      </c>
      <c r="AQ41" s="68">
        <v>0.47639999999999999</v>
      </c>
      <c r="AR41" s="68">
        <v>0.49530000000000002</v>
      </c>
      <c r="AS41" s="68">
        <v>0.46539999999999998</v>
      </c>
      <c r="AT41" s="68">
        <v>0.50839999999999996</v>
      </c>
      <c r="AU41" s="68">
        <v>0.48659999999999998</v>
      </c>
      <c r="AV41" s="68">
        <v>0.44829999999999998</v>
      </c>
      <c r="AW41" s="68">
        <v>0.42159999999999997</v>
      </c>
      <c r="AX41" s="68">
        <v>0.33329999999999999</v>
      </c>
      <c r="AY41" s="68">
        <v>0</v>
      </c>
      <c r="AZ41" s="68">
        <v>0.42859999999999998</v>
      </c>
      <c r="BA41" s="68">
        <v>0.4839</v>
      </c>
      <c r="BB41" s="68">
        <v>0.50560000000000005</v>
      </c>
      <c r="BC41" s="68">
        <v>0.5222</v>
      </c>
    </row>
    <row r="42" spans="1:55" ht="63.35">
      <c r="A42" s="19" t="s">
        <v>2233</v>
      </c>
      <c r="B42" s="19" t="s">
        <v>1584</v>
      </c>
      <c r="C42" s="118" t="s">
        <v>70</v>
      </c>
      <c r="D42" s="21" t="s">
        <v>70</v>
      </c>
      <c r="E42" s="115" t="s">
        <v>2339</v>
      </c>
      <c r="F42" s="115" t="s">
        <v>2362</v>
      </c>
      <c r="G42" s="19" t="s">
        <v>134</v>
      </c>
      <c r="H42" s="96" t="s">
        <v>1657</v>
      </c>
      <c r="I42" s="20">
        <v>1.761E-8</v>
      </c>
      <c r="J42" s="19" t="s">
        <v>149</v>
      </c>
      <c r="K42" s="19" t="s">
        <v>150</v>
      </c>
      <c r="L42" s="68">
        <v>6.5157400000000001</v>
      </c>
      <c r="M42" s="68">
        <v>4.1500299999999997E-2</v>
      </c>
      <c r="N42" s="68">
        <v>0.77784200000000003</v>
      </c>
      <c r="O42" s="94">
        <v>6.6837099999999996</v>
      </c>
      <c r="P42" s="68">
        <v>0.13469999999999999</v>
      </c>
      <c r="Q42" s="68">
        <v>0.37019999999999997</v>
      </c>
      <c r="R42" s="68">
        <v>5.7140000000000003E-2</v>
      </c>
      <c r="S42" s="68">
        <v>0.78790000000000004</v>
      </c>
      <c r="T42" s="68">
        <v>0.19059999999999999</v>
      </c>
      <c r="U42" s="68">
        <v>0.52739999999999998</v>
      </c>
      <c r="V42" s="68">
        <v>6.4100000000000004E-2</v>
      </c>
      <c r="W42" s="68">
        <v>9.2259999999999995E-2</v>
      </c>
      <c r="X42" s="68">
        <v>0.75249999999999995</v>
      </c>
      <c r="Y42" s="68">
        <v>0.3947</v>
      </c>
      <c r="Z42" s="68">
        <v>0.13639999999999999</v>
      </c>
      <c r="AA42" s="68">
        <v>0.1045</v>
      </c>
      <c r="AB42" s="68">
        <v>5.6599999999999998E-2</v>
      </c>
      <c r="AC42" s="68">
        <v>0.1143</v>
      </c>
      <c r="AD42" s="68">
        <v>0.21590000000000001</v>
      </c>
      <c r="AE42" s="68">
        <v>0.1</v>
      </c>
      <c r="AF42" s="68">
        <v>0.1739</v>
      </c>
      <c r="AG42" s="68">
        <v>9.5740000000000006E-2</v>
      </c>
      <c r="AH42" s="68">
        <v>0.25</v>
      </c>
      <c r="AI42" s="68">
        <v>0.16669999999999999</v>
      </c>
      <c r="AJ42" s="68">
        <v>6.8180000000000004E-2</v>
      </c>
      <c r="AK42" s="68">
        <v>0.1429</v>
      </c>
      <c r="AL42" s="68">
        <v>0.1071</v>
      </c>
      <c r="AM42" s="68">
        <v>0.3226</v>
      </c>
      <c r="AN42" s="68">
        <v>0.2059</v>
      </c>
      <c r="AO42" s="68">
        <v>5.5559999999999998E-2</v>
      </c>
      <c r="AP42" s="68">
        <v>0.1638</v>
      </c>
      <c r="AQ42" s="68">
        <v>0.1234</v>
      </c>
      <c r="AR42" s="68">
        <v>0.1226</v>
      </c>
      <c r="AS42" s="68">
        <v>0.13850000000000001</v>
      </c>
      <c r="AT42" s="68">
        <v>0.1517</v>
      </c>
      <c r="AU42" s="68">
        <v>9.8210000000000006E-2</v>
      </c>
      <c r="AV42" s="68">
        <v>0.11210000000000001</v>
      </c>
      <c r="AW42" s="68">
        <v>0.22550000000000001</v>
      </c>
      <c r="AX42" s="68">
        <v>0.25</v>
      </c>
      <c r="AY42" s="68">
        <v>0</v>
      </c>
      <c r="AZ42" s="68">
        <v>0.1429</v>
      </c>
      <c r="BA42" s="68">
        <v>8.0649999999999999E-2</v>
      </c>
      <c r="BB42" s="68">
        <v>0.17219999999999999</v>
      </c>
      <c r="BC42" s="68">
        <v>0.15</v>
      </c>
    </row>
    <row r="43" spans="1:55" ht="63.35">
      <c r="A43" s="19" t="s">
        <v>2234</v>
      </c>
      <c r="B43" s="19" t="s">
        <v>1585</v>
      </c>
      <c r="C43" s="170" t="s">
        <v>136</v>
      </c>
      <c r="D43" s="171" t="s">
        <v>137</v>
      </c>
      <c r="E43" s="115" t="s">
        <v>2420</v>
      </c>
      <c r="F43" s="115" t="s">
        <v>2421</v>
      </c>
      <c r="G43" s="19" t="s">
        <v>135</v>
      </c>
      <c r="H43" s="96" t="s">
        <v>1658</v>
      </c>
      <c r="I43" s="20">
        <v>2.0730000000000001E-8</v>
      </c>
      <c r="J43" s="19" t="s">
        <v>155</v>
      </c>
      <c r="K43" s="19" t="s">
        <v>149</v>
      </c>
      <c r="L43" s="68">
        <v>4.2998399999999997</v>
      </c>
      <c r="M43" s="68">
        <v>0.114067</v>
      </c>
      <c r="N43" s="68">
        <v>1.4905600000000001</v>
      </c>
      <c r="O43" s="94">
        <v>6.6102400000000001</v>
      </c>
      <c r="P43" s="68">
        <v>0.73839999999999995</v>
      </c>
      <c r="Q43" s="68">
        <v>0.67230000000000001</v>
      </c>
      <c r="R43" s="68">
        <v>0.62380000000000002</v>
      </c>
      <c r="S43" s="68">
        <v>0.2475</v>
      </c>
      <c r="T43" s="68">
        <v>0.93189999999999995</v>
      </c>
      <c r="U43" s="68">
        <v>0.64549999999999996</v>
      </c>
      <c r="V43" s="68">
        <v>0.61860000000000004</v>
      </c>
      <c r="W43" s="68">
        <v>0.63790000000000002</v>
      </c>
      <c r="X43" s="68">
        <v>0.33600000000000002</v>
      </c>
      <c r="Y43" s="68">
        <v>0.72189999999999999</v>
      </c>
      <c r="Z43" s="68">
        <v>0.81820000000000004</v>
      </c>
      <c r="AA43" s="68">
        <v>0.75370000000000004</v>
      </c>
      <c r="AB43" s="68">
        <v>0.85850000000000004</v>
      </c>
      <c r="AC43" s="68">
        <v>0.61429999999999996</v>
      </c>
      <c r="AD43" s="68">
        <v>0.68179999999999996</v>
      </c>
      <c r="AE43" s="68">
        <v>0.8</v>
      </c>
      <c r="AF43" s="68">
        <v>0.80430000000000001</v>
      </c>
      <c r="AG43" s="68">
        <v>0.74470000000000003</v>
      </c>
      <c r="AH43" s="68">
        <v>0.5</v>
      </c>
      <c r="AI43" s="68">
        <v>0.6875</v>
      </c>
      <c r="AJ43" s="68">
        <v>0.75</v>
      </c>
      <c r="AK43" s="68">
        <v>0.77139999999999997</v>
      </c>
      <c r="AL43" s="68">
        <v>0.75</v>
      </c>
      <c r="AM43" s="68">
        <v>0.69350000000000001</v>
      </c>
      <c r="AN43" s="68">
        <v>0.73529999999999995</v>
      </c>
      <c r="AO43" s="68">
        <v>0.77780000000000005</v>
      </c>
      <c r="AP43" s="68">
        <v>0.73280000000000001</v>
      </c>
      <c r="AQ43" s="68">
        <v>0.71860000000000002</v>
      </c>
      <c r="AR43" s="68">
        <v>0.7571</v>
      </c>
      <c r="AS43" s="68">
        <v>0.71150000000000002</v>
      </c>
      <c r="AT43" s="68">
        <v>0.73309999999999997</v>
      </c>
      <c r="AU43" s="68">
        <v>0.75</v>
      </c>
      <c r="AV43" s="68">
        <v>0.70689999999999997</v>
      </c>
      <c r="AW43" s="68">
        <v>0.80389999999999995</v>
      </c>
      <c r="AX43" s="68">
        <v>0.91669999999999996</v>
      </c>
      <c r="AY43" s="68">
        <v>1</v>
      </c>
      <c r="AZ43" s="68">
        <v>0.78569999999999995</v>
      </c>
      <c r="BA43" s="68">
        <v>0.8226</v>
      </c>
      <c r="BB43" s="68">
        <v>0.75</v>
      </c>
      <c r="BC43" s="68">
        <v>0.7167</v>
      </c>
    </row>
    <row r="44" spans="1:55" ht="63.35">
      <c r="A44" s="19" t="s">
        <v>2235</v>
      </c>
      <c r="B44" s="19" t="s">
        <v>1586</v>
      </c>
      <c r="C44" s="170" t="s">
        <v>139</v>
      </c>
      <c r="D44" s="171" t="s">
        <v>2349</v>
      </c>
      <c r="E44" s="115" t="s">
        <v>2350</v>
      </c>
      <c r="F44" s="115" t="s">
        <v>2351</v>
      </c>
      <c r="G44" s="19" t="s">
        <v>138</v>
      </c>
      <c r="H44" s="96" t="s">
        <v>1659</v>
      </c>
      <c r="I44" s="20">
        <v>2.126E-8</v>
      </c>
      <c r="J44" s="19" t="s">
        <v>155</v>
      </c>
      <c r="K44" s="19" t="s">
        <v>149</v>
      </c>
      <c r="L44" s="68">
        <v>2.6246499999999999</v>
      </c>
      <c r="M44" s="68">
        <v>2.3223199999999999E-2</v>
      </c>
      <c r="N44" s="68">
        <v>0.63733600000000001</v>
      </c>
      <c r="O44" s="94">
        <v>6.3713899999999999</v>
      </c>
      <c r="P44" s="68">
        <v>0.2288</v>
      </c>
      <c r="Q44" s="68">
        <v>0.55669999999999997</v>
      </c>
      <c r="R44" s="68">
        <v>0.1429</v>
      </c>
      <c r="S44" s="68">
        <v>0.89900000000000002</v>
      </c>
      <c r="T44" s="68">
        <v>0.67320000000000002</v>
      </c>
      <c r="U44" s="68">
        <v>0.64549999999999996</v>
      </c>
      <c r="V44" s="68">
        <v>0.15540000000000001</v>
      </c>
      <c r="W44" s="68">
        <v>0.17460000000000001</v>
      </c>
      <c r="X44" s="68">
        <v>0.89170000000000005</v>
      </c>
      <c r="Y44" s="68">
        <v>0.38550000000000001</v>
      </c>
      <c r="Z44" s="68">
        <v>0.2</v>
      </c>
      <c r="AA44" s="68">
        <v>0.1716</v>
      </c>
      <c r="AB44" s="68">
        <v>0.1321</v>
      </c>
      <c r="AC44" s="68">
        <v>0.1857</v>
      </c>
      <c r="AD44" s="68">
        <v>0.26140000000000002</v>
      </c>
      <c r="AE44" s="68">
        <v>0.2</v>
      </c>
      <c r="AF44" s="68">
        <v>0.30430000000000001</v>
      </c>
      <c r="AG44" s="68">
        <v>0.32979999999999998</v>
      </c>
      <c r="AH44" s="68">
        <v>0.25</v>
      </c>
      <c r="AI44" s="68">
        <v>0.16669999999999999</v>
      </c>
      <c r="AJ44" s="68">
        <v>0.34089999999999998</v>
      </c>
      <c r="AK44" s="68">
        <v>0.1</v>
      </c>
      <c r="AL44" s="68">
        <v>0.21429999999999999</v>
      </c>
      <c r="AM44" s="68">
        <v>0.2419</v>
      </c>
      <c r="AN44" s="68">
        <v>0.38240000000000002</v>
      </c>
      <c r="AO44" s="68">
        <v>0.44440000000000002</v>
      </c>
      <c r="AP44" s="68">
        <v>0.22409999999999999</v>
      </c>
      <c r="AQ44" s="68">
        <v>0.21929999999999999</v>
      </c>
      <c r="AR44" s="68">
        <v>0.17449999999999999</v>
      </c>
      <c r="AS44" s="68">
        <v>0.22689999999999999</v>
      </c>
      <c r="AT44" s="68">
        <v>0.26690000000000003</v>
      </c>
      <c r="AU44" s="68">
        <v>0.28570000000000001</v>
      </c>
      <c r="AV44" s="68">
        <v>0.22409999999999999</v>
      </c>
      <c r="AW44" s="68">
        <v>0.27450000000000002</v>
      </c>
      <c r="AX44" s="68">
        <v>0.41670000000000001</v>
      </c>
      <c r="AY44" s="68">
        <v>0.33329999999999999</v>
      </c>
      <c r="AZ44" s="68">
        <v>0.1429</v>
      </c>
      <c r="BA44" s="68">
        <v>0.19350000000000001</v>
      </c>
      <c r="BB44" s="68">
        <v>0.2944</v>
      </c>
      <c r="BC44" s="68">
        <v>0.18890000000000001</v>
      </c>
    </row>
    <row r="45" spans="1:55">
      <c r="A45" s="19" t="s">
        <v>2236</v>
      </c>
      <c r="B45" s="19" t="s">
        <v>1587</v>
      </c>
      <c r="C45" s="170" t="s">
        <v>1505</v>
      </c>
      <c r="D45" s="171" t="s">
        <v>1505</v>
      </c>
      <c r="E45" s="116" t="s">
        <v>1544</v>
      </c>
      <c r="F45" s="116" t="s">
        <v>1544</v>
      </c>
      <c r="G45" s="19" t="s">
        <v>140</v>
      </c>
      <c r="H45" s="96" t="s">
        <v>1660</v>
      </c>
      <c r="I45" s="20">
        <v>2.2239999999999999E-8</v>
      </c>
      <c r="J45" s="19" t="s">
        <v>149</v>
      </c>
      <c r="K45" s="19" t="s">
        <v>150</v>
      </c>
      <c r="L45" s="68">
        <v>3.6051500000000001</v>
      </c>
      <c r="M45" s="68">
        <v>0.169983</v>
      </c>
      <c r="N45" s="68">
        <v>1.24295</v>
      </c>
      <c r="O45" s="94">
        <v>6.3519199999999998</v>
      </c>
      <c r="P45" s="68">
        <v>0.5101</v>
      </c>
      <c r="Q45" s="68">
        <v>0.60160000000000002</v>
      </c>
      <c r="R45" s="68">
        <v>0.70479999999999998</v>
      </c>
      <c r="S45" s="68">
        <v>0.93430000000000002</v>
      </c>
      <c r="T45" s="68">
        <v>0.121</v>
      </c>
      <c r="U45" s="68">
        <v>0.8256</v>
      </c>
      <c r="V45" s="68">
        <v>0.67469999999999997</v>
      </c>
      <c r="W45" s="68">
        <v>0.61709999999999998</v>
      </c>
      <c r="X45" s="68">
        <v>0.9264</v>
      </c>
      <c r="Y45" s="68">
        <v>0.74229999999999996</v>
      </c>
      <c r="Z45" s="68">
        <v>0.4909</v>
      </c>
      <c r="AA45" s="68">
        <v>0.61939999999999995</v>
      </c>
      <c r="AB45" s="68">
        <v>0.44340000000000002</v>
      </c>
      <c r="AC45" s="68">
        <v>0.44290000000000002</v>
      </c>
      <c r="AD45" s="68">
        <v>0.56820000000000004</v>
      </c>
      <c r="AE45" s="68">
        <v>0.7</v>
      </c>
      <c r="AF45" s="68">
        <v>0.39129999999999998</v>
      </c>
      <c r="AG45" s="68">
        <v>0.42549999999999999</v>
      </c>
      <c r="AH45" s="68">
        <v>0.75</v>
      </c>
      <c r="AI45" s="68">
        <v>0.47920000000000001</v>
      </c>
      <c r="AJ45" s="68">
        <v>0.45450000000000002</v>
      </c>
      <c r="AK45" s="68">
        <v>0.47139999999999999</v>
      </c>
      <c r="AL45" s="68">
        <v>0.28570000000000001</v>
      </c>
      <c r="AM45" s="68">
        <v>0.4194</v>
      </c>
      <c r="AN45" s="68">
        <v>0.44119999999999998</v>
      </c>
      <c r="AO45" s="68">
        <v>0.5</v>
      </c>
      <c r="AP45" s="68">
        <v>0.4138</v>
      </c>
      <c r="AQ45" s="68">
        <v>0.48349999999999999</v>
      </c>
      <c r="AR45" s="68">
        <v>0.42220000000000002</v>
      </c>
      <c r="AS45" s="68">
        <v>0.48459999999999998</v>
      </c>
      <c r="AT45" s="68">
        <v>0.6573</v>
      </c>
      <c r="AU45" s="68">
        <v>0.60709999999999997</v>
      </c>
      <c r="AV45" s="68">
        <v>0.69830000000000003</v>
      </c>
      <c r="AW45" s="68">
        <v>0.68630000000000002</v>
      </c>
      <c r="AX45" s="68">
        <v>0.58330000000000004</v>
      </c>
      <c r="AY45" s="68">
        <v>0.5</v>
      </c>
      <c r="AZ45" s="68">
        <v>0.53569999999999995</v>
      </c>
      <c r="BA45" s="68">
        <v>0.4355</v>
      </c>
      <c r="BB45" s="68">
        <v>0.5222</v>
      </c>
      <c r="BC45" s="68">
        <v>0.5222</v>
      </c>
    </row>
    <row r="46" spans="1:55" ht="63.35">
      <c r="A46" s="19" t="s">
        <v>2237</v>
      </c>
      <c r="B46" s="19" t="s">
        <v>1588</v>
      </c>
      <c r="C46" s="170" t="s">
        <v>142</v>
      </c>
      <c r="D46" s="171" t="s">
        <v>142</v>
      </c>
      <c r="E46" s="115" t="s">
        <v>2352</v>
      </c>
      <c r="F46" s="115" t="s">
        <v>2422</v>
      </c>
      <c r="G46" s="19" t="s">
        <v>141</v>
      </c>
      <c r="H46" s="96" t="s">
        <v>1661</v>
      </c>
      <c r="I46" s="20">
        <v>2.433E-8</v>
      </c>
      <c r="J46" s="19" t="s">
        <v>149</v>
      </c>
      <c r="K46" s="19" t="s">
        <v>150</v>
      </c>
      <c r="L46" s="68">
        <v>1.74474</v>
      </c>
      <c r="M46" s="68">
        <v>3.2781499999999998E-2</v>
      </c>
      <c r="N46" s="68">
        <v>0.83723000000000003</v>
      </c>
      <c r="O46" s="94">
        <v>6.5382300000000004</v>
      </c>
      <c r="P46" s="68">
        <v>0.1338</v>
      </c>
      <c r="Q46" s="68">
        <v>0.50939999999999996</v>
      </c>
      <c r="R46" s="68">
        <v>0.1</v>
      </c>
      <c r="S46" s="68">
        <v>0.70199999999999996</v>
      </c>
      <c r="T46" s="68">
        <v>0.58250000000000002</v>
      </c>
      <c r="U46" s="68">
        <v>0.59370000000000001</v>
      </c>
      <c r="V46" s="68">
        <v>0.13619999999999999</v>
      </c>
      <c r="W46" s="68">
        <v>0.13789999999999999</v>
      </c>
      <c r="X46" s="68">
        <v>0.74750000000000005</v>
      </c>
      <c r="Y46" s="68">
        <v>0.48880000000000001</v>
      </c>
      <c r="Z46" s="68">
        <v>0.2545</v>
      </c>
      <c r="AA46" s="68">
        <v>0.14180000000000001</v>
      </c>
      <c r="AB46" s="68">
        <v>8.4909999999999999E-2</v>
      </c>
      <c r="AC46" s="68">
        <v>4.2860000000000002E-2</v>
      </c>
      <c r="AD46" s="68">
        <v>0.1023</v>
      </c>
      <c r="AE46" s="68">
        <v>0.3</v>
      </c>
      <c r="AF46" s="68">
        <v>8.6959999999999996E-2</v>
      </c>
      <c r="AG46" s="68">
        <v>0.17019999999999999</v>
      </c>
      <c r="AH46" s="68">
        <v>0</v>
      </c>
      <c r="AI46" s="68">
        <v>0.1042</v>
      </c>
      <c r="AJ46" s="68">
        <v>9.0910000000000005E-2</v>
      </c>
      <c r="AK46" s="68">
        <v>0.15709999999999999</v>
      </c>
      <c r="AL46" s="68">
        <v>0.17860000000000001</v>
      </c>
      <c r="AM46" s="68">
        <v>8.0649999999999999E-2</v>
      </c>
      <c r="AN46" s="68">
        <v>0.19120000000000001</v>
      </c>
      <c r="AO46" s="68">
        <v>5.5559999999999998E-2</v>
      </c>
      <c r="AP46" s="68">
        <v>9.4829999999999998E-2</v>
      </c>
      <c r="AQ46" s="68">
        <v>0.1305</v>
      </c>
      <c r="AR46" s="68">
        <v>0.1226</v>
      </c>
      <c r="AS46" s="68">
        <v>0.12690000000000001</v>
      </c>
      <c r="AT46" s="68">
        <v>0.18260000000000001</v>
      </c>
      <c r="AU46" s="68">
        <v>0.16520000000000001</v>
      </c>
      <c r="AV46" s="68">
        <v>4.3099999999999999E-2</v>
      </c>
      <c r="AW46" s="68">
        <v>0.16669999999999999</v>
      </c>
      <c r="AX46" s="68">
        <v>8.3330000000000001E-2</v>
      </c>
      <c r="AY46" s="68">
        <v>0</v>
      </c>
      <c r="AZ46" s="68">
        <v>0.1071</v>
      </c>
      <c r="BA46" s="68">
        <v>8.0649999999999999E-2</v>
      </c>
      <c r="BB46" s="68">
        <v>0.1</v>
      </c>
      <c r="BC46" s="68">
        <v>0.17780000000000001</v>
      </c>
    </row>
    <row r="48" spans="1:55" ht="14.7">
      <c r="A48" s="172" t="s">
        <v>3948</v>
      </c>
    </row>
    <row r="49" spans="1:3" ht="14.7">
      <c r="A49" s="82" t="s">
        <v>3955</v>
      </c>
    </row>
    <row r="50" spans="1:3" ht="14.7">
      <c r="A50" s="82" t="s">
        <v>3954</v>
      </c>
    </row>
    <row r="51" spans="1:3">
      <c r="A51" s="82" t="s">
        <v>3959</v>
      </c>
    </row>
    <row r="52" spans="1:3" customFormat="1">
      <c r="A52" s="173" t="s">
        <v>3960</v>
      </c>
      <c r="B52" s="13"/>
      <c r="C52" s="13"/>
    </row>
    <row r="53" spans="1:3">
      <c r="A53" s="82" t="s">
        <v>3956</v>
      </c>
      <c r="C53" s="13"/>
    </row>
    <row r="54" spans="1:3">
      <c r="A54" s="82" t="s">
        <v>3957</v>
      </c>
      <c r="C54" s="13"/>
    </row>
    <row r="55" spans="1:3">
      <c r="A55" s="82" t="s">
        <v>3958</v>
      </c>
      <c r="C55" s="13"/>
    </row>
    <row r="56" spans="1:3">
      <c r="A56" s="82" t="s">
        <v>3961</v>
      </c>
    </row>
  </sheetData>
  <mergeCells count="1">
    <mergeCell ref="P1:B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9"/>
  <sheetViews>
    <sheetView zoomScaleNormal="100" workbookViewId="0">
      <selection activeCell="A21" sqref="A21"/>
    </sheetView>
  </sheetViews>
  <sheetFormatPr defaultColWidth="8.8203125" defaultRowHeight="14.35"/>
  <cols>
    <col min="1" max="1" width="44.46875" customWidth="1"/>
    <col min="2" max="2" width="29" customWidth="1"/>
    <col min="3" max="3" width="12.3515625" style="13" customWidth="1"/>
    <col min="4" max="4" width="9" style="84"/>
  </cols>
  <sheetData>
    <row r="1" spans="1:4" s="58" customFormat="1">
      <c r="A1" s="23" t="s">
        <v>4251</v>
      </c>
      <c r="B1" s="23"/>
      <c r="C1" s="130"/>
      <c r="D1" s="132"/>
    </row>
    <row r="2" spans="1:4" s="129" customFormat="1">
      <c r="A2" s="128" t="s">
        <v>2570</v>
      </c>
      <c r="B2" s="128"/>
      <c r="C2" s="131"/>
      <c r="D2" s="133"/>
    </row>
    <row r="3" spans="1:4" s="58" customFormat="1">
      <c r="A3" s="23" t="s">
        <v>2464</v>
      </c>
      <c r="B3" s="23" t="s">
        <v>2474</v>
      </c>
      <c r="C3" s="130" t="s">
        <v>2567</v>
      </c>
      <c r="D3" s="23" t="s">
        <v>2466</v>
      </c>
    </row>
    <row r="4" spans="1:4">
      <c r="A4" s="1" t="s">
        <v>2475</v>
      </c>
      <c r="B4" s="1" t="s">
        <v>2473</v>
      </c>
      <c r="C4" s="16">
        <v>59</v>
      </c>
      <c r="D4" s="83" t="s">
        <v>2423</v>
      </c>
    </row>
    <row r="5" spans="1:4">
      <c r="A5" s="1" t="s">
        <v>2476</v>
      </c>
      <c r="B5" s="1" t="s">
        <v>2467</v>
      </c>
      <c r="C5" s="16">
        <v>44</v>
      </c>
      <c r="D5" s="83" t="s">
        <v>2424</v>
      </c>
    </row>
    <row r="6" spans="1:4">
      <c r="A6" s="1" t="s">
        <v>2477</v>
      </c>
      <c r="B6" s="1" t="s">
        <v>2555</v>
      </c>
      <c r="C6" s="16">
        <v>36</v>
      </c>
      <c r="D6" s="83" t="s">
        <v>2425</v>
      </c>
    </row>
    <row r="7" spans="1:4">
      <c r="A7" s="1" t="s">
        <v>2478</v>
      </c>
      <c r="B7" s="1" t="s">
        <v>2468</v>
      </c>
      <c r="C7" s="16">
        <v>35</v>
      </c>
      <c r="D7" s="83" t="s">
        <v>2426</v>
      </c>
    </row>
    <row r="8" spans="1:4">
      <c r="A8" s="1" t="s">
        <v>2479</v>
      </c>
      <c r="B8" s="1" t="s">
        <v>2468</v>
      </c>
      <c r="C8" s="16">
        <v>34</v>
      </c>
      <c r="D8" s="83" t="s">
        <v>2427</v>
      </c>
    </row>
    <row r="9" spans="1:4">
      <c r="A9" s="1" t="s">
        <v>2480</v>
      </c>
      <c r="B9" s="1" t="s">
        <v>2468</v>
      </c>
      <c r="C9" s="16">
        <v>33</v>
      </c>
      <c r="D9" s="83" t="s">
        <v>2428</v>
      </c>
    </row>
    <row r="10" spans="1:4">
      <c r="A10" s="1" t="s">
        <v>2481</v>
      </c>
      <c r="B10" s="1" t="s">
        <v>2470</v>
      </c>
      <c r="C10" s="16">
        <v>31</v>
      </c>
      <c r="D10" s="83" t="s">
        <v>2429</v>
      </c>
    </row>
    <row r="11" spans="1:4">
      <c r="A11" s="1" t="s">
        <v>2482</v>
      </c>
      <c r="B11" s="1" t="s">
        <v>2470</v>
      </c>
      <c r="C11" s="16">
        <v>31</v>
      </c>
      <c r="D11" s="83" t="s">
        <v>2430</v>
      </c>
    </row>
    <row r="12" spans="1:4">
      <c r="A12" s="1" t="s">
        <v>2483</v>
      </c>
      <c r="B12" s="1" t="s">
        <v>2467</v>
      </c>
      <c r="C12" s="16">
        <v>31</v>
      </c>
      <c r="D12" s="83" t="s">
        <v>2431</v>
      </c>
    </row>
    <row r="13" spans="1:4">
      <c r="A13" s="1" t="s">
        <v>2432</v>
      </c>
      <c r="B13" s="1" t="s">
        <v>2468</v>
      </c>
      <c r="C13" s="16">
        <v>31</v>
      </c>
      <c r="D13" s="83" t="s">
        <v>2433</v>
      </c>
    </row>
    <row r="14" spans="1:4">
      <c r="A14" s="1" t="s">
        <v>2484</v>
      </c>
      <c r="B14" s="1" t="s">
        <v>2467</v>
      </c>
      <c r="C14" s="16">
        <v>30</v>
      </c>
      <c r="D14" s="83" t="s">
        <v>2434</v>
      </c>
    </row>
    <row r="15" spans="1:4">
      <c r="A15" s="1" t="s">
        <v>2485</v>
      </c>
      <c r="B15" s="1" t="s">
        <v>2467</v>
      </c>
      <c r="C15" s="16">
        <v>29</v>
      </c>
      <c r="D15" s="83" t="s">
        <v>2435</v>
      </c>
    </row>
    <row r="16" spans="1:4">
      <c r="A16" s="1" t="s">
        <v>2486</v>
      </c>
      <c r="B16" s="1" t="s">
        <v>2551</v>
      </c>
      <c r="C16" s="16">
        <v>28</v>
      </c>
      <c r="D16" s="83" t="s">
        <v>2436</v>
      </c>
    </row>
    <row r="17" spans="1:4">
      <c r="A17" s="1" t="s">
        <v>2487</v>
      </c>
      <c r="B17" s="1" t="s">
        <v>2468</v>
      </c>
      <c r="C17" s="16">
        <v>28</v>
      </c>
      <c r="D17" s="83" t="s">
        <v>2437</v>
      </c>
    </row>
    <row r="18" spans="1:4">
      <c r="A18" s="1" t="s">
        <v>2488</v>
      </c>
      <c r="B18" s="1" t="s">
        <v>2551</v>
      </c>
      <c r="C18" s="16">
        <v>28</v>
      </c>
      <c r="D18" s="83" t="s">
        <v>2438</v>
      </c>
    </row>
    <row r="19" spans="1:4">
      <c r="A19" s="1" t="s">
        <v>2489</v>
      </c>
      <c r="B19" s="1" t="s">
        <v>2468</v>
      </c>
      <c r="C19" s="16">
        <v>27</v>
      </c>
      <c r="D19" s="83" t="s">
        <v>2439</v>
      </c>
    </row>
    <row r="20" spans="1:4">
      <c r="A20" s="1" t="s">
        <v>2490</v>
      </c>
      <c r="B20" s="1" t="s">
        <v>2469</v>
      </c>
      <c r="C20" s="16">
        <v>27</v>
      </c>
      <c r="D20" s="83" t="s">
        <v>2440</v>
      </c>
    </row>
    <row r="21" spans="1:4">
      <c r="A21" s="1" t="s">
        <v>2491</v>
      </c>
      <c r="B21" s="1" t="s">
        <v>2468</v>
      </c>
      <c r="C21" s="16">
        <v>27</v>
      </c>
      <c r="D21" s="83" t="s">
        <v>2441</v>
      </c>
    </row>
    <row r="22" spans="1:4">
      <c r="A22" s="1" t="s">
        <v>2492</v>
      </c>
      <c r="B22" s="1" t="s">
        <v>2468</v>
      </c>
      <c r="C22" s="16">
        <v>27</v>
      </c>
      <c r="D22" s="83" t="s">
        <v>2442</v>
      </c>
    </row>
    <row r="23" spans="1:4">
      <c r="A23" s="1" t="s">
        <v>2493</v>
      </c>
      <c r="B23" s="1" t="s">
        <v>2470</v>
      </c>
      <c r="C23" s="16">
        <v>26</v>
      </c>
      <c r="D23" s="83" t="s">
        <v>2443</v>
      </c>
    </row>
    <row r="24" spans="1:4">
      <c r="A24" s="1"/>
      <c r="B24" s="1"/>
      <c r="C24" s="16"/>
      <c r="D24" s="83"/>
    </row>
    <row r="25" spans="1:4" s="129" customFormat="1">
      <c r="A25" s="128" t="s">
        <v>2568</v>
      </c>
      <c r="B25" s="128"/>
      <c r="C25" s="131"/>
      <c r="D25" s="133"/>
    </row>
    <row r="26" spans="1:4" s="58" customFormat="1">
      <c r="A26" s="23" t="s">
        <v>2464</v>
      </c>
      <c r="B26" s="23"/>
      <c r="C26" s="130" t="s">
        <v>2465</v>
      </c>
      <c r="D26" s="132" t="s">
        <v>2466</v>
      </c>
    </row>
    <row r="27" spans="1:4">
      <c r="A27" s="1" t="s">
        <v>2494</v>
      </c>
      <c r="B27" s="1" t="s">
        <v>2469</v>
      </c>
      <c r="C27" s="16">
        <v>21</v>
      </c>
      <c r="D27" s="83" t="s">
        <v>2444</v>
      </c>
    </row>
    <row r="28" spans="1:4">
      <c r="A28" s="1" t="s">
        <v>2495</v>
      </c>
      <c r="B28" s="1" t="s">
        <v>2469</v>
      </c>
      <c r="C28" s="16">
        <v>19</v>
      </c>
      <c r="D28" s="83" t="s">
        <v>2445</v>
      </c>
    </row>
    <row r="29" spans="1:4">
      <c r="A29" s="1" t="s">
        <v>2496</v>
      </c>
      <c r="B29" s="1" t="s">
        <v>2472</v>
      </c>
      <c r="C29" s="16">
        <v>18</v>
      </c>
      <c r="D29" s="83" t="s">
        <v>2446</v>
      </c>
    </row>
    <row r="30" spans="1:4">
      <c r="A30" s="1" t="s">
        <v>2497</v>
      </c>
      <c r="B30" s="1" t="s">
        <v>2467</v>
      </c>
      <c r="C30" s="16">
        <v>18</v>
      </c>
      <c r="D30" s="83" t="s">
        <v>2447</v>
      </c>
    </row>
    <row r="31" spans="1:4">
      <c r="A31" s="1" t="s">
        <v>2498</v>
      </c>
      <c r="B31" s="1" t="s">
        <v>2467</v>
      </c>
      <c r="C31" s="16">
        <v>17</v>
      </c>
      <c r="D31" s="83" t="s">
        <v>2448</v>
      </c>
    </row>
    <row r="32" spans="1:4">
      <c r="A32" s="1" t="s">
        <v>2499</v>
      </c>
      <c r="B32" s="1" t="s">
        <v>2469</v>
      </c>
      <c r="C32" s="16">
        <v>17</v>
      </c>
      <c r="D32" s="83" t="s">
        <v>2449</v>
      </c>
    </row>
    <row r="33" spans="1:4">
      <c r="A33" s="1" t="s">
        <v>2500</v>
      </c>
      <c r="B33" s="1" t="s">
        <v>2467</v>
      </c>
      <c r="C33" s="16">
        <v>16</v>
      </c>
      <c r="D33" s="83" t="s">
        <v>2450</v>
      </c>
    </row>
    <row r="34" spans="1:4">
      <c r="A34" s="1" t="s">
        <v>2501</v>
      </c>
      <c r="B34" s="1" t="s">
        <v>2469</v>
      </c>
      <c r="C34" s="16">
        <v>15</v>
      </c>
      <c r="D34" s="83" t="s">
        <v>2451</v>
      </c>
    </row>
    <row r="35" spans="1:4">
      <c r="A35" s="1" t="s">
        <v>2502</v>
      </c>
      <c r="B35" s="1" t="s">
        <v>2469</v>
      </c>
      <c r="C35" s="16">
        <v>15</v>
      </c>
      <c r="D35" s="83" t="s">
        <v>2451</v>
      </c>
    </row>
    <row r="36" spans="1:4">
      <c r="A36" s="1" t="s">
        <v>2503</v>
      </c>
      <c r="B36" s="1" t="s">
        <v>2467</v>
      </c>
      <c r="C36" s="16">
        <v>15</v>
      </c>
      <c r="D36" s="83" t="s">
        <v>2452</v>
      </c>
    </row>
    <row r="37" spans="1:4">
      <c r="A37" s="1" t="s">
        <v>2504</v>
      </c>
      <c r="B37" s="1" t="s">
        <v>2467</v>
      </c>
      <c r="C37" s="16">
        <v>15</v>
      </c>
      <c r="D37" s="83" t="s">
        <v>2452</v>
      </c>
    </row>
    <row r="38" spans="1:4">
      <c r="A38" s="1" t="s">
        <v>2505</v>
      </c>
      <c r="B38" s="1" t="s">
        <v>2467</v>
      </c>
      <c r="C38" s="16">
        <v>14</v>
      </c>
      <c r="D38" s="83" t="s">
        <v>2453</v>
      </c>
    </row>
    <row r="39" spans="1:4">
      <c r="A39" s="1" t="s">
        <v>2506</v>
      </c>
      <c r="B39" s="1" t="s">
        <v>2467</v>
      </c>
      <c r="C39" s="16">
        <v>14</v>
      </c>
      <c r="D39" s="83" t="s">
        <v>2454</v>
      </c>
    </row>
    <row r="40" spans="1:4">
      <c r="A40" s="1" t="s">
        <v>2507</v>
      </c>
      <c r="B40" s="1" t="s">
        <v>2470</v>
      </c>
      <c r="C40" s="16">
        <v>14</v>
      </c>
      <c r="D40" s="83" t="s">
        <v>2455</v>
      </c>
    </row>
    <row r="41" spans="1:4">
      <c r="A41" s="1" t="s">
        <v>2508</v>
      </c>
      <c r="B41" s="1" t="s">
        <v>2470</v>
      </c>
      <c r="C41" s="16">
        <v>14</v>
      </c>
      <c r="D41" s="83" t="s">
        <v>2456</v>
      </c>
    </row>
    <row r="42" spans="1:4">
      <c r="A42" s="1" t="s">
        <v>2509</v>
      </c>
      <c r="B42" s="1" t="s">
        <v>2467</v>
      </c>
      <c r="C42" s="16">
        <v>13</v>
      </c>
      <c r="D42" s="83" t="s">
        <v>2457</v>
      </c>
    </row>
    <row r="43" spans="1:4">
      <c r="A43" s="1" t="s">
        <v>2510</v>
      </c>
      <c r="B43" s="1" t="s">
        <v>2467</v>
      </c>
      <c r="C43" s="16">
        <v>13</v>
      </c>
      <c r="D43" s="83" t="s">
        <v>2458</v>
      </c>
    </row>
    <row r="44" spans="1:4">
      <c r="A44" s="1" t="s">
        <v>2511</v>
      </c>
      <c r="B44" s="1" t="s">
        <v>2467</v>
      </c>
      <c r="C44" s="16">
        <v>13</v>
      </c>
      <c r="D44" s="83" t="s">
        <v>2459</v>
      </c>
    </row>
    <row r="45" spans="1:4">
      <c r="A45" s="1" t="s">
        <v>2512</v>
      </c>
      <c r="B45" s="1" t="s">
        <v>2467</v>
      </c>
      <c r="C45" s="16">
        <v>13</v>
      </c>
      <c r="D45" s="83" t="s">
        <v>2460</v>
      </c>
    </row>
    <row r="46" spans="1:4">
      <c r="A46" s="1" t="s">
        <v>2513</v>
      </c>
      <c r="B46" s="1" t="s">
        <v>2470</v>
      </c>
      <c r="C46" s="16">
        <v>13</v>
      </c>
      <c r="D46" s="83" t="s">
        <v>2461</v>
      </c>
    </row>
    <row r="47" spans="1:4">
      <c r="A47" s="1"/>
      <c r="B47" s="1"/>
      <c r="C47" s="16"/>
      <c r="D47" s="83"/>
    </row>
    <row r="48" spans="1:4" s="129" customFormat="1">
      <c r="A48" s="128" t="s">
        <v>2569</v>
      </c>
      <c r="B48" s="128"/>
      <c r="C48" s="131"/>
      <c r="D48" s="133"/>
    </row>
    <row r="49" spans="1:4" s="58" customFormat="1">
      <c r="A49" s="23" t="s">
        <v>2464</v>
      </c>
      <c r="B49" s="23"/>
      <c r="C49" s="130" t="s">
        <v>2465</v>
      </c>
      <c r="D49" s="132" t="s">
        <v>2466</v>
      </c>
    </row>
    <row r="50" spans="1:4">
      <c r="A50" s="1" t="s">
        <v>2519</v>
      </c>
      <c r="B50" s="1" t="s">
        <v>2468</v>
      </c>
      <c r="C50" s="16">
        <v>34</v>
      </c>
      <c r="D50" s="83" t="s">
        <v>2529</v>
      </c>
    </row>
    <row r="51" spans="1:4">
      <c r="A51" s="1" t="s">
        <v>2462</v>
      </c>
      <c r="B51" s="1" t="s">
        <v>2549</v>
      </c>
      <c r="C51" s="16">
        <v>25</v>
      </c>
      <c r="D51" s="83" t="s">
        <v>2530</v>
      </c>
    </row>
    <row r="52" spans="1:4">
      <c r="A52" s="1" t="s">
        <v>2523</v>
      </c>
      <c r="B52" s="1" t="s">
        <v>2468</v>
      </c>
      <c r="C52" s="16">
        <v>23</v>
      </c>
      <c r="D52" s="83" t="s">
        <v>2463</v>
      </c>
    </row>
    <row r="53" spans="1:4">
      <c r="A53" s="1" t="s">
        <v>2517</v>
      </c>
      <c r="B53" s="1" t="s">
        <v>2468</v>
      </c>
      <c r="C53" s="16">
        <v>21</v>
      </c>
      <c r="D53" s="83" t="s">
        <v>2531</v>
      </c>
    </row>
    <row r="54" spans="1:4">
      <c r="A54" s="1" t="s">
        <v>2515</v>
      </c>
      <c r="B54" s="1" t="s">
        <v>2468</v>
      </c>
      <c r="C54" s="16">
        <v>19</v>
      </c>
      <c r="D54" s="83" t="s">
        <v>2532</v>
      </c>
    </row>
    <row r="55" spans="1:4">
      <c r="A55" s="1" t="s">
        <v>2521</v>
      </c>
      <c r="B55" s="1" t="s">
        <v>2470</v>
      </c>
      <c r="C55" s="16">
        <v>19</v>
      </c>
      <c r="D55" s="83" t="s">
        <v>2533</v>
      </c>
    </row>
    <row r="56" spans="1:4">
      <c r="A56" s="1" t="s">
        <v>2518</v>
      </c>
      <c r="B56" s="1" t="s">
        <v>2467</v>
      </c>
      <c r="C56" s="16">
        <v>18</v>
      </c>
      <c r="D56" s="83" t="s">
        <v>2534</v>
      </c>
    </row>
    <row r="57" spans="1:4">
      <c r="A57" s="1" t="s">
        <v>2524</v>
      </c>
      <c r="B57" s="1" t="s">
        <v>2471</v>
      </c>
      <c r="C57" s="16">
        <v>14</v>
      </c>
      <c r="D57" s="83" t="s">
        <v>2535</v>
      </c>
    </row>
    <row r="58" spans="1:4">
      <c r="A58" s="1" t="s">
        <v>2520</v>
      </c>
      <c r="B58" s="1" t="s">
        <v>2468</v>
      </c>
      <c r="C58" s="16">
        <v>14</v>
      </c>
      <c r="D58" s="83" t="s">
        <v>2536</v>
      </c>
    </row>
    <row r="59" spans="1:4">
      <c r="A59" s="1" t="s">
        <v>2516</v>
      </c>
      <c r="B59" s="1" t="s">
        <v>2469</v>
      </c>
      <c r="C59" s="16">
        <v>14</v>
      </c>
      <c r="D59" s="83" t="s">
        <v>2537</v>
      </c>
    </row>
    <row r="60" spans="1:4">
      <c r="A60" s="1" t="s">
        <v>2522</v>
      </c>
      <c r="B60" s="1" t="s">
        <v>2469</v>
      </c>
      <c r="C60" s="16">
        <v>12</v>
      </c>
      <c r="D60" s="83" t="s">
        <v>2538</v>
      </c>
    </row>
    <row r="61" spans="1:4">
      <c r="A61" s="1" t="s">
        <v>2526</v>
      </c>
      <c r="B61" s="1" t="s">
        <v>2467</v>
      </c>
      <c r="C61" s="16">
        <v>9</v>
      </c>
      <c r="D61" s="83" t="s">
        <v>2539</v>
      </c>
    </row>
    <row r="62" spans="1:4">
      <c r="A62" s="1" t="s">
        <v>2528</v>
      </c>
      <c r="B62" s="1" t="s">
        <v>2551</v>
      </c>
      <c r="C62" s="16">
        <v>9</v>
      </c>
      <c r="D62" s="83" t="s">
        <v>2540</v>
      </c>
    </row>
    <row r="63" spans="1:4">
      <c r="A63" s="1" t="s">
        <v>2525</v>
      </c>
      <c r="B63" s="1" t="s">
        <v>2467</v>
      </c>
      <c r="C63" s="16">
        <v>8</v>
      </c>
      <c r="D63" s="83" t="s">
        <v>2541</v>
      </c>
    </row>
    <row r="64" spans="1:4">
      <c r="A64" s="1" t="s">
        <v>2552</v>
      </c>
      <c r="B64" s="1" t="s">
        <v>2468</v>
      </c>
      <c r="C64" s="16">
        <v>8</v>
      </c>
      <c r="D64" s="83" t="s">
        <v>2542</v>
      </c>
    </row>
    <row r="65" spans="1:4">
      <c r="A65" s="1" t="s">
        <v>2548</v>
      </c>
      <c r="B65" s="1" t="s">
        <v>2549</v>
      </c>
      <c r="C65" s="16">
        <v>7</v>
      </c>
      <c r="D65" s="83" t="s">
        <v>2543</v>
      </c>
    </row>
    <row r="66" spans="1:4">
      <c r="A66" s="1" t="s">
        <v>2527</v>
      </c>
      <c r="B66" s="1" t="s">
        <v>2550</v>
      </c>
      <c r="C66" s="16">
        <v>6</v>
      </c>
      <c r="D66" s="83" t="s">
        <v>2544</v>
      </c>
    </row>
    <row r="67" spans="1:4">
      <c r="A67" s="1" t="s">
        <v>2553</v>
      </c>
      <c r="B67" s="1" t="s">
        <v>2471</v>
      </c>
      <c r="C67" s="16">
        <v>6</v>
      </c>
      <c r="D67" s="83" t="s">
        <v>2545</v>
      </c>
    </row>
    <row r="68" spans="1:4">
      <c r="A68" s="1" t="s">
        <v>2514</v>
      </c>
      <c r="B68" s="1" t="s">
        <v>2467</v>
      </c>
      <c r="C68" s="16">
        <v>6</v>
      </c>
      <c r="D68" s="83" t="s">
        <v>2546</v>
      </c>
    </row>
    <row r="69" spans="1:4">
      <c r="A69" s="1" t="s">
        <v>2554</v>
      </c>
      <c r="B69" s="1" t="s">
        <v>2470</v>
      </c>
      <c r="C69" s="16">
        <v>6</v>
      </c>
      <c r="D69" s="83" t="s">
        <v>2547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29"/>
  <sheetViews>
    <sheetView workbookViewId="0">
      <selection activeCell="I6" sqref="I6"/>
    </sheetView>
  </sheetViews>
  <sheetFormatPr defaultColWidth="8.8203125" defaultRowHeight="14.35"/>
  <cols>
    <col min="1" max="1" width="12.46875" customWidth="1"/>
    <col min="2" max="2" width="14.8203125" customWidth="1"/>
    <col min="41" max="41" width="17.3515625" customWidth="1"/>
    <col min="43" max="43" width="16.3515625" customWidth="1"/>
    <col min="46" max="46" width="16.3515625" customWidth="1"/>
    <col min="49" max="49" width="14.17578125" customWidth="1"/>
    <col min="51" max="51" width="18.8203125" customWidth="1"/>
    <col min="53" max="53" width="15.46875" customWidth="1"/>
  </cols>
  <sheetData>
    <row r="1" spans="1:53">
      <c r="A1" s="23" t="s">
        <v>4250</v>
      </c>
    </row>
    <row r="2" spans="1:53">
      <c r="A2" s="234" t="s">
        <v>2611</v>
      </c>
      <c r="B2" s="236" t="s">
        <v>2612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0" t="s">
        <v>3942</v>
      </c>
      <c r="O2" s="230"/>
      <c r="P2" s="230"/>
      <c r="Q2" s="230"/>
      <c r="R2" s="230"/>
      <c r="S2" s="230"/>
      <c r="T2" s="230"/>
      <c r="U2" s="230"/>
      <c r="V2" s="230"/>
      <c r="W2" s="230"/>
      <c r="X2" s="229" t="s">
        <v>2613</v>
      </c>
      <c r="Y2" s="229"/>
      <c r="Z2" s="229"/>
      <c r="AA2" s="229"/>
      <c r="AB2" s="229"/>
      <c r="AC2" s="229"/>
      <c r="AD2" s="229"/>
      <c r="AE2" s="229"/>
      <c r="AF2" s="229"/>
      <c r="AG2" s="229"/>
      <c r="AH2" s="230" t="s">
        <v>2614</v>
      </c>
      <c r="AI2" s="230"/>
      <c r="AJ2" s="230"/>
      <c r="AK2" s="230"/>
      <c r="AL2" s="230"/>
      <c r="AM2" s="230"/>
      <c r="AN2" s="230"/>
      <c r="AO2" s="230"/>
      <c r="AP2" s="230"/>
      <c r="AQ2" s="230"/>
      <c r="AR2" s="229" t="s">
        <v>2615</v>
      </c>
      <c r="AS2" s="229"/>
      <c r="AT2" s="229"/>
      <c r="AU2" s="229"/>
      <c r="AV2" s="229"/>
      <c r="AW2" s="229"/>
      <c r="AX2" s="229"/>
      <c r="AY2" s="229"/>
      <c r="AZ2" s="229"/>
      <c r="BA2" s="229"/>
    </row>
    <row r="3" spans="1:53" ht="15.35">
      <c r="A3" s="234"/>
      <c r="B3" s="235" t="s">
        <v>2835</v>
      </c>
      <c r="C3" s="235"/>
      <c r="D3" s="231" t="s">
        <v>2616</v>
      </c>
      <c r="E3" s="231"/>
      <c r="F3" s="231"/>
      <c r="G3" s="231"/>
      <c r="H3" s="231"/>
      <c r="I3" s="231"/>
      <c r="J3" s="231" t="s">
        <v>2617</v>
      </c>
      <c r="K3" s="231"/>
      <c r="L3" s="231"/>
      <c r="M3" s="231"/>
      <c r="N3" s="231" t="s">
        <v>2616</v>
      </c>
      <c r="O3" s="231"/>
      <c r="P3" s="231"/>
      <c r="Q3" s="231"/>
      <c r="R3" s="231"/>
      <c r="S3" s="231"/>
      <c r="T3" s="231" t="s">
        <v>2617</v>
      </c>
      <c r="U3" s="231"/>
      <c r="V3" s="231"/>
      <c r="W3" s="231"/>
      <c r="X3" s="231" t="s">
        <v>2616</v>
      </c>
      <c r="Y3" s="231"/>
      <c r="Z3" s="231"/>
      <c r="AA3" s="231"/>
      <c r="AB3" s="231"/>
      <c r="AC3" s="231"/>
      <c r="AD3" s="231" t="s">
        <v>2617</v>
      </c>
      <c r="AE3" s="231"/>
      <c r="AF3" s="231"/>
      <c r="AG3" s="231"/>
      <c r="AH3" s="231" t="s">
        <v>2616</v>
      </c>
      <c r="AI3" s="231"/>
      <c r="AJ3" s="231"/>
      <c r="AK3" s="231"/>
      <c r="AL3" s="231"/>
      <c r="AM3" s="231"/>
      <c r="AN3" s="231" t="s">
        <v>2617</v>
      </c>
      <c r="AO3" s="231"/>
      <c r="AP3" s="231"/>
      <c r="AQ3" s="231"/>
      <c r="AR3" s="231" t="s">
        <v>2616</v>
      </c>
      <c r="AS3" s="231"/>
      <c r="AT3" s="231"/>
      <c r="AU3" s="231"/>
      <c r="AV3" s="231"/>
      <c r="AW3" s="231"/>
      <c r="AX3" s="231" t="s">
        <v>2617</v>
      </c>
      <c r="AY3" s="231"/>
      <c r="AZ3" s="231"/>
      <c r="BA3" s="231"/>
    </row>
    <row r="4" spans="1:53">
      <c r="A4" s="234"/>
      <c r="B4" s="217" t="s">
        <v>2618</v>
      </c>
      <c r="C4" s="217" t="s">
        <v>2619</v>
      </c>
      <c r="D4" s="232" t="s">
        <v>2620</v>
      </c>
      <c r="E4" s="237"/>
      <c r="F4" s="233"/>
      <c r="G4" s="232" t="s">
        <v>2621</v>
      </c>
      <c r="H4" s="237"/>
      <c r="I4" s="233"/>
      <c r="J4" s="232" t="s">
        <v>2620</v>
      </c>
      <c r="K4" s="233"/>
      <c r="L4" s="232" t="s">
        <v>2621</v>
      </c>
      <c r="M4" s="233"/>
      <c r="N4" s="224" t="s">
        <v>2620</v>
      </c>
      <c r="O4" s="224"/>
      <c r="P4" s="224"/>
      <c r="Q4" s="224" t="s">
        <v>2621</v>
      </c>
      <c r="R4" s="224"/>
      <c r="S4" s="224"/>
      <c r="T4" s="232" t="s">
        <v>2620</v>
      </c>
      <c r="U4" s="233"/>
      <c r="V4" s="232" t="s">
        <v>2621</v>
      </c>
      <c r="W4" s="233"/>
      <c r="X4" s="224" t="s">
        <v>2620</v>
      </c>
      <c r="Y4" s="224"/>
      <c r="Z4" s="224"/>
      <c r="AA4" s="224" t="s">
        <v>2621</v>
      </c>
      <c r="AB4" s="224"/>
      <c r="AC4" s="224"/>
      <c r="AD4" s="232" t="s">
        <v>2620</v>
      </c>
      <c r="AE4" s="233"/>
      <c r="AF4" s="232" t="s">
        <v>2621</v>
      </c>
      <c r="AG4" s="233"/>
      <c r="AH4" s="224" t="s">
        <v>2620</v>
      </c>
      <c r="AI4" s="224"/>
      <c r="AJ4" s="224"/>
      <c r="AK4" s="224" t="s">
        <v>2621</v>
      </c>
      <c r="AL4" s="224"/>
      <c r="AM4" s="224"/>
      <c r="AN4" s="232" t="s">
        <v>2620</v>
      </c>
      <c r="AO4" s="233"/>
      <c r="AP4" s="232" t="s">
        <v>2621</v>
      </c>
      <c r="AQ4" s="233"/>
      <c r="AR4" s="224" t="s">
        <v>2620</v>
      </c>
      <c r="AS4" s="224"/>
      <c r="AT4" s="224"/>
      <c r="AU4" s="224" t="s">
        <v>2621</v>
      </c>
      <c r="AV4" s="224"/>
      <c r="AW4" s="224"/>
      <c r="AX4" s="232" t="s">
        <v>2620</v>
      </c>
      <c r="AY4" s="233"/>
      <c r="AZ4" s="232" t="s">
        <v>2621</v>
      </c>
      <c r="BA4" s="233"/>
    </row>
    <row r="5" spans="1:53">
      <c r="A5" s="235"/>
      <c r="B5" s="218"/>
      <c r="C5" s="218"/>
      <c r="D5" s="139" t="s">
        <v>2622</v>
      </c>
      <c r="E5" s="67" t="s">
        <v>4273</v>
      </c>
      <c r="F5" s="67" t="s">
        <v>4274</v>
      </c>
      <c r="G5" s="139" t="s">
        <v>2622</v>
      </c>
      <c r="H5" s="67" t="s">
        <v>4273</v>
      </c>
      <c r="I5" s="67" t="s">
        <v>4274</v>
      </c>
      <c r="J5" s="67" t="s">
        <v>4273</v>
      </c>
      <c r="K5" s="67" t="s">
        <v>4274</v>
      </c>
      <c r="L5" s="67" t="s">
        <v>4273</v>
      </c>
      <c r="M5" s="67" t="s">
        <v>4274</v>
      </c>
      <c r="N5" s="139" t="s">
        <v>2622</v>
      </c>
      <c r="O5" s="67" t="s">
        <v>4273</v>
      </c>
      <c r="P5" s="67" t="s">
        <v>4274</v>
      </c>
      <c r="Q5" s="139" t="s">
        <v>2622</v>
      </c>
      <c r="R5" s="67" t="s">
        <v>4273</v>
      </c>
      <c r="S5" s="67" t="s">
        <v>4274</v>
      </c>
      <c r="T5" s="67" t="s">
        <v>4273</v>
      </c>
      <c r="U5" s="67" t="s">
        <v>4274</v>
      </c>
      <c r="V5" s="67" t="s">
        <v>4273</v>
      </c>
      <c r="W5" s="67" t="s">
        <v>4274</v>
      </c>
      <c r="X5" s="139" t="s">
        <v>2622</v>
      </c>
      <c r="Y5" s="67" t="s">
        <v>4273</v>
      </c>
      <c r="Z5" s="67" t="s">
        <v>4274</v>
      </c>
      <c r="AA5" s="139" t="s">
        <v>2622</v>
      </c>
      <c r="AB5" s="67" t="s">
        <v>4273</v>
      </c>
      <c r="AC5" s="67" t="s">
        <v>4274</v>
      </c>
      <c r="AD5" s="67" t="s">
        <v>4273</v>
      </c>
      <c r="AE5" s="67" t="s">
        <v>4274</v>
      </c>
      <c r="AF5" s="67" t="s">
        <v>4273</v>
      </c>
      <c r="AG5" s="67" t="s">
        <v>4274</v>
      </c>
      <c r="AH5" s="139" t="s">
        <v>2622</v>
      </c>
      <c r="AI5" s="67" t="s">
        <v>4273</v>
      </c>
      <c r="AJ5" s="67" t="s">
        <v>4274</v>
      </c>
      <c r="AK5" s="139" t="s">
        <v>2622</v>
      </c>
      <c r="AL5" s="67" t="s">
        <v>4273</v>
      </c>
      <c r="AM5" s="67" t="s">
        <v>4274</v>
      </c>
      <c r="AN5" s="67" t="s">
        <v>4273</v>
      </c>
      <c r="AO5" s="67" t="s">
        <v>4274</v>
      </c>
      <c r="AP5" s="67" t="s">
        <v>4273</v>
      </c>
      <c r="AQ5" s="67" t="s">
        <v>4274</v>
      </c>
      <c r="AR5" s="139" t="s">
        <v>2622</v>
      </c>
      <c r="AS5" s="67" t="s">
        <v>4273</v>
      </c>
      <c r="AT5" s="67" t="s">
        <v>4274</v>
      </c>
      <c r="AU5" s="139" t="s">
        <v>2622</v>
      </c>
      <c r="AV5" s="67" t="s">
        <v>4273</v>
      </c>
      <c r="AW5" s="67" t="s">
        <v>4274</v>
      </c>
      <c r="AX5" s="67" t="s">
        <v>4273</v>
      </c>
      <c r="AY5" s="67" t="s">
        <v>4274</v>
      </c>
      <c r="AZ5" s="67" t="s">
        <v>4273</v>
      </c>
      <c r="BA5" s="67" t="s">
        <v>4274</v>
      </c>
    </row>
    <row r="6" spans="1:53">
      <c r="A6" s="138" t="s">
        <v>2623</v>
      </c>
      <c r="B6" s="151">
        <v>-1.62609E-3</v>
      </c>
      <c r="C6" s="152">
        <v>3.2000000000000001E-2</v>
      </c>
      <c r="D6" s="66">
        <v>-3.169</v>
      </c>
      <c r="E6" s="68">
        <v>1.53077672538582E-3</v>
      </c>
      <c r="F6" s="68">
        <v>1E-3</v>
      </c>
      <c r="G6" s="66">
        <v>-2.677</v>
      </c>
      <c r="H6" s="68">
        <v>7.4346899376773702E-3</v>
      </c>
      <c r="I6" s="68">
        <v>4.0000000000000001E-3</v>
      </c>
      <c r="J6" s="68">
        <v>1.5157939144889701E-3</v>
      </c>
      <c r="K6" s="68">
        <v>0</v>
      </c>
      <c r="L6" s="68">
        <v>9.23982246666364E-2</v>
      </c>
      <c r="M6" s="68">
        <v>4.3999999999999997E-2</v>
      </c>
      <c r="N6" s="66">
        <v>2.8450000000000002</v>
      </c>
      <c r="O6" s="68">
        <v>4.4423693830711901E-3</v>
      </c>
      <c r="P6" s="68">
        <v>3.6999999999999998E-2</v>
      </c>
      <c r="Q6" s="19">
        <v>-0.71299999999999997</v>
      </c>
      <c r="R6" s="68">
        <v>0.47599510290723201</v>
      </c>
      <c r="S6" s="68">
        <v>0.54600000000000004</v>
      </c>
      <c r="T6" s="20">
        <v>5.1337536501883099E-6</v>
      </c>
      <c r="U6" s="68">
        <v>1E-3</v>
      </c>
      <c r="V6" s="68">
        <v>0.66223675721173303</v>
      </c>
      <c r="W6" s="68">
        <v>0.51</v>
      </c>
      <c r="X6" s="66">
        <v>-0.377</v>
      </c>
      <c r="Y6" s="68">
        <v>0.70590642631271505</v>
      </c>
      <c r="Z6" s="68">
        <v>0.71299999999999997</v>
      </c>
      <c r="AA6" s="19" t="s">
        <v>2624</v>
      </c>
      <c r="AB6" s="19" t="s">
        <v>2624</v>
      </c>
      <c r="AC6" s="19" t="s">
        <v>2624</v>
      </c>
      <c r="AD6" s="20">
        <v>0.39488616051050601</v>
      </c>
      <c r="AE6" s="68">
        <v>0.59</v>
      </c>
      <c r="AF6" s="19" t="s">
        <v>2624</v>
      </c>
      <c r="AG6" s="19" t="s">
        <v>2624</v>
      </c>
      <c r="AH6" s="66">
        <v>-0.77900000000000003</v>
      </c>
      <c r="AI6" s="68">
        <v>0.43593594321958201</v>
      </c>
      <c r="AJ6" s="68">
        <v>0.35099999999999998</v>
      </c>
      <c r="AK6" s="19">
        <v>-1.8069999999999999</v>
      </c>
      <c r="AL6" s="68">
        <v>7.0724236000588497E-2</v>
      </c>
      <c r="AM6" s="68">
        <v>7.6999999999999999E-2</v>
      </c>
      <c r="AN6" s="20">
        <v>0.16579526929239999</v>
      </c>
      <c r="AO6" s="68">
        <v>9.2999999999999999E-2</v>
      </c>
      <c r="AP6" s="68">
        <v>0.33029750189935497</v>
      </c>
      <c r="AQ6" s="68">
        <v>0.23799999999999999</v>
      </c>
      <c r="AR6" s="66">
        <v>0.54200000000000004</v>
      </c>
      <c r="AS6" s="68">
        <v>0.58799036171466701</v>
      </c>
      <c r="AT6" s="68">
        <v>0.65900000000000003</v>
      </c>
      <c r="AU6" s="19">
        <v>1.7000000000000001E-2</v>
      </c>
      <c r="AV6" s="68">
        <v>0.98665645946432901</v>
      </c>
      <c r="AW6" s="68">
        <v>0.98499999999999999</v>
      </c>
      <c r="AX6" s="20">
        <v>0.45575513250946398</v>
      </c>
      <c r="AY6" s="68">
        <v>0.246</v>
      </c>
      <c r="AZ6" s="68">
        <v>0.63017795609774896</v>
      </c>
      <c r="BA6" s="68">
        <v>0.33200000000000002</v>
      </c>
    </row>
    <row r="7" spans="1:53">
      <c r="A7" s="19" t="s">
        <v>60</v>
      </c>
      <c r="B7" s="153">
        <v>-1.30455E-3</v>
      </c>
      <c r="C7" s="68">
        <v>5.5E-2</v>
      </c>
      <c r="D7" s="66">
        <v>-3.3340000000000001</v>
      </c>
      <c r="E7" s="68">
        <v>8.5687944386680904E-4</v>
      </c>
      <c r="F7" s="68">
        <v>0</v>
      </c>
      <c r="G7" s="66">
        <v>-3.2879999999999998</v>
      </c>
      <c r="H7" s="68">
        <v>1.0102550363175801E-3</v>
      </c>
      <c r="I7" s="68">
        <v>0</v>
      </c>
      <c r="J7" s="68">
        <v>1.1514815783220101E-3</v>
      </c>
      <c r="K7" s="68">
        <v>4.0000000000000001E-3</v>
      </c>
      <c r="L7" s="68">
        <v>1.7300767890037101E-2</v>
      </c>
      <c r="M7" s="68">
        <v>1.4E-2</v>
      </c>
      <c r="N7" s="66">
        <v>3.0139999999999998</v>
      </c>
      <c r="O7" s="68">
        <v>2.5776496497088601E-3</v>
      </c>
      <c r="P7" s="68">
        <v>1.9E-2</v>
      </c>
      <c r="Q7" s="66">
        <v>-0.621</v>
      </c>
      <c r="R7" s="68">
        <v>0.53462141324720702</v>
      </c>
      <c r="S7" s="68">
        <v>0.52200000000000002</v>
      </c>
      <c r="T7" s="20">
        <v>4.80621078602361E-6</v>
      </c>
      <c r="U7" s="68">
        <v>0</v>
      </c>
      <c r="V7" s="68">
        <v>0.629396164500864</v>
      </c>
      <c r="W7" s="68">
        <v>0.41599999999999998</v>
      </c>
      <c r="X7" s="66">
        <v>-0.52400000000000002</v>
      </c>
      <c r="Y7" s="68">
        <v>0.59996048113695399</v>
      </c>
      <c r="Z7" s="68">
        <v>0.62</v>
      </c>
      <c r="AA7" s="66">
        <v>-1.2350000000000001</v>
      </c>
      <c r="AB7" s="68">
        <v>0.21674812531145701</v>
      </c>
      <c r="AC7" s="68">
        <v>0.33100000000000002</v>
      </c>
      <c r="AD7" s="20">
        <v>0.40194602514053501</v>
      </c>
      <c r="AE7" s="68">
        <v>0.59299999999999997</v>
      </c>
      <c r="AF7" s="68">
        <v>0.102626192451951</v>
      </c>
      <c r="AG7" s="68">
        <v>0.17899999999999999</v>
      </c>
      <c r="AH7" s="66">
        <v>-0.11600000000000001</v>
      </c>
      <c r="AI7" s="68">
        <v>0.90785021523087495</v>
      </c>
      <c r="AJ7" s="68">
        <v>0.90100000000000002</v>
      </c>
      <c r="AK7" s="66">
        <v>-1.044</v>
      </c>
      <c r="AL7" s="68">
        <v>0.29625565070423499</v>
      </c>
      <c r="AM7" s="68">
        <v>0.34200000000000003</v>
      </c>
      <c r="AN7" s="20">
        <v>0.296994831863372</v>
      </c>
      <c r="AO7" s="68">
        <v>0.248</v>
      </c>
      <c r="AP7" s="68">
        <v>0.79698162665604699</v>
      </c>
      <c r="AQ7" s="68">
        <v>0.76900000000000002</v>
      </c>
      <c r="AR7" s="66">
        <v>0.66800000000000004</v>
      </c>
      <c r="AS7" s="68">
        <v>0.50421471624773295</v>
      </c>
      <c r="AT7" s="68">
        <v>0.40500000000000003</v>
      </c>
      <c r="AU7" s="66">
        <v>0.184</v>
      </c>
      <c r="AV7" s="68">
        <v>0.85377143353608298</v>
      </c>
      <c r="AW7" s="68">
        <v>0.76100000000000001</v>
      </c>
      <c r="AX7" s="20">
        <v>0.43269355390400199</v>
      </c>
      <c r="AY7" s="68">
        <v>0.188</v>
      </c>
      <c r="AZ7" s="68">
        <v>0.60741629162248101</v>
      </c>
      <c r="BA7" s="68">
        <v>0.17799999999999999</v>
      </c>
    </row>
    <row r="8" spans="1:53">
      <c r="A8" s="19" t="s">
        <v>59</v>
      </c>
      <c r="B8" s="153">
        <v>-1.1330699999999999E-3</v>
      </c>
      <c r="C8" s="68">
        <v>7.0999999999999994E-2</v>
      </c>
      <c r="D8" s="66">
        <v>-2.9289999999999998</v>
      </c>
      <c r="E8" s="68">
        <v>3.3961018653821998E-3</v>
      </c>
      <c r="F8" s="68">
        <v>3.0000000000000001E-3</v>
      </c>
      <c r="G8" s="66">
        <v>-2.444</v>
      </c>
      <c r="H8" s="68">
        <v>1.45270549701507E-2</v>
      </c>
      <c r="I8" s="68">
        <v>1.0999999999999999E-2</v>
      </c>
      <c r="J8" s="68">
        <v>2.1395920498945599E-3</v>
      </c>
      <c r="K8" s="68">
        <v>2E-3</v>
      </c>
      <c r="L8" s="68">
        <v>0.146678079504724</v>
      </c>
      <c r="M8" s="68">
        <v>8.2000000000000003E-2</v>
      </c>
      <c r="N8" s="66">
        <v>2.3820000000000001</v>
      </c>
      <c r="O8" s="68">
        <v>1.7237125740344701E-2</v>
      </c>
      <c r="P8" s="68">
        <v>6.5000000000000002E-2</v>
      </c>
      <c r="Q8" s="66">
        <v>-0.89800000000000002</v>
      </c>
      <c r="R8" s="68">
        <v>0.36899552961834797</v>
      </c>
      <c r="S8" s="68">
        <v>0.38700000000000001</v>
      </c>
      <c r="T8" s="20">
        <v>5.2514147643734102E-6</v>
      </c>
      <c r="U8" s="68">
        <v>4.0000000000000001E-3</v>
      </c>
      <c r="V8" s="68">
        <v>0.65772424907126703</v>
      </c>
      <c r="W8" s="68">
        <v>0.441</v>
      </c>
      <c r="X8" s="66">
        <v>-0.46200000000000002</v>
      </c>
      <c r="Y8" s="68">
        <v>0.64407129406970298</v>
      </c>
      <c r="Z8" s="68">
        <v>0.64600000000000002</v>
      </c>
      <c r="AA8" s="66">
        <v>-1.2589999999999999</v>
      </c>
      <c r="AB8" s="68">
        <v>0.20792081985338101</v>
      </c>
      <c r="AC8" s="68">
        <v>0.24399999999999999</v>
      </c>
      <c r="AD8" s="20">
        <v>0.40730577816395003</v>
      </c>
      <c r="AE8" s="68">
        <v>0.60799999999999998</v>
      </c>
      <c r="AF8" s="68">
        <v>0.118734332420531</v>
      </c>
      <c r="AG8" s="68">
        <v>0.186</v>
      </c>
      <c r="AH8" s="66">
        <v>-1.1459999999999999</v>
      </c>
      <c r="AI8" s="68">
        <v>0.25194530447626501</v>
      </c>
      <c r="AJ8" s="68">
        <v>0.23499999999999999</v>
      </c>
      <c r="AK8" s="66">
        <v>-2.12</v>
      </c>
      <c r="AL8" s="68">
        <v>3.40272137553028E-2</v>
      </c>
      <c r="AM8" s="68">
        <v>6.2E-2</v>
      </c>
      <c r="AN8" s="20">
        <v>0.124048563856908</v>
      </c>
      <c r="AO8" s="68">
        <v>7.8E-2</v>
      </c>
      <c r="AP8" s="68">
        <v>0.20887713012273401</v>
      </c>
      <c r="AQ8" s="68">
        <v>0.19700000000000001</v>
      </c>
      <c r="AR8" s="66">
        <v>0.51400000000000001</v>
      </c>
      <c r="AS8" s="68">
        <v>0.60760145721825698</v>
      </c>
      <c r="AT8" s="68">
        <v>0.73699999999999999</v>
      </c>
      <c r="AU8" s="66">
        <v>-4.8000000000000001E-2</v>
      </c>
      <c r="AV8" s="68">
        <v>0.96181571844048597</v>
      </c>
      <c r="AW8" s="68">
        <v>0.98199999999999998</v>
      </c>
      <c r="AX8" s="20">
        <v>0.47324963056246799</v>
      </c>
      <c r="AY8" s="68">
        <v>0.30499999999999999</v>
      </c>
      <c r="AZ8" s="68">
        <v>0.63066401335043198</v>
      </c>
      <c r="BA8" s="68">
        <v>0.39300000000000002</v>
      </c>
    </row>
    <row r="9" spans="1:53">
      <c r="A9" s="19" t="s">
        <v>57</v>
      </c>
      <c r="B9" s="153">
        <v>-2.4906899999999998E-3</v>
      </c>
      <c r="C9" s="68">
        <v>3.0000000000000001E-3</v>
      </c>
      <c r="D9" s="66">
        <v>-3.262</v>
      </c>
      <c r="E9" s="68">
        <v>1.1046445551438099E-3</v>
      </c>
      <c r="F9" s="68">
        <v>1E-3</v>
      </c>
      <c r="G9" s="66">
        <v>-2.7839999999999998</v>
      </c>
      <c r="H9" s="68">
        <v>5.3632126125221502E-3</v>
      </c>
      <c r="I9" s="68">
        <v>6.0000000000000001E-3</v>
      </c>
      <c r="J9" s="68">
        <v>9.9249530185674395E-4</v>
      </c>
      <c r="K9" s="68">
        <v>2E-3</v>
      </c>
      <c r="L9" s="68">
        <v>6.3140242700263499E-2</v>
      </c>
      <c r="M9" s="68">
        <v>5.3999999999999999E-2</v>
      </c>
      <c r="N9" s="66">
        <v>1.726</v>
      </c>
      <c r="O9" s="68">
        <v>8.43379665466885E-2</v>
      </c>
      <c r="P9" s="68">
        <v>7.0999999999999994E-2</v>
      </c>
      <c r="Q9" s="66">
        <v>-1.429</v>
      </c>
      <c r="R9" s="68">
        <v>0.15310549524438799</v>
      </c>
      <c r="S9" s="68">
        <v>8.5000000000000006E-2</v>
      </c>
      <c r="T9" s="20">
        <v>7.6026079047775099E-6</v>
      </c>
      <c r="U9" s="68">
        <v>2E-3</v>
      </c>
      <c r="V9" s="68">
        <v>0.509883896063831</v>
      </c>
      <c r="W9" s="68">
        <v>0.254</v>
      </c>
      <c r="X9" s="66">
        <v>-0.47</v>
      </c>
      <c r="Y9" s="68">
        <v>0.63828603852931198</v>
      </c>
      <c r="Z9" s="68">
        <v>0.63100000000000001</v>
      </c>
      <c r="AA9" s="66">
        <v>-1.0960000000000001</v>
      </c>
      <c r="AB9" s="68">
        <v>0.27316322120192499</v>
      </c>
      <c r="AC9" s="68">
        <v>0.86899999999999999</v>
      </c>
      <c r="AD9" s="20">
        <v>0.41676524611610699</v>
      </c>
      <c r="AE9" s="68">
        <v>0.64100000000000001</v>
      </c>
      <c r="AF9" s="68">
        <v>0.12592318991312401</v>
      </c>
      <c r="AG9" s="68">
        <v>0.185</v>
      </c>
      <c r="AH9" s="66">
        <v>-1.448</v>
      </c>
      <c r="AI9" s="68">
        <v>0.14769544430552001</v>
      </c>
      <c r="AJ9" s="68">
        <v>0.10100000000000001</v>
      </c>
      <c r="AK9" s="66">
        <v>-2.2469999999999999</v>
      </c>
      <c r="AL9" s="68">
        <v>2.46385754308459E-2</v>
      </c>
      <c r="AM9" s="68">
        <v>2.5000000000000001E-2</v>
      </c>
      <c r="AN9" s="20">
        <v>9.0330314536079107E-2</v>
      </c>
      <c r="AO9" s="68">
        <v>4.8000000000000001E-2</v>
      </c>
      <c r="AP9" s="68">
        <v>0.21453928342449499</v>
      </c>
      <c r="AQ9" s="68">
        <v>0.13500000000000001</v>
      </c>
      <c r="AR9" s="66">
        <v>0.29299999999999998</v>
      </c>
      <c r="AS9" s="68">
        <v>0.76958455657034097</v>
      </c>
      <c r="AT9" s="68">
        <v>0.73099999999999998</v>
      </c>
      <c r="AU9" s="66">
        <v>-0.126</v>
      </c>
      <c r="AV9" s="68">
        <v>0.90003226042849604</v>
      </c>
      <c r="AW9" s="68">
        <v>0.879</v>
      </c>
      <c r="AX9" s="20">
        <v>0.41067372660367102</v>
      </c>
      <c r="AY9" s="68">
        <v>0.19800000000000001</v>
      </c>
      <c r="AZ9" s="68">
        <v>0.57569107606813197</v>
      </c>
      <c r="BA9" s="68">
        <v>0.25800000000000001</v>
      </c>
    </row>
    <row r="10" spans="1:53">
      <c r="A10" s="19" t="s">
        <v>6</v>
      </c>
      <c r="B10" s="153">
        <v>-2.5646599999999999E-3</v>
      </c>
      <c r="C10" s="68">
        <v>3.0000000000000001E-3</v>
      </c>
      <c r="D10" s="66">
        <v>-3.3079999999999998</v>
      </c>
      <c r="E10" s="68">
        <v>9.3935721617854895E-4</v>
      </c>
      <c r="F10" s="68">
        <v>1E-3</v>
      </c>
      <c r="G10" s="66">
        <v>-2.73</v>
      </c>
      <c r="H10" s="68">
        <v>6.3329769533676502E-3</v>
      </c>
      <c r="I10" s="68">
        <v>6.0000000000000001E-3</v>
      </c>
      <c r="J10" s="68">
        <v>9.7505254760688097E-4</v>
      </c>
      <c r="K10" s="68">
        <v>1E-3</v>
      </c>
      <c r="L10" s="68">
        <v>7.24394911950689E-2</v>
      </c>
      <c r="M10" s="68">
        <v>5.3999999999999999E-2</v>
      </c>
      <c r="N10" s="66">
        <v>3.0379999999999998</v>
      </c>
      <c r="O10" s="68">
        <v>2.3843659072438901E-3</v>
      </c>
      <c r="P10" s="68">
        <v>4.5999999999999999E-2</v>
      </c>
      <c r="Q10" s="66">
        <v>-0.20699999999999999</v>
      </c>
      <c r="R10" s="68">
        <v>0.83610936331488706</v>
      </c>
      <c r="S10" s="68">
        <v>0.89500000000000002</v>
      </c>
      <c r="T10" s="20">
        <v>3.7775769677894602E-6</v>
      </c>
      <c r="U10" s="68">
        <v>1E-3</v>
      </c>
      <c r="V10" s="68">
        <v>0.63499586911887196</v>
      </c>
      <c r="W10" s="68">
        <v>0.58699999999999997</v>
      </c>
      <c r="X10" s="66">
        <v>-0.88500000000000001</v>
      </c>
      <c r="Y10" s="68">
        <v>0.37609342949077301</v>
      </c>
      <c r="Z10" s="68">
        <v>0.30099999999999999</v>
      </c>
      <c r="AA10" s="66">
        <v>-1.7190000000000001</v>
      </c>
      <c r="AB10" s="68">
        <v>8.5651124755841704E-2</v>
      </c>
      <c r="AC10" s="68">
        <v>7.3999999999999996E-2</v>
      </c>
      <c r="AD10" s="20">
        <v>0.40162088876443403</v>
      </c>
      <c r="AE10" s="68">
        <v>0.58099999999999996</v>
      </c>
      <c r="AF10" s="68">
        <v>0.104036505994565</v>
      </c>
      <c r="AG10" s="68">
        <v>0.191</v>
      </c>
      <c r="AH10" s="66">
        <v>-0.91900000000000004</v>
      </c>
      <c r="AI10" s="68">
        <v>0.35798221833475902</v>
      </c>
      <c r="AJ10" s="68">
        <v>0.374</v>
      </c>
      <c r="AK10" s="66">
        <v>-1.728</v>
      </c>
      <c r="AL10" s="68">
        <v>8.4040907203023305E-2</v>
      </c>
      <c r="AM10" s="68">
        <v>9.1999999999999998E-2</v>
      </c>
      <c r="AN10" s="20">
        <v>0.17758067543183501</v>
      </c>
      <c r="AO10" s="68">
        <v>0.125</v>
      </c>
      <c r="AP10" s="68">
        <v>0.47282747222933802</v>
      </c>
      <c r="AQ10" s="68">
        <v>0.496</v>
      </c>
      <c r="AR10" s="66">
        <v>0.46700000000000003</v>
      </c>
      <c r="AS10" s="68">
        <v>0.64059860387793399</v>
      </c>
      <c r="AT10" s="68">
        <v>0.73</v>
      </c>
      <c r="AU10" s="66">
        <v>5.5E-2</v>
      </c>
      <c r="AV10" s="68">
        <v>0.95580005183404104</v>
      </c>
      <c r="AW10" s="68">
        <v>0.97899999999999998</v>
      </c>
      <c r="AX10" s="20">
        <v>0.45629373254070399</v>
      </c>
      <c r="AY10" s="68">
        <v>0.33600000000000002</v>
      </c>
      <c r="AZ10" s="68">
        <v>0.62662645963007801</v>
      </c>
      <c r="BA10" s="68">
        <v>0.439</v>
      </c>
    </row>
    <row r="11" spans="1:53">
      <c r="A11" s="19" t="s">
        <v>38</v>
      </c>
      <c r="B11" s="153">
        <v>-2.1523900000000001E-3</v>
      </c>
      <c r="C11" s="68">
        <v>1.2E-2</v>
      </c>
      <c r="D11" s="66">
        <v>-3.7160000000000002</v>
      </c>
      <c r="E11" s="68">
        <v>2.02522122509263E-4</v>
      </c>
      <c r="F11" s="68">
        <v>0</v>
      </c>
      <c r="G11" s="66">
        <v>-3.5630000000000002</v>
      </c>
      <c r="H11" s="68">
        <v>3.67243461691591E-4</v>
      </c>
      <c r="I11" s="68">
        <v>0</v>
      </c>
      <c r="J11" s="68">
        <v>3.4686635080494199E-4</v>
      </c>
      <c r="K11" s="68">
        <v>0</v>
      </c>
      <c r="L11" s="68">
        <v>7.8709602860672599E-3</v>
      </c>
      <c r="M11" s="68">
        <v>6.0000000000000001E-3</v>
      </c>
      <c r="N11" s="66">
        <v>2.7490000000000001</v>
      </c>
      <c r="O11" s="68">
        <v>5.9758184917759697E-3</v>
      </c>
      <c r="P11" s="68">
        <v>3.3000000000000002E-2</v>
      </c>
      <c r="Q11" s="66">
        <v>-0.70899999999999996</v>
      </c>
      <c r="R11" s="68">
        <v>0.47830429845093297</v>
      </c>
      <c r="S11" s="68">
        <v>0.438</v>
      </c>
      <c r="T11" s="20">
        <v>5.8806770601993497E-6</v>
      </c>
      <c r="U11" s="68">
        <v>2E-3</v>
      </c>
      <c r="V11" s="68">
        <v>0.64793575181512297</v>
      </c>
      <c r="W11" s="68">
        <v>0.40699999999999997</v>
      </c>
      <c r="X11" s="66">
        <v>-0.46400000000000002</v>
      </c>
      <c r="Y11" s="68">
        <v>0.64299574155162398</v>
      </c>
      <c r="Z11" s="68">
        <v>0.65200000000000002</v>
      </c>
      <c r="AA11" s="66">
        <v>-1.228</v>
      </c>
      <c r="AB11" s="68">
        <v>0.219482822735244</v>
      </c>
      <c r="AC11" s="68">
        <v>0.23400000000000001</v>
      </c>
      <c r="AD11" s="20">
        <v>0.39602241933749399</v>
      </c>
      <c r="AE11" s="68">
        <v>0.63200000000000001</v>
      </c>
      <c r="AF11" s="68">
        <v>0.107269280889239</v>
      </c>
      <c r="AG11" s="68">
        <v>0.17599999999999999</v>
      </c>
      <c r="AH11" s="66">
        <v>-0.47499999999999998</v>
      </c>
      <c r="AI11" s="68">
        <v>0.63446735110597097</v>
      </c>
      <c r="AJ11" s="68">
        <v>0.51800000000000002</v>
      </c>
      <c r="AK11" s="66">
        <v>-1.4279999999999999</v>
      </c>
      <c r="AL11" s="68">
        <v>0.15320520129868001</v>
      </c>
      <c r="AM11" s="68">
        <v>5.8999999999999997E-2</v>
      </c>
      <c r="AN11" s="20">
        <v>0.22297893743948199</v>
      </c>
      <c r="AO11" s="68">
        <v>0.126</v>
      </c>
      <c r="AP11" s="68">
        <v>0.56307014322697602</v>
      </c>
      <c r="AQ11" s="68">
        <v>0.44800000000000001</v>
      </c>
      <c r="AR11" s="66">
        <v>0.16400000000000001</v>
      </c>
      <c r="AS11" s="68">
        <v>0.86954224281292902</v>
      </c>
      <c r="AT11" s="68">
        <v>0.86599999999999999</v>
      </c>
      <c r="AU11" s="66">
        <v>-0.36799999999999999</v>
      </c>
      <c r="AV11" s="68">
        <v>0.71299586836029905</v>
      </c>
      <c r="AW11" s="68">
        <v>0.627</v>
      </c>
      <c r="AX11" s="20">
        <v>0.43709294067196602</v>
      </c>
      <c r="AY11" s="68">
        <v>0.19</v>
      </c>
      <c r="AZ11" s="68">
        <v>0.58217642684559001</v>
      </c>
      <c r="BA11" s="68">
        <v>0.13900000000000001</v>
      </c>
    </row>
    <row r="12" spans="1:53">
      <c r="A12" s="19" t="s">
        <v>37</v>
      </c>
      <c r="B12" s="153">
        <v>-1.84731E-3</v>
      </c>
      <c r="C12" s="68">
        <v>2.4E-2</v>
      </c>
      <c r="D12" s="66">
        <v>-3.258</v>
      </c>
      <c r="E12" s="68">
        <v>1.12231626236614E-3</v>
      </c>
      <c r="F12" s="68">
        <v>0</v>
      </c>
      <c r="G12" s="66">
        <v>-2.7709999999999999</v>
      </c>
      <c r="H12" s="68">
        <v>5.5902121294478802E-3</v>
      </c>
      <c r="I12" s="68">
        <v>4.0000000000000001E-3</v>
      </c>
      <c r="J12" s="68">
        <v>1.5181357566681499E-3</v>
      </c>
      <c r="K12" s="68">
        <v>4.0000000000000001E-3</v>
      </c>
      <c r="L12" s="68">
        <v>8.0242166681636001E-2</v>
      </c>
      <c r="M12" s="68">
        <v>4.2000000000000003E-2</v>
      </c>
      <c r="N12" s="66">
        <v>2.7370000000000001</v>
      </c>
      <c r="O12" s="68">
        <v>6.2035186548023997E-3</v>
      </c>
      <c r="P12" s="68">
        <v>4.2999999999999997E-2</v>
      </c>
      <c r="Q12" s="66">
        <v>-0.621</v>
      </c>
      <c r="R12" s="68">
        <v>0.534728185302904</v>
      </c>
      <c r="S12" s="68">
        <v>0.56000000000000005</v>
      </c>
      <c r="T12" s="20">
        <v>6.0671260059264E-6</v>
      </c>
      <c r="U12" s="68">
        <v>1E-3</v>
      </c>
      <c r="V12" s="68">
        <v>0.63927786707914702</v>
      </c>
      <c r="W12" s="68">
        <v>0.42499999999999999</v>
      </c>
      <c r="X12" s="66">
        <v>-0.45700000000000002</v>
      </c>
      <c r="Y12" s="68">
        <v>0.64773258975803905</v>
      </c>
      <c r="Z12" s="68">
        <v>0.66400000000000003</v>
      </c>
      <c r="AA12" s="66">
        <v>-1.22</v>
      </c>
      <c r="AB12" s="68">
        <v>0.22248725943054301</v>
      </c>
      <c r="AC12" s="68">
        <v>0.22500000000000001</v>
      </c>
      <c r="AD12" s="20">
        <v>0.39632964945549198</v>
      </c>
      <c r="AE12" s="68">
        <v>0.59599999999999997</v>
      </c>
      <c r="AF12" s="68">
        <v>0.108482892041334</v>
      </c>
      <c r="AG12" s="68">
        <v>0.17199999999999999</v>
      </c>
      <c r="AH12" s="66">
        <v>-0.59199999999999997</v>
      </c>
      <c r="AI12" s="68">
        <v>0.553547004027379</v>
      </c>
      <c r="AJ12" s="68">
        <v>0.45</v>
      </c>
      <c r="AK12" s="66">
        <v>-1.573</v>
      </c>
      <c r="AL12" s="68">
        <v>0.115720461205552</v>
      </c>
      <c r="AM12" s="68">
        <v>7.0999999999999994E-2</v>
      </c>
      <c r="AN12" s="20">
        <v>0.18908714383550801</v>
      </c>
      <c r="AO12" s="68">
        <v>0.11899999999999999</v>
      </c>
      <c r="AP12" s="68">
        <v>0.453451225509376</v>
      </c>
      <c r="AQ12" s="68">
        <v>0.34799999999999998</v>
      </c>
      <c r="AR12" s="66">
        <v>0.41899999999999998</v>
      </c>
      <c r="AS12" s="68">
        <v>0.675074145313458</v>
      </c>
      <c r="AT12" s="68">
        <v>0.69699999999999995</v>
      </c>
      <c r="AU12" s="66">
        <v>-9.2999999999999999E-2</v>
      </c>
      <c r="AV12" s="68">
        <v>0.92580232022207098</v>
      </c>
      <c r="AW12" s="68">
        <v>0.92600000000000005</v>
      </c>
      <c r="AX12" s="20">
        <v>0.45507532998993799</v>
      </c>
      <c r="AY12" s="68">
        <v>0.24299999999999999</v>
      </c>
      <c r="AZ12" s="68">
        <v>0.62447871790214604</v>
      </c>
      <c r="BA12" s="68">
        <v>0.252</v>
      </c>
    </row>
    <row r="13" spans="1:53">
      <c r="A13" s="19" t="s">
        <v>35</v>
      </c>
      <c r="B13" s="153">
        <v>-2.6047800000000001E-3</v>
      </c>
      <c r="C13" s="68">
        <v>2E-3</v>
      </c>
      <c r="D13" s="66">
        <v>-2.895</v>
      </c>
      <c r="E13" s="68">
        <v>3.79099403009897E-3</v>
      </c>
      <c r="F13" s="68">
        <v>4.0000000000000001E-3</v>
      </c>
      <c r="G13" s="66">
        <v>-2.6059999999999999</v>
      </c>
      <c r="H13" s="68">
        <v>9.1734502608489307E-3</v>
      </c>
      <c r="I13" s="68">
        <v>0.01</v>
      </c>
      <c r="J13" s="68">
        <v>2.0958753848405701E-3</v>
      </c>
      <c r="K13" s="68">
        <v>6.0000000000000001E-3</v>
      </c>
      <c r="L13" s="68">
        <v>9.6734099408910507E-2</v>
      </c>
      <c r="M13" s="68">
        <v>7.0999999999999994E-2</v>
      </c>
      <c r="N13" s="66">
        <v>1.371</v>
      </c>
      <c r="O13" s="68">
        <v>0.170317583409372</v>
      </c>
      <c r="P13" s="68">
        <v>0.24399999999999999</v>
      </c>
      <c r="Q13" s="66">
        <v>-1.4590000000000001</v>
      </c>
      <c r="R13" s="68">
        <v>0.14445409331482201</v>
      </c>
      <c r="S13" s="68">
        <v>0.14399999999999999</v>
      </c>
      <c r="T13" s="20">
        <v>1.0190959455758101E-5</v>
      </c>
      <c r="U13" s="68">
        <v>2E-3</v>
      </c>
      <c r="V13" s="68">
        <v>0.50966591320509103</v>
      </c>
      <c r="W13" s="68">
        <v>0.30299999999999999</v>
      </c>
      <c r="X13" s="66">
        <v>-0.115</v>
      </c>
      <c r="Y13" s="68">
        <v>0.90872760940592001</v>
      </c>
      <c r="Z13" s="68">
        <v>0.86699999999999999</v>
      </c>
      <c r="AA13" s="66">
        <v>-0.92900000000000005</v>
      </c>
      <c r="AB13" s="68">
        <v>0.35288769117872898</v>
      </c>
      <c r="AC13" s="68">
        <v>0.41299999999999998</v>
      </c>
      <c r="AD13" s="20">
        <v>0.41306085046337199</v>
      </c>
      <c r="AE13" s="68">
        <v>0.57099999999999995</v>
      </c>
      <c r="AF13" s="68">
        <v>0.12460273292605401</v>
      </c>
      <c r="AG13" s="68">
        <v>0.18099999999999999</v>
      </c>
      <c r="AH13" s="66">
        <v>-0.79</v>
      </c>
      <c r="AI13" s="68">
        <v>0.42941022276401097</v>
      </c>
      <c r="AJ13" s="68">
        <v>0.35</v>
      </c>
      <c r="AK13" s="66">
        <v>-1.5640000000000001</v>
      </c>
      <c r="AL13" s="68">
        <v>0.117836150402285</v>
      </c>
      <c r="AM13" s="68">
        <v>0.115</v>
      </c>
      <c r="AN13" s="20">
        <v>0.23709784457594599</v>
      </c>
      <c r="AO13" s="68">
        <v>0.183</v>
      </c>
      <c r="AP13" s="68">
        <v>0.56012967452884099</v>
      </c>
      <c r="AQ13" s="68">
        <v>0.54600000000000004</v>
      </c>
      <c r="AR13" s="66">
        <v>1.0640000000000001</v>
      </c>
      <c r="AS13" s="68">
        <v>0.28734082313486198</v>
      </c>
      <c r="AT13" s="68">
        <v>0.71299999999999997</v>
      </c>
      <c r="AU13" s="66">
        <v>0.67600000000000005</v>
      </c>
      <c r="AV13" s="68">
        <v>0.499207519469963</v>
      </c>
      <c r="AW13" s="68">
        <v>0.88800000000000001</v>
      </c>
      <c r="AX13" s="20">
        <v>0.36304273268183301</v>
      </c>
      <c r="AY13" s="68">
        <v>0.40699999999999997</v>
      </c>
      <c r="AZ13" s="68">
        <v>0.54297027278611598</v>
      </c>
      <c r="BA13" s="68">
        <v>0.57099999999999995</v>
      </c>
    </row>
    <row r="14" spans="1:53">
      <c r="A14" s="19" t="s">
        <v>33</v>
      </c>
      <c r="B14" s="153">
        <v>-1.4851899999999999E-3</v>
      </c>
      <c r="C14" s="68">
        <v>0.04</v>
      </c>
      <c r="D14" s="66">
        <v>-1.8</v>
      </c>
      <c r="E14" s="68">
        <v>7.1842231099079598E-2</v>
      </c>
      <c r="F14" s="68">
        <v>6.3E-2</v>
      </c>
      <c r="G14" s="66">
        <v>-1.474</v>
      </c>
      <c r="H14" s="68">
        <v>0.140555865778726</v>
      </c>
      <c r="I14" s="68">
        <v>0.115</v>
      </c>
      <c r="J14" s="68">
        <v>1.18759124536814E-2</v>
      </c>
      <c r="K14" s="68">
        <v>2.1000000000000001E-2</v>
      </c>
      <c r="L14" s="68">
        <v>0.379549326762739</v>
      </c>
      <c r="M14" s="68">
        <v>0.31</v>
      </c>
      <c r="N14" s="66">
        <v>2.7109999999999999</v>
      </c>
      <c r="O14" s="68">
        <v>6.7144435484988198E-3</v>
      </c>
      <c r="P14" s="68">
        <v>0.20899999999999999</v>
      </c>
      <c r="Q14" s="66">
        <v>-0.23</v>
      </c>
      <c r="R14" s="68">
        <v>0.81837120162562005</v>
      </c>
      <c r="S14" s="68">
        <v>0.94099999999999995</v>
      </c>
      <c r="T14" s="20">
        <v>4.3383491896697998E-6</v>
      </c>
      <c r="U14" s="68">
        <v>0</v>
      </c>
      <c r="V14" s="68">
        <v>0.663658019725616</v>
      </c>
      <c r="W14" s="68">
        <v>0.747</v>
      </c>
      <c r="X14" s="66">
        <v>0.81100000000000005</v>
      </c>
      <c r="Y14" s="68">
        <v>0.41729799803433298</v>
      </c>
      <c r="Z14" s="68">
        <v>0.33800000000000002</v>
      </c>
      <c r="AA14" s="66">
        <v>0.77500000000000002</v>
      </c>
      <c r="AB14" s="68">
        <v>0.43835056913481801</v>
      </c>
      <c r="AC14" s="68">
        <v>0.29699999999999999</v>
      </c>
      <c r="AD14" s="20">
        <v>0.20499126070304799</v>
      </c>
      <c r="AE14" s="68">
        <v>0.44800000000000001</v>
      </c>
      <c r="AF14" s="68">
        <v>2.8850358201028901E-2</v>
      </c>
      <c r="AG14" s="68">
        <v>7.0000000000000007E-2</v>
      </c>
      <c r="AH14" s="66">
        <v>-1.516</v>
      </c>
      <c r="AI14" s="68">
        <v>0.129600979634863</v>
      </c>
      <c r="AJ14" s="68">
        <v>0.105</v>
      </c>
      <c r="AK14" s="66">
        <v>-2.2810000000000001</v>
      </c>
      <c r="AL14" s="68">
        <v>2.2545843990417001E-2</v>
      </c>
      <c r="AM14" s="68">
        <v>2.9000000000000001E-2</v>
      </c>
      <c r="AN14" s="20">
        <v>8.26603737257494E-2</v>
      </c>
      <c r="AO14" s="68">
        <v>4.3999999999999997E-2</v>
      </c>
      <c r="AP14" s="68">
        <v>0.192258246860184</v>
      </c>
      <c r="AQ14" s="68">
        <v>0.154</v>
      </c>
      <c r="AR14" s="66">
        <v>0.35</v>
      </c>
      <c r="AS14" s="68">
        <v>0.72633882411098405</v>
      </c>
      <c r="AT14" s="68">
        <v>0.9</v>
      </c>
      <c r="AU14" s="66">
        <v>-5.6000000000000001E-2</v>
      </c>
      <c r="AV14" s="68">
        <v>0.95511826748594297</v>
      </c>
      <c r="AW14" s="68">
        <v>0.98199999999999998</v>
      </c>
      <c r="AX14" s="20">
        <v>0.46491087610300103</v>
      </c>
      <c r="AY14" s="68">
        <v>0.31</v>
      </c>
      <c r="AZ14" s="68">
        <v>0.63901285876654701</v>
      </c>
      <c r="BA14" s="68">
        <v>0.41699999999999998</v>
      </c>
    </row>
    <row r="15" spans="1:53">
      <c r="A15" s="19" t="s">
        <v>31</v>
      </c>
      <c r="B15" s="153">
        <v>-1.8354000000000001E-3</v>
      </c>
      <c r="C15" s="68">
        <v>2.4E-2</v>
      </c>
      <c r="D15" s="66">
        <v>-2.319</v>
      </c>
      <c r="E15" s="68">
        <v>2.03797266641433E-2</v>
      </c>
      <c r="F15" s="68">
        <v>2.4E-2</v>
      </c>
      <c r="G15" s="66">
        <v>-1.5680000000000001</v>
      </c>
      <c r="H15" s="68">
        <v>0.116795179332244</v>
      </c>
      <c r="I15" s="68">
        <v>0.11799999999999999</v>
      </c>
      <c r="J15" s="68">
        <v>5.9634690812003796E-3</v>
      </c>
      <c r="K15" s="68">
        <v>0.01</v>
      </c>
      <c r="L15" s="68">
        <v>0.35478269769989901</v>
      </c>
      <c r="M15" s="68">
        <v>0.27900000000000003</v>
      </c>
      <c r="N15" s="66">
        <v>2.206</v>
      </c>
      <c r="O15" s="68">
        <v>2.7402181781130901E-2</v>
      </c>
      <c r="P15" s="68">
        <v>0.09</v>
      </c>
      <c r="Q15" s="66">
        <v>0.185</v>
      </c>
      <c r="R15" s="68">
        <v>0.85307450423711895</v>
      </c>
      <c r="S15" s="68">
        <v>0.876</v>
      </c>
      <c r="T15" s="20">
        <v>7.0751785449241203E-6</v>
      </c>
      <c r="U15" s="68">
        <v>2E-3</v>
      </c>
      <c r="V15" s="68">
        <v>0.57812151969974301</v>
      </c>
      <c r="W15" s="68">
        <v>0.34200000000000003</v>
      </c>
      <c r="X15" s="66">
        <v>0.17</v>
      </c>
      <c r="Y15" s="68">
        <v>0.86509996042160597</v>
      </c>
      <c r="Z15" s="68">
        <v>0.82699999999999996</v>
      </c>
      <c r="AA15" s="66">
        <v>-0.16200000000000001</v>
      </c>
      <c r="AB15" s="68">
        <v>0.87128940169750502</v>
      </c>
      <c r="AC15" s="68">
        <v>0.77100000000000002</v>
      </c>
      <c r="AD15" s="20">
        <v>0.35875501845489499</v>
      </c>
      <c r="AE15" s="68">
        <v>0.55800000000000005</v>
      </c>
      <c r="AF15" s="68">
        <v>9.8605695658218306E-2</v>
      </c>
      <c r="AG15" s="68">
        <v>0.17699999999999999</v>
      </c>
      <c r="AH15" s="66">
        <v>-1.5649999999999999</v>
      </c>
      <c r="AI15" s="68">
        <v>0.117639472600843</v>
      </c>
      <c r="AJ15" s="68">
        <v>0.21299999999999999</v>
      </c>
      <c r="AK15" s="66">
        <v>-2.3069999999999999</v>
      </c>
      <c r="AL15" s="68">
        <v>2.1068243923299999E-2</v>
      </c>
      <c r="AM15" s="68">
        <v>5.8000000000000003E-2</v>
      </c>
      <c r="AN15" s="20">
        <v>9.5438008515157796E-2</v>
      </c>
      <c r="AO15" s="68">
        <v>9.2999999999999999E-2</v>
      </c>
      <c r="AP15" s="68">
        <v>0.190687878453183</v>
      </c>
      <c r="AQ15" s="68">
        <v>0.17399999999999999</v>
      </c>
      <c r="AR15" s="66">
        <v>1.2989999999999999</v>
      </c>
      <c r="AS15" s="68">
        <v>0.193797094579611</v>
      </c>
      <c r="AT15" s="68">
        <v>0.68300000000000005</v>
      </c>
      <c r="AU15" s="66">
        <v>0.95599999999999996</v>
      </c>
      <c r="AV15" s="68">
        <v>0.33898178290869602</v>
      </c>
      <c r="AW15" s="68">
        <v>0.85</v>
      </c>
      <c r="AX15" s="20">
        <v>0.31024648420738599</v>
      </c>
      <c r="AY15" s="68">
        <v>0.38800000000000001</v>
      </c>
      <c r="AZ15" s="68">
        <v>0.46880230319843202</v>
      </c>
      <c r="BA15" s="68">
        <v>0.58099999999999996</v>
      </c>
    </row>
    <row r="16" spans="1:53">
      <c r="A16" s="19" t="s">
        <v>27</v>
      </c>
      <c r="B16" s="153">
        <v>-2.7024000000000002E-3</v>
      </c>
      <c r="C16" s="68">
        <v>1E-3</v>
      </c>
      <c r="D16" s="66">
        <v>-3.12</v>
      </c>
      <c r="E16" s="68">
        <v>1.8084060390518601E-3</v>
      </c>
      <c r="F16" s="68">
        <v>0</v>
      </c>
      <c r="G16" s="66">
        <v>-2.476</v>
      </c>
      <c r="H16" s="68">
        <v>1.3282943098207701E-2</v>
      </c>
      <c r="I16" s="68">
        <v>8.0000000000000002E-3</v>
      </c>
      <c r="J16" s="68">
        <v>1.52858336476547E-3</v>
      </c>
      <c r="K16" s="68">
        <v>4.0000000000000001E-3</v>
      </c>
      <c r="L16" s="68">
        <v>0.13233775855886001</v>
      </c>
      <c r="M16" s="68">
        <v>8.3000000000000004E-2</v>
      </c>
      <c r="N16" s="66">
        <v>1.855</v>
      </c>
      <c r="O16" s="68">
        <v>6.3574331520950905E-2</v>
      </c>
      <c r="P16" s="68">
        <v>9.9000000000000005E-2</v>
      </c>
      <c r="Q16" s="66">
        <v>-1.6559999999999999</v>
      </c>
      <c r="R16" s="68">
        <v>9.7752668213355598E-2</v>
      </c>
      <c r="S16" s="68">
        <v>2.1999999999999999E-2</v>
      </c>
      <c r="T16" s="20">
        <v>8.6482381055352792E-6</v>
      </c>
      <c r="U16" s="68">
        <v>2E-3</v>
      </c>
      <c r="V16" s="68">
        <v>0.45519666632623701</v>
      </c>
      <c r="W16" s="68">
        <v>0.20699999999999999</v>
      </c>
      <c r="X16" s="66">
        <v>-0.999</v>
      </c>
      <c r="Y16" s="68">
        <v>0.31769493052261399</v>
      </c>
      <c r="Z16" s="68">
        <v>0.39100000000000001</v>
      </c>
      <c r="AA16" s="66">
        <v>-1.7909999999999999</v>
      </c>
      <c r="AB16" s="68">
        <v>7.3266216327654093E-2</v>
      </c>
      <c r="AC16" s="68">
        <v>0.33800000000000002</v>
      </c>
      <c r="AD16" s="20">
        <v>0.40175651592532402</v>
      </c>
      <c r="AE16" s="68">
        <v>0.58299999999999996</v>
      </c>
      <c r="AF16" s="68">
        <v>0.10045230869152499</v>
      </c>
      <c r="AG16" s="68">
        <v>0.17899999999999999</v>
      </c>
      <c r="AH16" s="66">
        <v>-1.19</v>
      </c>
      <c r="AI16" s="68">
        <v>0.23401204411377999</v>
      </c>
      <c r="AJ16" s="68">
        <v>0.15</v>
      </c>
      <c r="AK16" s="66">
        <v>-2.036</v>
      </c>
      <c r="AL16" s="68">
        <v>4.17280953143584E-2</v>
      </c>
      <c r="AM16" s="68">
        <v>3.7999999999999999E-2</v>
      </c>
      <c r="AN16" s="20">
        <v>0.12600600732928799</v>
      </c>
      <c r="AO16" s="68">
        <v>0.10299999999999999</v>
      </c>
      <c r="AP16" s="68">
        <v>0.275251515956836</v>
      </c>
      <c r="AQ16" s="68">
        <v>0.30199999999999999</v>
      </c>
      <c r="AR16" s="66">
        <v>0.94399999999999995</v>
      </c>
      <c r="AS16" s="68">
        <v>0.34525072847965399</v>
      </c>
      <c r="AT16" s="68">
        <v>0.51600000000000001</v>
      </c>
      <c r="AU16" s="66">
        <v>0.53400000000000003</v>
      </c>
      <c r="AV16" s="68">
        <v>0.59331076936222404</v>
      </c>
      <c r="AW16" s="68">
        <v>0.76500000000000001</v>
      </c>
      <c r="AX16" s="20">
        <v>0.380715569435081</v>
      </c>
      <c r="AY16" s="68">
        <v>0.247</v>
      </c>
      <c r="AZ16" s="68">
        <v>0.55883919702618301</v>
      </c>
      <c r="BA16" s="68">
        <v>0.34599999999999997</v>
      </c>
    </row>
    <row r="17" spans="1:53">
      <c r="A17" s="19" t="s">
        <v>25</v>
      </c>
      <c r="B17" s="153">
        <v>-2.1281199999999998E-3</v>
      </c>
      <c r="C17" s="68">
        <v>1.2999999999999999E-2</v>
      </c>
      <c r="D17" s="66">
        <v>-1.831</v>
      </c>
      <c r="E17" s="68">
        <v>6.7136413162602299E-2</v>
      </c>
      <c r="F17" s="68">
        <v>0.06</v>
      </c>
      <c r="G17" s="66">
        <v>-1.4039999999999999</v>
      </c>
      <c r="H17" s="68">
        <v>0.160181395598431</v>
      </c>
      <c r="I17" s="68">
        <v>0.14599999999999999</v>
      </c>
      <c r="J17" s="68">
        <v>1.0610069710559699E-2</v>
      </c>
      <c r="K17" s="68">
        <v>2.1000000000000001E-2</v>
      </c>
      <c r="L17" s="68">
        <v>0.39646377414810402</v>
      </c>
      <c r="M17" s="68">
        <v>0.311</v>
      </c>
      <c r="N17" s="66">
        <v>1.7350000000000001</v>
      </c>
      <c r="O17" s="68">
        <v>8.2674583178014696E-2</v>
      </c>
      <c r="P17" s="68">
        <v>7.2999999999999995E-2</v>
      </c>
      <c r="Q17" s="66">
        <v>-1.8660000000000001</v>
      </c>
      <c r="R17" s="68">
        <v>6.2090586412925503E-2</v>
      </c>
      <c r="S17" s="68">
        <v>7.0000000000000001E-3</v>
      </c>
      <c r="T17" s="20">
        <v>7.7784745816655792E-6</v>
      </c>
      <c r="U17" s="68">
        <v>0</v>
      </c>
      <c r="V17" s="68">
        <v>0.35255920357412301</v>
      </c>
      <c r="W17" s="68">
        <v>0.16</v>
      </c>
      <c r="X17" s="66">
        <v>0.05</v>
      </c>
      <c r="Y17" s="68">
        <v>0.95992677050073205</v>
      </c>
      <c r="Z17" s="68">
        <v>0.94499999999999995</v>
      </c>
      <c r="AA17" s="66">
        <v>-0.33500000000000002</v>
      </c>
      <c r="AB17" s="68">
        <v>0.73728261062961997</v>
      </c>
      <c r="AC17" s="68">
        <v>0.71899999999999997</v>
      </c>
      <c r="AD17" s="20">
        <v>0.37186886211884601</v>
      </c>
      <c r="AE17" s="68">
        <v>0.622</v>
      </c>
      <c r="AF17" s="68">
        <v>0.111556095796707</v>
      </c>
      <c r="AG17" s="68">
        <v>0.192</v>
      </c>
      <c r="AH17" s="66">
        <v>-1.571</v>
      </c>
      <c r="AI17" s="68">
        <v>0.116183830654121</v>
      </c>
      <c r="AJ17" s="68">
        <v>9.5000000000000001E-2</v>
      </c>
      <c r="AK17" s="66">
        <v>-2.323</v>
      </c>
      <c r="AL17" s="68">
        <v>2.0199707400246299E-2</v>
      </c>
      <c r="AM17" s="68">
        <v>3.5000000000000003E-2</v>
      </c>
      <c r="AN17" s="20">
        <v>8.9966258242348496E-2</v>
      </c>
      <c r="AO17" s="68">
        <v>6.3E-2</v>
      </c>
      <c r="AP17" s="68">
        <v>0.18374057780268399</v>
      </c>
      <c r="AQ17" s="68">
        <v>0.151</v>
      </c>
      <c r="AR17" s="66">
        <v>1.712</v>
      </c>
      <c r="AS17" s="68">
        <v>8.6957916679055197E-2</v>
      </c>
      <c r="AT17" s="68">
        <v>0.75</v>
      </c>
      <c r="AU17" s="66">
        <v>1.3740000000000001</v>
      </c>
      <c r="AV17" s="68">
        <v>0.16937524570635401</v>
      </c>
      <c r="AW17" s="68">
        <v>0.89300000000000002</v>
      </c>
      <c r="AX17" s="20">
        <v>0.20582621250475999</v>
      </c>
      <c r="AY17" s="68">
        <v>0.52</v>
      </c>
      <c r="AZ17" s="68">
        <v>0.32363012676286901</v>
      </c>
      <c r="BA17" s="68">
        <v>0.69099999999999995</v>
      </c>
    </row>
    <row r="18" spans="1:53">
      <c r="A18" s="19" t="s">
        <v>24</v>
      </c>
      <c r="B18" s="153">
        <v>-3.2492900000000002E-3</v>
      </c>
      <c r="C18" s="68">
        <v>0</v>
      </c>
      <c r="D18" s="66">
        <v>-2.956</v>
      </c>
      <c r="E18" s="68">
        <v>3.1141753335061102E-3</v>
      </c>
      <c r="F18" s="68">
        <v>1E-3</v>
      </c>
      <c r="G18" s="66">
        <v>-2.2530000000000001</v>
      </c>
      <c r="H18" s="68">
        <v>2.4263485960923301E-2</v>
      </c>
      <c r="I18" s="68">
        <v>2.8000000000000001E-2</v>
      </c>
      <c r="J18" s="68">
        <v>1.83838410212955E-3</v>
      </c>
      <c r="K18" s="68">
        <v>4.0000000000000001E-3</v>
      </c>
      <c r="L18" s="68">
        <v>0.16795996116213199</v>
      </c>
      <c r="M18" s="68">
        <v>0.122</v>
      </c>
      <c r="N18" s="66">
        <v>1.9079999999999999</v>
      </c>
      <c r="O18" s="68">
        <v>5.6438321079708698E-2</v>
      </c>
      <c r="P18" s="68">
        <v>6.4000000000000001E-2</v>
      </c>
      <c r="Q18" s="66">
        <v>-0.56899999999999995</v>
      </c>
      <c r="R18" s="68">
        <v>0.569331519851207</v>
      </c>
      <c r="S18" s="68">
        <v>0.48</v>
      </c>
      <c r="T18" s="20">
        <v>8.8358956152889706E-6</v>
      </c>
      <c r="U18" s="68">
        <v>3.0000000000000001E-3</v>
      </c>
      <c r="V18" s="68">
        <v>0.66926800070041703</v>
      </c>
      <c r="W18" s="68">
        <v>0.42</v>
      </c>
      <c r="X18" s="66">
        <v>0.94799999999999995</v>
      </c>
      <c r="Y18" s="68">
        <v>0.34308682111878303</v>
      </c>
      <c r="Z18" s="68">
        <v>0.36</v>
      </c>
      <c r="AA18" s="66">
        <v>0.94199999999999995</v>
      </c>
      <c r="AB18" s="68">
        <v>0.34631410475823299</v>
      </c>
      <c r="AC18" s="68">
        <v>0.312</v>
      </c>
      <c r="AD18" s="20">
        <v>0.204808959524476</v>
      </c>
      <c r="AE18" s="68">
        <v>0.50800000000000001</v>
      </c>
      <c r="AF18" s="68">
        <v>3.2949333289864602E-2</v>
      </c>
      <c r="AG18" s="68">
        <v>0.21099999999999999</v>
      </c>
      <c r="AH18" s="66">
        <v>-0.61299999999999999</v>
      </c>
      <c r="AI18" s="68">
        <v>0.53975894864990304</v>
      </c>
      <c r="AJ18" s="68">
        <v>0.57999999999999996</v>
      </c>
      <c r="AK18" s="66">
        <v>-1.264</v>
      </c>
      <c r="AL18" s="68">
        <v>0.20636913419067601</v>
      </c>
      <c r="AM18" s="68">
        <v>0.26400000000000001</v>
      </c>
      <c r="AN18" s="20">
        <v>0.29377990375496499</v>
      </c>
      <c r="AO18" s="68">
        <v>0.222</v>
      </c>
      <c r="AP18" s="68">
        <v>0.736920912118053</v>
      </c>
      <c r="AQ18" s="68">
        <v>0.70599999999999996</v>
      </c>
      <c r="AR18" s="66">
        <v>0.96699999999999997</v>
      </c>
      <c r="AS18" s="68">
        <v>0.333717949716964</v>
      </c>
      <c r="AT18" s="68">
        <v>0.65200000000000002</v>
      </c>
      <c r="AU18" s="66">
        <v>0.49099999999999999</v>
      </c>
      <c r="AV18" s="68">
        <v>0.62330177412573595</v>
      </c>
      <c r="AW18" s="68">
        <v>0.95599999999999996</v>
      </c>
      <c r="AX18" s="20">
        <v>0.41531207419854099</v>
      </c>
      <c r="AY18" s="68">
        <v>0.30199999999999999</v>
      </c>
      <c r="AZ18" s="68">
        <v>0.59663828298903299</v>
      </c>
      <c r="BA18" s="68">
        <v>0.441</v>
      </c>
    </row>
    <row r="19" spans="1:53">
      <c r="A19" s="19" t="s">
        <v>22</v>
      </c>
      <c r="B19" s="153">
        <v>-1.3006199999999999E-3</v>
      </c>
      <c r="C19" s="68">
        <v>5.5E-2</v>
      </c>
      <c r="D19" s="66">
        <v>-2.2869999999999999</v>
      </c>
      <c r="E19" s="68">
        <v>2.22020054869339E-2</v>
      </c>
      <c r="F19" s="68">
        <v>1.9E-2</v>
      </c>
      <c r="G19" s="66">
        <v>-1.5760000000000001</v>
      </c>
      <c r="H19" s="68">
        <v>0.11500821336351499</v>
      </c>
      <c r="I19" s="68">
        <v>0.114</v>
      </c>
      <c r="J19" s="68">
        <v>6.61989860597523E-3</v>
      </c>
      <c r="K19" s="68">
        <v>1.2999999999999999E-2</v>
      </c>
      <c r="L19" s="68">
        <v>0.37557720045471199</v>
      </c>
      <c r="M19" s="68">
        <v>0.26900000000000002</v>
      </c>
      <c r="N19" s="66">
        <v>2.6480000000000001</v>
      </c>
      <c r="O19" s="68">
        <v>8.0949118728118608E-3</v>
      </c>
      <c r="P19" s="68">
        <v>0.22600000000000001</v>
      </c>
      <c r="Q19" s="66">
        <v>-0.42899999999999999</v>
      </c>
      <c r="R19" s="68">
        <v>0.66818337501050795</v>
      </c>
      <c r="S19" s="68">
        <v>0.86899999999999999</v>
      </c>
      <c r="T19" s="20">
        <v>3.7702350965673801E-6</v>
      </c>
      <c r="U19" s="68">
        <v>0</v>
      </c>
      <c r="V19" s="68">
        <v>0.65665645014808305</v>
      </c>
      <c r="W19" s="68">
        <v>0.68600000000000005</v>
      </c>
      <c r="X19" s="66">
        <v>-4.9000000000000002E-2</v>
      </c>
      <c r="Y19" s="68">
        <v>0.96087189123093397</v>
      </c>
      <c r="Z19" s="68">
        <v>0.96199999999999997</v>
      </c>
      <c r="AA19" s="66">
        <v>-0.47</v>
      </c>
      <c r="AB19" s="68">
        <v>0.63800645303215497</v>
      </c>
      <c r="AC19" s="68">
        <v>0.47599999999999998</v>
      </c>
      <c r="AD19" s="20">
        <v>0.36427349070218101</v>
      </c>
      <c r="AE19" s="68">
        <v>0.57099999999999995</v>
      </c>
      <c r="AF19" s="68">
        <v>9.7799835846559005E-2</v>
      </c>
      <c r="AG19" s="68">
        <v>0.189</v>
      </c>
      <c r="AH19" s="66">
        <v>-0.81699999999999995</v>
      </c>
      <c r="AI19" s="68">
        <v>0.41395234745116999</v>
      </c>
      <c r="AJ19" s="68">
        <v>0.32700000000000001</v>
      </c>
      <c r="AK19" s="66">
        <v>-1.665</v>
      </c>
      <c r="AL19" s="68">
        <v>9.5951685680008905E-2</v>
      </c>
      <c r="AM19" s="68">
        <v>7.9000000000000001E-2</v>
      </c>
      <c r="AN19" s="20">
        <v>0.21935259601658699</v>
      </c>
      <c r="AO19" s="68">
        <v>0.156</v>
      </c>
      <c r="AP19" s="68">
        <v>0.488807747806902</v>
      </c>
      <c r="AQ19" s="68">
        <v>0.442</v>
      </c>
      <c r="AR19" s="66">
        <v>-9.8000000000000004E-2</v>
      </c>
      <c r="AS19" s="68">
        <v>0.92230711416294897</v>
      </c>
      <c r="AT19" s="68">
        <v>0.93300000000000005</v>
      </c>
      <c r="AU19" s="66">
        <v>-0.58099999999999996</v>
      </c>
      <c r="AV19" s="68">
        <v>0.56123115712396798</v>
      </c>
      <c r="AW19" s="68">
        <v>0.625</v>
      </c>
      <c r="AX19" s="20">
        <v>0.440662648225295</v>
      </c>
      <c r="AY19" s="68">
        <v>0.249</v>
      </c>
      <c r="AZ19" s="68">
        <v>0.563042836803749</v>
      </c>
      <c r="BA19" s="68">
        <v>0.27900000000000003</v>
      </c>
    </row>
    <row r="20" spans="1:53">
      <c r="A20" s="19" t="s">
        <v>20</v>
      </c>
      <c r="B20" s="153">
        <v>-2.52965E-3</v>
      </c>
      <c r="C20" s="68">
        <v>3.0000000000000001E-3</v>
      </c>
      <c r="D20" s="66">
        <v>-2.6309999999999998</v>
      </c>
      <c r="E20" s="68">
        <v>8.5092574024304701E-3</v>
      </c>
      <c r="F20" s="68">
        <v>8.9999999999999993E-3</v>
      </c>
      <c r="G20" s="66">
        <v>-2.3620000000000001</v>
      </c>
      <c r="H20" s="68">
        <v>1.8179026969471799E-2</v>
      </c>
      <c r="I20" s="68">
        <v>0.02</v>
      </c>
      <c r="J20" s="68">
        <v>3.5293852626067101E-3</v>
      </c>
      <c r="K20" s="68">
        <v>6.0000000000000001E-3</v>
      </c>
      <c r="L20" s="68">
        <v>0.143844127480558</v>
      </c>
      <c r="M20" s="68">
        <v>0.113</v>
      </c>
      <c r="N20" s="66">
        <v>2.016</v>
      </c>
      <c r="O20" s="68">
        <v>4.3820754500625898E-2</v>
      </c>
      <c r="P20" s="68">
        <v>0.126</v>
      </c>
      <c r="Q20" s="66">
        <v>-0.46</v>
      </c>
      <c r="R20" s="68">
        <v>0.64563495402200699</v>
      </c>
      <c r="S20" s="68">
        <v>0.68500000000000005</v>
      </c>
      <c r="T20" s="20">
        <v>8.6656159724585197E-6</v>
      </c>
      <c r="U20" s="68">
        <v>0</v>
      </c>
      <c r="V20" s="68">
        <v>0.67163605937734805</v>
      </c>
      <c r="W20" s="68">
        <v>0.46700000000000003</v>
      </c>
      <c r="X20" s="66">
        <v>-0.158</v>
      </c>
      <c r="Y20" s="68">
        <v>0.87475120184961896</v>
      </c>
      <c r="Z20" s="68">
        <v>0.879</v>
      </c>
      <c r="AA20" s="66">
        <v>-0.61199999999999999</v>
      </c>
      <c r="AB20" s="68">
        <v>0.54078047758778203</v>
      </c>
      <c r="AC20" s="68">
        <v>0.64700000000000002</v>
      </c>
      <c r="AD20" s="20">
        <v>0.40764389094062098</v>
      </c>
      <c r="AE20" s="68">
        <v>0.6</v>
      </c>
      <c r="AF20" s="68">
        <v>0.126202801366949</v>
      </c>
      <c r="AG20" s="68">
        <v>0.22700000000000001</v>
      </c>
      <c r="AH20" s="66">
        <v>-0.80300000000000005</v>
      </c>
      <c r="AI20" s="68">
        <v>0.42174894405438701</v>
      </c>
      <c r="AJ20" s="68">
        <v>0.51100000000000001</v>
      </c>
      <c r="AK20" s="66">
        <v>-1.4830000000000001</v>
      </c>
      <c r="AL20" s="68">
        <v>0.13809490580424799</v>
      </c>
      <c r="AM20" s="68">
        <v>0.23200000000000001</v>
      </c>
      <c r="AN20" s="20">
        <v>0.25192685448773799</v>
      </c>
      <c r="AO20" s="68">
        <v>0.24399999999999999</v>
      </c>
      <c r="AP20" s="68">
        <v>0.61702362910457398</v>
      </c>
      <c r="AQ20" s="68">
        <v>0.54700000000000004</v>
      </c>
      <c r="AR20" s="66">
        <v>0.874</v>
      </c>
      <c r="AS20" s="68">
        <v>0.38202252443929102</v>
      </c>
      <c r="AT20" s="68">
        <v>0.46600000000000003</v>
      </c>
      <c r="AU20" s="66">
        <v>0.51400000000000001</v>
      </c>
      <c r="AV20" s="68">
        <v>0.60716073951814997</v>
      </c>
      <c r="AW20" s="68">
        <v>0.67500000000000004</v>
      </c>
      <c r="AX20" s="20">
        <v>0.384580610329818</v>
      </c>
      <c r="AY20" s="68">
        <v>0.23100000000000001</v>
      </c>
      <c r="AZ20" s="68">
        <v>0.565103707174892</v>
      </c>
      <c r="BA20" s="68">
        <v>0.29399999999999998</v>
      </c>
    </row>
    <row r="21" spans="1:53">
      <c r="A21" s="19" t="s">
        <v>16</v>
      </c>
      <c r="B21" s="153">
        <v>-2.2712100000000001E-3</v>
      </c>
      <c r="C21" s="68">
        <v>6.0000000000000001E-3</v>
      </c>
      <c r="D21" s="66">
        <v>-2.0550000000000002</v>
      </c>
      <c r="E21" s="68">
        <v>3.9874448635787797E-2</v>
      </c>
      <c r="F21" s="68">
        <v>4.1000000000000002E-2</v>
      </c>
      <c r="G21" s="66">
        <v>-1.5009999999999999</v>
      </c>
      <c r="H21" s="68">
        <v>0.13336959279501601</v>
      </c>
      <c r="I21" s="68">
        <v>0.128</v>
      </c>
      <c r="J21" s="68">
        <v>8.1629280935656707E-3</v>
      </c>
      <c r="K21" s="68">
        <v>1.9E-2</v>
      </c>
      <c r="L21" s="68">
        <v>0.37691513690066197</v>
      </c>
      <c r="M21" s="68">
        <v>0.28699999999999998</v>
      </c>
      <c r="N21" s="66">
        <v>1.829</v>
      </c>
      <c r="O21" s="68">
        <v>6.7443630199521695E-2</v>
      </c>
      <c r="P21" s="68">
        <v>0.05</v>
      </c>
      <c r="Q21" s="66">
        <v>-0.623</v>
      </c>
      <c r="R21" s="68">
        <v>0.53345110919669203</v>
      </c>
      <c r="S21" s="68">
        <v>0.34399999999999997</v>
      </c>
      <c r="T21" s="20">
        <v>8.8773875338565793E-6</v>
      </c>
      <c r="U21" s="68">
        <v>2E-3</v>
      </c>
      <c r="V21" s="68">
        <v>0.669992281598359</v>
      </c>
      <c r="W21" s="68">
        <v>0.34100000000000003</v>
      </c>
      <c r="X21" s="66">
        <v>-0.46800000000000003</v>
      </c>
      <c r="Y21" s="68">
        <v>0.63989527360749798</v>
      </c>
      <c r="Z21" s="68">
        <v>0.64800000000000002</v>
      </c>
      <c r="AA21" s="66">
        <v>-1.1000000000000001</v>
      </c>
      <c r="AB21" s="68">
        <v>0.27127044991382898</v>
      </c>
      <c r="AC21" s="68">
        <v>0.45700000000000002</v>
      </c>
      <c r="AD21" s="20">
        <v>0.41834971894453399</v>
      </c>
      <c r="AE21" s="68">
        <v>0.60899999999999999</v>
      </c>
      <c r="AF21" s="68">
        <v>0.12442234168883801</v>
      </c>
      <c r="AG21" s="68">
        <v>0.22800000000000001</v>
      </c>
      <c r="AH21" s="66">
        <v>-1.8460000000000001</v>
      </c>
      <c r="AI21" s="68">
        <v>6.4950352025497496E-2</v>
      </c>
      <c r="AJ21" s="68">
        <v>7.0000000000000007E-2</v>
      </c>
      <c r="AK21" s="66">
        <v>-2.6739999999999999</v>
      </c>
      <c r="AL21" s="68">
        <v>7.4916664541330204E-3</v>
      </c>
      <c r="AM21" s="68">
        <v>0.03</v>
      </c>
      <c r="AN21" s="20">
        <v>5.0968066568194401E-2</v>
      </c>
      <c r="AO21" s="68">
        <v>3.9E-2</v>
      </c>
      <c r="AP21" s="68">
        <v>7.9655757402197699E-2</v>
      </c>
      <c r="AQ21" s="68">
        <v>9.8000000000000004E-2</v>
      </c>
      <c r="AR21" s="66">
        <v>1.421</v>
      </c>
      <c r="AS21" s="68">
        <v>0.15519909316702901</v>
      </c>
      <c r="AT21" s="68">
        <v>0.45200000000000001</v>
      </c>
      <c r="AU21" s="66">
        <v>1.044</v>
      </c>
      <c r="AV21" s="68">
        <v>0.29639721230048899</v>
      </c>
      <c r="AW21" s="68">
        <v>0.65100000000000002</v>
      </c>
      <c r="AX21" s="20">
        <v>0.26164844612092297</v>
      </c>
      <c r="AY21" s="68">
        <v>0.251</v>
      </c>
      <c r="AZ21" s="68">
        <v>0.41743458088171198</v>
      </c>
      <c r="BA21" s="68">
        <v>0.33</v>
      </c>
    </row>
    <row r="22" spans="1:53">
      <c r="A22" s="19" t="s">
        <v>14</v>
      </c>
      <c r="B22" s="153">
        <v>-1.8022400000000001E-3</v>
      </c>
      <c r="C22" s="68">
        <v>2.8000000000000001E-2</v>
      </c>
      <c r="D22" s="66">
        <v>-2.367</v>
      </c>
      <c r="E22" s="68">
        <v>1.79557643983141E-2</v>
      </c>
      <c r="F22" s="68">
        <v>2.4E-2</v>
      </c>
      <c r="G22" s="66">
        <v>-2.0179999999999998</v>
      </c>
      <c r="H22" s="68">
        <v>4.3547600979988797E-2</v>
      </c>
      <c r="I22" s="68">
        <v>5.6000000000000001E-2</v>
      </c>
      <c r="J22" s="68">
        <v>5.8459606898414503E-3</v>
      </c>
      <c r="K22" s="68">
        <v>0.01</v>
      </c>
      <c r="L22" s="68">
        <v>0.23754900799824399</v>
      </c>
      <c r="M22" s="68">
        <v>0.17599999999999999</v>
      </c>
      <c r="N22" s="66">
        <v>1.73</v>
      </c>
      <c r="O22" s="68">
        <v>8.3549610210577205E-2</v>
      </c>
      <c r="P22" s="68">
        <v>6.6000000000000003E-2</v>
      </c>
      <c r="Q22" s="66">
        <v>-0.57199999999999995</v>
      </c>
      <c r="R22" s="68">
        <v>0.56727113279338803</v>
      </c>
      <c r="S22" s="68">
        <v>0.52800000000000002</v>
      </c>
      <c r="T22" s="20">
        <v>1.0483545074824201E-5</v>
      </c>
      <c r="U22" s="68">
        <v>1E-3</v>
      </c>
      <c r="V22" s="68">
        <v>0.67805044040407902</v>
      </c>
      <c r="W22" s="68">
        <v>0.49399999999999999</v>
      </c>
      <c r="X22" s="66">
        <v>-0.112</v>
      </c>
      <c r="Y22" s="68">
        <v>0.91077218915218106</v>
      </c>
      <c r="Z22" s="68">
        <v>0.88400000000000001</v>
      </c>
      <c r="AA22" s="66">
        <v>-0.57099999999999995</v>
      </c>
      <c r="AB22" s="68">
        <v>0.56829182186590499</v>
      </c>
      <c r="AC22" s="68">
        <v>0.501</v>
      </c>
      <c r="AD22" s="20">
        <v>0.39973200920844199</v>
      </c>
      <c r="AE22" s="68">
        <v>0.62</v>
      </c>
      <c r="AF22" s="68">
        <v>0.12312402885644499</v>
      </c>
      <c r="AG22" s="68">
        <v>0.17799999999999999</v>
      </c>
      <c r="AH22" s="66">
        <v>-1.4139999999999999</v>
      </c>
      <c r="AI22" s="68">
        <v>0.157451284849569</v>
      </c>
      <c r="AJ22" s="68">
        <v>0.34699999999999998</v>
      </c>
      <c r="AK22" s="66">
        <v>-2.1720000000000002</v>
      </c>
      <c r="AL22" s="68">
        <v>2.9885844626780799E-2</v>
      </c>
      <c r="AM22" s="68">
        <v>0.11799999999999999</v>
      </c>
      <c r="AN22" s="20">
        <v>0.112447074495581</v>
      </c>
      <c r="AO22" s="68">
        <v>0.109</v>
      </c>
      <c r="AP22" s="68">
        <v>0.23642800036550901</v>
      </c>
      <c r="AQ22" s="68">
        <v>0.252</v>
      </c>
      <c r="AR22" s="66">
        <v>1.2430000000000001</v>
      </c>
      <c r="AS22" s="68">
        <v>0.21390785105355101</v>
      </c>
      <c r="AT22" s="68">
        <v>0.46800000000000003</v>
      </c>
      <c r="AU22" s="66">
        <v>0.88400000000000001</v>
      </c>
      <c r="AV22" s="68">
        <v>0.37691600921023799</v>
      </c>
      <c r="AW22" s="68">
        <v>0.70899999999999996</v>
      </c>
      <c r="AX22" s="20">
        <v>0.31335756686903199</v>
      </c>
      <c r="AY22" s="68">
        <v>0.249</v>
      </c>
      <c r="AZ22" s="68">
        <v>0.47183353039268799</v>
      </c>
      <c r="BA22" s="68">
        <v>0.33200000000000002</v>
      </c>
    </row>
    <row r="23" spans="1:53">
      <c r="A23" s="19" t="s">
        <v>12</v>
      </c>
      <c r="B23" s="153">
        <v>-1.1450399999999999E-3</v>
      </c>
      <c r="C23" s="68">
        <v>7.0999999999999994E-2</v>
      </c>
      <c r="D23" s="66">
        <v>-1.9059999999999999</v>
      </c>
      <c r="E23" s="68">
        <v>5.6610327755632101E-2</v>
      </c>
      <c r="F23" s="68">
        <v>6.7000000000000004E-2</v>
      </c>
      <c r="G23" s="66">
        <v>-1.232</v>
      </c>
      <c r="H23" s="68">
        <v>0.218052450504052</v>
      </c>
      <c r="I23" s="68">
        <v>0.22800000000000001</v>
      </c>
      <c r="J23" s="68">
        <v>1.10856982382377E-2</v>
      </c>
      <c r="K23" s="68">
        <v>2.1999999999999999E-2</v>
      </c>
      <c r="L23" s="68">
        <v>0.44623588232241801</v>
      </c>
      <c r="M23" s="68">
        <v>0.32200000000000001</v>
      </c>
      <c r="N23" s="66">
        <v>2.7549999999999999</v>
      </c>
      <c r="O23" s="68">
        <v>5.8772780525934197E-3</v>
      </c>
      <c r="P23" s="68">
        <v>2.1999999999999999E-2</v>
      </c>
      <c r="Q23" s="66">
        <v>4.9000000000000002E-2</v>
      </c>
      <c r="R23" s="68">
        <v>0.96055483061526303</v>
      </c>
      <c r="S23" s="68">
        <v>0.98099999999999998</v>
      </c>
      <c r="T23" s="20">
        <v>5.0294630883351801E-6</v>
      </c>
      <c r="U23" s="68">
        <v>3.0000000000000001E-3</v>
      </c>
      <c r="V23" s="68">
        <v>0.58088778048855605</v>
      </c>
      <c r="W23" s="68">
        <v>0.51500000000000001</v>
      </c>
      <c r="X23" s="66">
        <v>-0.42699999999999999</v>
      </c>
      <c r="Y23" s="68">
        <v>0.66937949125945795</v>
      </c>
      <c r="Z23" s="68">
        <v>0.65900000000000003</v>
      </c>
      <c r="AA23" s="66">
        <v>-1.0629999999999999</v>
      </c>
      <c r="AB23" s="68">
        <v>0.28767810891212803</v>
      </c>
      <c r="AC23" s="68">
        <v>0.255</v>
      </c>
      <c r="AD23" s="20">
        <v>0.41107794235691297</v>
      </c>
      <c r="AE23" s="68">
        <v>0.60299999999999998</v>
      </c>
      <c r="AF23" s="68">
        <v>0.11740840669350899</v>
      </c>
      <c r="AG23" s="68">
        <v>0.189</v>
      </c>
      <c r="AH23" s="66">
        <v>-1.248</v>
      </c>
      <c r="AI23" s="68">
        <v>0.21214854339417699</v>
      </c>
      <c r="AJ23" s="68">
        <v>0.13700000000000001</v>
      </c>
      <c r="AK23" s="66">
        <v>-2.0720000000000001</v>
      </c>
      <c r="AL23" s="68">
        <v>3.8305897194285898E-2</v>
      </c>
      <c r="AM23" s="68">
        <v>3.6999999999999998E-2</v>
      </c>
      <c r="AN23" s="20">
        <v>0.112282798893314</v>
      </c>
      <c r="AO23" s="68">
        <v>8.6999999999999994E-2</v>
      </c>
      <c r="AP23" s="68">
        <v>0.28514825371818803</v>
      </c>
      <c r="AQ23" s="68">
        <v>0.31</v>
      </c>
      <c r="AR23" s="66">
        <v>0.24</v>
      </c>
      <c r="AS23" s="68">
        <v>0.81005631876159501</v>
      </c>
      <c r="AT23" s="68">
        <v>0.81100000000000005</v>
      </c>
      <c r="AU23" s="66">
        <v>-0.184</v>
      </c>
      <c r="AV23" s="68">
        <v>0.85404980251048102</v>
      </c>
      <c r="AW23" s="68">
        <v>0.84299999999999997</v>
      </c>
      <c r="AX23" s="20">
        <v>0.448377346688905</v>
      </c>
      <c r="AY23" s="68">
        <v>0.245</v>
      </c>
      <c r="AZ23" s="68">
        <v>0.60504070919923303</v>
      </c>
      <c r="BA23" s="68">
        <v>0.28699999999999998</v>
      </c>
    </row>
    <row r="24" spans="1:53">
      <c r="A24" s="19" t="s">
        <v>10</v>
      </c>
      <c r="B24" s="153">
        <v>-1.6609000000000001E-3</v>
      </c>
      <c r="C24" s="68">
        <v>3.1E-2</v>
      </c>
      <c r="D24" s="66">
        <v>-2.9510000000000001</v>
      </c>
      <c r="E24" s="68">
        <v>3.1714991833350398E-3</v>
      </c>
      <c r="F24" s="68">
        <v>2E-3</v>
      </c>
      <c r="G24" s="66">
        <v>-2.1520000000000001</v>
      </c>
      <c r="H24" s="68">
        <v>3.14261323880465E-2</v>
      </c>
      <c r="I24" s="68">
        <v>0.03</v>
      </c>
      <c r="J24" s="68">
        <v>2.0977063823315301E-3</v>
      </c>
      <c r="K24" s="68">
        <v>7.0000000000000001E-3</v>
      </c>
      <c r="L24" s="68">
        <v>0.20834966692573201</v>
      </c>
      <c r="M24" s="68">
        <v>0.125</v>
      </c>
      <c r="N24" s="66">
        <v>2.7069999999999999</v>
      </c>
      <c r="O24" s="68">
        <v>6.7883318472206104E-3</v>
      </c>
      <c r="P24" s="68">
        <v>0.115</v>
      </c>
      <c r="Q24" s="66">
        <v>-1.34</v>
      </c>
      <c r="R24" s="68">
        <v>0.180207572474056</v>
      </c>
      <c r="S24" s="68">
        <v>0.33300000000000002</v>
      </c>
      <c r="T24" s="20">
        <v>6.6258472438684998E-6</v>
      </c>
      <c r="U24" s="68">
        <v>3.0000000000000001E-3</v>
      </c>
      <c r="V24" s="68">
        <v>0.56054234526211799</v>
      </c>
      <c r="W24" s="68">
        <v>0.51200000000000001</v>
      </c>
      <c r="X24" s="66">
        <v>-0.44500000000000001</v>
      </c>
      <c r="Y24" s="68">
        <v>0.655968525401317</v>
      </c>
      <c r="Z24" s="68">
        <v>0.66800000000000004</v>
      </c>
      <c r="AA24" s="66">
        <v>-1.1519999999999999</v>
      </c>
      <c r="AB24" s="68">
        <v>0.249284211451412</v>
      </c>
      <c r="AC24" s="68">
        <v>6.8000000000000005E-2</v>
      </c>
      <c r="AD24" s="20">
        <v>0.408604497055084</v>
      </c>
      <c r="AE24" s="68">
        <v>0.57799999999999996</v>
      </c>
      <c r="AF24" s="68">
        <v>0.11686104615798</v>
      </c>
      <c r="AG24" s="68">
        <v>0.20799999999999999</v>
      </c>
      <c r="AH24" s="66">
        <v>1.2999999999999999E-2</v>
      </c>
      <c r="AI24" s="68">
        <v>0.98975559968887294</v>
      </c>
      <c r="AJ24" s="68">
        <v>0.98799999999999999</v>
      </c>
      <c r="AK24" s="66">
        <v>-0.81699999999999995</v>
      </c>
      <c r="AL24" s="68">
        <v>0.413852665187246</v>
      </c>
      <c r="AM24" s="68">
        <v>0.45500000000000002</v>
      </c>
      <c r="AN24" s="20">
        <v>0.35819006376143597</v>
      </c>
      <c r="AO24" s="68">
        <v>0.252</v>
      </c>
      <c r="AP24" s="68">
        <v>0.92224357608407104</v>
      </c>
      <c r="AQ24" s="68">
        <v>0.82799999999999996</v>
      </c>
      <c r="AR24" s="66">
        <v>0.50700000000000001</v>
      </c>
      <c r="AS24" s="68">
        <v>0.61214969130021701</v>
      </c>
      <c r="AT24" s="68">
        <v>0.55600000000000005</v>
      </c>
      <c r="AU24" s="66">
        <v>3.9E-2</v>
      </c>
      <c r="AV24" s="68">
        <v>0.96909155711064499</v>
      </c>
      <c r="AW24" s="68">
        <v>0.95399999999999996</v>
      </c>
      <c r="AX24" s="20">
        <v>0.43847472228196199</v>
      </c>
      <c r="AY24" s="68">
        <v>0.189</v>
      </c>
      <c r="AZ24" s="68">
        <v>0.60589467018535603</v>
      </c>
      <c r="BA24" s="68">
        <v>0.186</v>
      </c>
    </row>
    <row r="25" spans="1:53">
      <c r="A25" s="19" t="s">
        <v>52</v>
      </c>
      <c r="B25" s="153">
        <v>3.31422E-4</v>
      </c>
      <c r="C25" s="68">
        <v>0.34</v>
      </c>
      <c r="D25" s="66">
        <v>-1.61</v>
      </c>
      <c r="E25" s="68">
        <v>0.10742644960938599</v>
      </c>
      <c r="F25" s="68">
        <v>8.5000000000000006E-2</v>
      </c>
      <c r="G25" s="66">
        <v>-1.1060000000000001</v>
      </c>
      <c r="H25" s="68">
        <v>0.268663493019699</v>
      </c>
      <c r="I25" s="68">
        <v>0.23599999999999999</v>
      </c>
      <c r="J25" s="68">
        <v>1.03958495364335E-2</v>
      </c>
      <c r="K25" s="68">
        <v>1.9E-2</v>
      </c>
      <c r="L25" s="68">
        <v>0.461959459417907</v>
      </c>
      <c r="M25" s="68">
        <v>0.373</v>
      </c>
      <c r="N25" s="66">
        <v>2.8759999999999999</v>
      </c>
      <c r="O25" s="68">
        <v>4.0252317573392597E-3</v>
      </c>
      <c r="P25" s="68">
        <v>5.5E-2</v>
      </c>
      <c r="Q25" s="66">
        <v>-0.36699999999999999</v>
      </c>
      <c r="R25" s="68">
        <v>0.71359454377995801</v>
      </c>
      <c r="S25" s="68">
        <v>0.79300000000000004</v>
      </c>
      <c r="T25" s="20">
        <v>1.48214293393956E-6</v>
      </c>
      <c r="U25" s="68">
        <v>0</v>
      </c>
      <c r="V25" s="68">
        <v>0.64907587497913999</v>
      </c>
      <c r="W25" s="68">
        <v>0.56299999999999994</v>
      </c>
      <c r="X25" s="66">
        <v>-0.47899999999999998</v>
      </c>
      <c r="Y25" s="68">
        <v>0.63212990048611395</v>
      </c>
      <c r="Z25" s="68">
        <v>0.60899999999999999</v>
      </c>
      <c r="AA25" s="66">
        <v>-1.3</v>
      </c>
      <c r="AB25" s="68">
        <v>0.19371557686268401</v>
      </c>
      <c r="AC25" s="68">
        <v>0.13500000000000001</v>
      </c>
      <c r="AD25" s="20">
        <v>0.42333123517267202</v>
      </c>
      <c r="AE25" s="68">
        <v>0.59799999999999998</v>
      </c>
      <c r="AF25" s="68">
        <v>0.12192423654649399</v>
      </c>
      <c r="AG25" s="68">
        <v>0.191</v>
      </c>
      <c r="AH25" s="66">
        <v>-0.58399999999999996</v>
      </c>
      <c r="AI25" s="68">
        <v>0.55954332295329401</v>
      </c>
      <c r="AJ25" s="68">
        <v>0.47599999999999998</v>
      </c>
      <c r="AK25" s="66">
        <v>-1.51</v>
      </c>
      <c r="AL25" s="68">
        <v>0.13113814861561199</v>
      </c>
      <c r="AM25" s="68">
        <v>0.17799999999999999</v>
      </c>
      <c r="AN25" s="20">
        <v>0.28640448005828001</v>
      </c>
      <c r="AO25" s="68">
        <v>0.26100000000000001</v>
      </c>
      <c r="AP25" s="68">
        <v>0.61837746092385903</v>
      </c>
      <c r="AQ25" s="68">
        <v>0.59799999999999998</v>
      </c>
      <c r="AR25" s="66">
        <v>0.59599999999999997</v>
      </c>
      <c r="AS25" s="68">
        <v>0.55140087934257898</v>
      </c>
      <c r="AT25" s="68">
        <v>0.5</v>
      </c>
      <c r="AU25" s="66">
        <v>6.9000000000000006E-2</v>
      </c>
      <c r="AV25" s="68">
        <v>0.94486273456950298</v>
      </c>
      <c r="AW25" s="68">
        <v>0.92600000000000005</v>
      </c>
      <c r="AX25" s="20">
        <v>0.41505343436977898</v>
      </c>
      <c r="AY25" s="68">
        <v>0.188</v>
      </c>
      <c r="AZ25" s="68">
        <v>0.61307376377200395</v>
      </c>
      <c r="BA25" s="68">
        <v>0.22600000000000001</v>
      </c>
    </row>
    <row r="26" spans="1:53">
      <c r="A26" s="19" t="s">
        <v>50</v>
      </c>
      <c r="B26" s="153">
        <v>3.6661000000000002E-4</v>
      </c>
      <c r="C26" s="68">
        <v>0.63</v>
      </c>
      <c r="D26" s="66">
        <v>-1.0009999999999999</v>
      </c>
      <c r="E26" s="68">
        <v>0.316910217206472</v>
      </c>
      <c r="F26" s="68">
        <v>0.309</v>
      </c>
      <c r="G26" s="66">
        <v>-0.84399999999999997</v>
      </c>
      <c r="H26" s="68">
        <v>0.39883594701293501</v>
      </c>
      <c r="I26" s="68">
        <v>0.41899999999999998</v>
      </c>
      <c r="J26" s="68">
        <v>1.5598025802231401E-2</v>
      </c>
      <c r="K26" s="68">
        <v>2.5000000000000001E-2</v>
      </c>
      <c r="L26" s="68">
        <v>0.49556823819276702</v>
      </c>
      <c r="M26" s="68">
        <v>0.36499999999999999</v>
      </c>
      <c r="N26" s="66">
        <v>2.8839999999999999</v>
      </c>
      <c r="O26" s="68">
        <v>3.9303794103937601E-3</v>
      </c>
      <c r="P26" s="68">
        <v>7.0000000000000001E-3</v>
      </c>
      <c r="Q26" s="66">
        <v>0.65100000000000002</v>
      </c>
      <c r="R26" s="68">
        <v>0.51480219304053898</v>
      </c>
      <c r="S26" s="68">
        <v>0.53200000000000003</v>
      </c>
      <c r="T26" s="20">
        <v>3.67627701836071E-6</v>
      </c>
      <c r="U26" s="68">
        <v>0</v>
      </c>
      <c r="V26" s="68">
        <v>0.347892282455256</v>
      </c>
      <c r="W26" s="68">
        <v>0.223</v>
      </c>
      <c r="X26" s="66">
        <v>0.31900000000000001</v>
      </c>
      <c r="Y26" s="68">
        <v>0.74964029526437304</v>
      </c>
      <c r="Z26" s="68">
        <v>0.73699999999999999</v>
      </c>
      <c r="AA26" s="66">
        <v>-1E-3</v>
      </c>
      <c r="AB26" s="68">
        <v>0.99910515982629</v>
      </c>
      <c r="AC26" s="68">
        <v>0.93899999999999995</v>
      </c>
      <c r="AD26" s="20">
        <v>0.29879831385682698</v>
      </c>
      <c r="AE26" s="68">
        <v>0.55900000000000005</v>
      </c>
      <c r="AF26" s="68">
        <v>5.5495816065534699E-2</v>
      </c>
      <c r="AG26" s="68">
        <v>0.16300000000000001</v>
      </c>
      <c r="AH26" s="66">
        <v>0.14599999999999999</v>
      </c>
      <c r="AI26" s="68">
        <v>0.88405594108787999</v>
      </c>
      <c r="AJ26" s="68">
        <v>0.85099999999999998</v>
      </c>
      <c r="AK26" s="66">
        <v>-0.60899999999999999</v>
      </c>
      <c r="AL26" s="68">
        <v>0.54250968600427196</v>
      </c>
      <c r="AM26" s="68">
        <v>0.504</v>
      </c>
      <c r="AN26" s="20">
        <v>0.37885858030688302</v>
      </c>
      <c r="AO26" s="68">
        <v>0.24</v>
      </c>
      <c r="AP26" s="68">
        <v>0.96670142483925603</v>
      </c>
      <c r="AQ26" s="68">
        <v>0.91300000000000003</v>
      </c>
      <c r="AR26" s="66">
        <v>-0.90800000000000003</v>
      </c>
      <c r="AS26" s="68">
        <v>0.36403878826373298</v>
      </c>
      <c r="AT26" s="68">
        <v>0.32600000000000001</v>
      </c>
      <c r="AU26" s="66">
        <v>-1.4690000000000001</v>
      </c>
      <c r="AV26" s="68">
        <v>0.141727269713572</v>
      </c>
      <c r="AW26" s="68">
        <v>0.122</v>
      </c>
      <c r="AX26" s="20">
        <v>0.116886879056673</v>
      </c>
      <c r="AY26" s="68">
        <v>0.06</v>
      </c>
      <c r="AZ26" s="68">
        <v>0.12501698267700301</v>
      </c>
      <c r="BA26" s="68">
        <v>1.4E-2</v>
      </c>
    </row>
    <row r="27" spans="1:53">
      <c r="A27" s="19" t="s">
        <v>48</v>
      </c>
      <c r="B27" s="153">
        <v>-1.2614099999999999E-3</v>
      </c>
      <c r="C27" s="68">
        <v>5.8999999999999997E-2</v>
      </c>
      <c r="D27" s="66">
        <v>-2.36</v>
      </c>
      <c r="E27" s="68">
        <v>1.8277766517963201E-2</v>
      </c>
      <c r="F27" s="68">
        <v>1.2999999999999999E-2</v>
      </c>
      <c r="G27" s="66">
        <v>-1.6060000000000001</v>
      </c>
      <c r="H27" s="68">
        <v>0.10821253188999</v>
      </c>
      <c r="I27" s="68">
        <v>0.08</v>
      </c>
      <c r="J27" s="68">
        <v>5.8273722155735E-3</v>
      </c>
      <c r="K27" s="68">
        <v>8.9999999999999993E-3</v>
      </c>
      <c r="L27" s="68">
        <v>0.34442845893310797</v>
      </c>
      <c r="M27" s="68">
        <v>0.24399999999999999</v>
      </c>
      <c r="N27" s="66">
        <v>2.4409999999999998</v>
      </c>
      <c r="O27" s="68">
        <v>1.4659684727831E-2</v>
      </c>
      <c r="P27" s="68">
        <v>6.9000000000000006E-2</v>
      </c>
      <c r="Q27" s="66">
        <v>-0.95899999999999996</v>
      </c>
      <c r="R27" s="68">
        <v>0.33760005422181599</v>
      </c>
      <c r="S27" s="68">
        <v>0.33400000000000002</v>
      </c>
      <c r="T27" s="20">
        <v>6.3699473268341603E-6</v>
      </c>
      <c r="U27" s="68">
        <v>7.0000000000000001E-3</v>
      </c>
      <c r="V27" s="68">
        <v>0.63351613828568598</v>
      </c>
      <c r="W27" s="68">
        <v>0.46800000000000003</v>
      </c>
      <c r="X27" s="66">
        <v>-0.71099999999999997</v>
      </c>
      <c r="Y27" s="68">
        <v>0.47718926056309302</v>
      </c>
      <c r="Z27" s="68">
        <v>0.441</v>
      </c>
      <c r="AA27" s="66">
        <v>-1.6659999999999999</v>
      </c>
      <c r="AB27" s="68">
        <v>9.5717083721585702E-2</v>
      </c>
      <c r="AC27" s="68">
        <v>0.26600000000000001</v>
      </c>
      <c r="AD27" s="20">
        <v>0.41677595705736398</v>
      </c>
      <c r="AE27" s="68">
        <v>0.55800000000000005</v>
      </c>
      <c r="AF27" s="68">
        <v>0.10335053048396201</v>
      </c>
      <c r="AG27" s="68">
        <v>0.17799999999999999</v>
      </c>
      <c r="AH27" s="66">
        <v>-0.93500000000000005</v>
      </c>
      <c r="AI27" s="68">
        <v>0.34963747171693199</v>
      </c>
      <c r="AJ27" s="68">
        <v>0.439</v>
      </c>
      <c r="AK27" s="66">
        <v>-1.821</v>
      </c>
      <c r="AL27" s="68">
        <v>6.8641374811892794E-2</v>
      </c>
      <c r="AM27" s="68">
        <v>0.193</v>
      </c>
      <c r="AN27" s="20">
        <v>0.17233231375106001</v>
      </c>
      <c r="AO27" s="68">
        <v>0.16900000000000001</v>
      </c>
      <c r="AP27" s="68">
        <v>0.42436334452290297</v>
      </c>
      <c r="AQ27" s="68">
        <v>0.495</v>
      </c>
      <c r="AR27" s="66">
        <v>0.46899999999999997</v>
      </c>
      <c r="AS27" s="68">
        <v>0.63890434519859096</v>
      </c>
      <c r="AT27" s="68">
        <v>0.65100000000000002</v>
      </c>
      <c r="AU27" s="66">
        <v>4.0000000000000001E-3</v>
      </c>
      <c r="AV27" s="68">
        <v>0.99646042399965995</v>
      </c>
      <c r="AW27" s="68">
        <v>0.98399999999999999</v>
      </c>
      <c r="AX27" s="20">
        <v>0.43636645721406397</v>
      </c>
      <c r="AY27" s="68">
        <v>0.21199999999999999</v>
      </c>
      <c r="AZ27" s="68">
        <v>0.59512738921316999</v>
      </c>
      <c r="BA27" s="68">
        <v>0.20100000000000001</v>
      </c>
    </row>
    <row r="28" spans="1:53">
      <c r="A28" s="19" t="s">
        <v>44</v>
      </c>
      <c r="B28" s="153">
        <v>5.0676500000000002E-5</v>
      </c>
      <c r="C28" s="68">
        <v>0.52</v>
      </c>
      <c r="D28" s="66">
        <v>-2.0150000000000001</v>
      </c>
      <c r="E28" s="68">
        <v>4.3938441521875198E-2</v>
      </c>
      <c r="F28" s="68">
        <v>2.5000000000000001E-2</v>
      </c>
      <c r="G28" s="66">
        <v>-1.1000000000000001</v>
      </c>
      <c r="H28" s="68">
        <v>0.27130083183427101</v>
      </c>
      <c r="I28" s="68">
        <v>0.255</v>
      </c>
      <c r="J28" s="68">
        <v>6.6987806562426302E-3</v>
      </c>
      <c r="K28" s="68">
        <v>8.9999999999999993E-3</v>
      </c>
      <c r="L28" s="68">
        <v>0.47573224929564301</v>
      </c>
      <c r="M28" s="68">
        <v>0.33200000000000002</v>
      </c>
      <c r="N28" s="66">
        <v>3.05</v>
      </c>
      <c r="O28" s="68">
        <v>2.2917039259504599E-3</v>
      </c>
      <c r="P28" s="68">
        <v>3.0000000000000001E-3</v>
      </c>
      <c r="Q28" s="66">
        <v>-0.28399999999999997</v>
      </c>
      <c r="R28" s="68">
        <v>0.77667001255939705</v>
      </c>
      <c r="S28" s="68">
        <v>0.86399999999999999</v>
      </c>
      <c r="T28" s="20">
        <v>1.3298757145507899E-6</v>
      </c>
      <c r="U28" s="68">
        <v>0</v>
      </c>
      <c r="V28" s="68">
        <v>0.63824611423308197</v>
      </c>
      <c r="W28" s="68">
        <v>0.55500000000000005</v>
      </c>
      <c r="X28" s="66">
        <v>-0.08</v>
      </c>
      <c r="Y28" s="68">
        <v>0.93646563325315801</v>
      </c>
      <c r="Z28" s="68">
        <v>0.90600000000000003</v>
      </c>
      <c r="AA28" s="66">
        <v>-0.98299999999999998</v>
      </c>
      <c r="AB28" s="68">
        <v>0.32548899667486098</v>
      </c>
      <c r="AC28" s="68">
        <v>0.20499999999999999</v>
      </c>
      <c r="AD28" s="20">
        <v>0.35994346291711898</v>
      </c>
      <c r="AE28" s="68">
        <v>0.57299999999999995</v>
      </c>
      <c r="AF28" s="68">
        <v>0.116407236559522</v>
      </c>
      <c r="AG28" s="68">
        <v>0.17799999999999999</v>
      </c>
      <c r="AH28" s="66">
        <v>-0.4</v>
      </c>
      <c r="AI28" s="68">
        <v>0.68927099372257095</v>
      </c>
      <c r="AJ28" s="68">
        <v>0.622</v>
      </c>
      <c r="AK28" s="66">
        <v>-1.3859999999999999</v>
      </c>
      <c r="AL28" s="68">
        <v>0.16579937903079101</v>
      </c>
      <c r="AM28" s="68">
        <v>0.158</v>
      </c>
      <c r="AN28" s="20">
        <v>0.323728007407245</v>
      </c>
      <c r="AO28" s="68">
        <v>0.221</v>
      </c>
      <c r="AP28" s="68">
        <v>0.68214500972460301</v>
      </c>
      <c r="AQ28" s="68">
        <v>0.58799999999999997</v>
      </c>
      <c r="AR28" s="66">
        <v>9.0999999999999998E-2</v>
      </c>
      <c r="AS28" s="68">
        <v>0.92775269727976295</v>
      </c>
      <c r="AT28" s="68">
        <v>0.88400000000000001</v>
      </c>
      <c r="AU28" s="66">
        <v>-0.51300000000000001</v>
      </c>
      <c r="AV28" s="68">
        <v>0.607931934682852</v>
      </c>
      <c r="AW28" s="68">
        <v>0.49299999999999999</v>
      </c>
      <c r="AX28" s="20">
        <v>0.44038396520344197</v>
      </c>
      <c r="AY28" s="68">
        <v>0.192</v>
      </c>
      <c r="AZ28" s="68">
        <v>0.49244723806020202</v>
      </c>
      <c r="BA28" s="68">
        <v>0.111</v>
      </c>
    </row>
    <row r="29" spans="1:53">
      <c r="A29" s="19" t="s">
        <v>41</v>
      </c>
      <c r="B29" s="153">
        <v>-2.0395999999999999E-3</v>
      </c>
      <c r="C29" s="68">
        <v>1.7000000000000001E-2</v>
      </c>
      <c r="D29" s="66">
        <v>-3.2160000000000002</v>
      </c>
      <c r="E29" s="68">
        <v>1.29904199152397E-3</v>
      </c>
      <c r="F29" s="68">
        <v>1E-3</v>
      </c>
      <c r="G29" s="66">
        <v>-3.0630000000000002</v>
      </c>
      <c r="H29" s="68">
        <v>2.1948697463150002E-3</v>
      </c>
      <c r="I29" s="68">
        <v>0</v>
      </c>
      <c r="J29" s="68">
        <v>1.6995281940489499E-3</v>
      </c>
      <c r="K29" s="68">
        <v>4.0000000000000001E-3</v>
      </c>
      <c r="L29" s="68">
        <v>4.0351360416167999E-2</v>
      </c>
      <c r="M29" s="68">
        <v>1.7000000000000001E-2</v>
      </c>
      <c r="N29" s="66">
        <v>2.714</v>
      </c>
      <c r="O29" s="68">
        <v>6.6500440633423504E-3</v>
      </c>
      <c r="P29" s="68">
        <v>4.4999999999999998E-2</v>
      </c>
      <c r="Q29" s="66">
        <v>-0.64500000000000002</v>
      </c>
      <c r="R29" s="68">
        <v>0.51873595874733802</v>
      </c>
      <c r="S29" s="68">
        <v>0.54200000000000004</v>
      </c>
      <c r="T29" s="20">
        <v>6.1655331600185497E-6</v>
      </c>
      <c r="U29" s="68">
        <v>2E-3</v>
      </c>
      <c r="V29" s="68">
        <v>0.64793887304759001</v>
      </c>
      <c r="W29" s="68">
        <v>0.442</v>
      </c>
      <c r="X29" s="66">
        <v>-0.46700000000000003</v>
      </c>
      <c r="Y29" s="68">
        <v>0.640701189878363</v>
      </c>
      <c r="Z29" s="68">
        <v>0.68</v>
      </c>
      <c r="AA29" s="66">
        <v>-1.232</v>
      </c>
      <c r="AB29" s="68">
        <v>0.217787453347001</v>
      </c>
      <c r="AC29" s="68">
        <v>0.24</v>
      </c>
      <c r="AD29" s="20">
        <v>0.39919389050677101</v>
      </c>
      <c r="AE29" s="68">
        <v>0.58699999999999997</v>
      </c>
      <c r="AF29" s="68">
        <v>0.11011591780643699</v>
      </c>
      <c r="AG29" s="68">
        <v>0.191</v>
      </c>
      <c r="AH29" s="66">
        <v>-0.38200000000000001</v>
      </c>
      <c r="AI29" s="68">
        <v>0.70258540822761195</v>
      </c>
      <c r="AJ29" s="68">
        <v>0.70899999999999996</v>
      </c>
      <c r="AK29" s="66">
        <v>-1.3120000000000001</v>
      </c>
      <c r="AL29" s="68">
        <v>0.18962576617321</v>
      </c>
      <c r="AM29" s="68">
        <v>0.19900000000000001</v>
      </c>
      <c r="AN29" s="20">
        <v>0.25028034590143</v>
      </c>
      <c r="AO29" s="68">
        <v>0.18</v>
      </c>
      <c r="AP29" s="68">
        <v>0.64675522153488696</v>
      </c>
      <c r="AQ29" s="68">
        <v>0.60599999999999998</v>
      </c>
      <c r="AR29" s="66">
        <v>0.80100000000000005</v>
      </c>
      <c r="AS29" s="68">
        <v>0.423203415032812</v>
      </c>
      <c r="AT29" s="68">
        <v>0.68100000000000005</v>
      </c>
      <c r="AU29" s="66">
        <v>0.34799999999999998</v>
      </c>
      <c r="AV29" s="68">
        <v>0.72815427719620796</v>
      </c>
      <c r="AW29" s="68">
        <v>0.90800000000000003</v>
      </c>
      <c r="AX29" s="20">
        <v>0.42917008377621402</v>
      </c>
      <c r="AY29" s="68">
        <v>0.34599999999999997</v>
      </c>
      <c r="AZ29" s="68">
        <v>0.60006447398059104</v>
      </c>
      <c r="BA29" s="68">
        <v>0.50600000000000001</v>
      </c>
    </row>
  </sheetData>
  <mergeCells count="39">
    <mergeCell ref="A2:A5"/>
    <mergeCell ref="B3:C3"/>
    <mergeCell ref="D3:I3"/>
    <mergeCell ref="N3:S3"/>
    <mergeCell ref="B2:M2"/>
    <mergeCell ref="J3:M3"/>
    <mergeCell ref="D4:F4"/>
    <mergeCell ref="G4:I4"/>
    <mergeCell ref="J4:K4"/>
    <mergeCell ref="N4:P4"/>
    <mergeCell ref="Q4:S4"/>
    <mergeCell ref="L4:M4"/>
    <mergeCell ref="B4:B5"/>
    <mergeCell ref="C4:C5"/>
    <mergeCell ref="AR2:BA2"/>
    <mergeCell ref="AX3:BA3"/>
    <mergeCell ref="AX4:AY4"/>
    <mergeCell ref="AZ4:BA4"/>
    <mergeCell ref="AH2:AQ2"/>
    <mergeCell ref="AR3:AW3"/>
    <mergeCell ref="AH4:AJ4"/>
    <mergeCell ref="AH3:AM3"/>
    <mergeCell ref="AK4:AM4"/>
    <mergeCell ref="AR4:AT4"/>
    <mergeCell ref="AU4:AW4"/>
    <mergeCell ref="X2:AG2"/>
    <mergeCell ref="N2:W2"/>
    <mergeCell ref="AN3:AQ3"/>
    <mergeCell ref="AN4:AO4"/>
    <mergeCell ref="AP4:AQ4"/>
    <mergeCell ref="T4:U4"/>
    <mergeCell ref="V4:W4"/>
    <mergeCell ref="T3:W3"/>
    <mergeCell ref="AD3:AG3"/>
    <mergeCell ref="AD4:AE4"/>
    <mergeCell ref="AF4:AG4"/>
    <mergeCell ref="X3:AC3"/>
    <mergeCell ref="X4:Z4"/>
    <mergeCell ref="AA4:AC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788"/>
  <sheetViews>
    <sheetView zoomScale="85" zoomScaleNormal="85" workbookViewId="0">
      <selection activeCell="J11" sqref="J11"/>
    </sheetView>
  </sheetViews>
  <sheetFormatPr defaultColWidth="8.8203125" defaultRowHeight="14.35"/>
  <cols>
    <col min="1" max="1" width="9.17578125" bestFit="1" customWidth="1"/>
    <col min="2" max="3" width="11.64453125" style="97" bestFit="1" customWidth="1"/>
    <col min="4" max="4" width="13" customWidth="1"/>
    <col min="5" max="5" width="20.64453125" style="15" customWidth="1"/>
    <col min="7" max="7" width="12.17578125" style="158" customWidth="1"/>
    <col min="8" max="8" width="10.46875" style="61" customWidth="1"/>
    <col min="9" max="9" width="11.46875" style="61" customWidth="1"/>
    <col min="10" max="10" width="13.3515625" style="61" customWidth="1"/>
    <col min="11" max="15" width="9.17578125" style="61" bestFit="1" customWidth="1"/>
    <col min="16" max="16" width="10.3515625" style="61" customWidth="1"/>
    <col min="17" max="40" width="9.17578125" style="61" bestFit="1" customWidth="1"/>
  </cols>
  <sheetData>
    <row r="1" spans="1:40">
      <c r="A1" s="18" t="s">
        <v>4285</v>
      </c>
      <c r="B1" s="95"/>
      <c r="C1" s="95"/>
      <c r="D1" s="17"/>
      <c r="E1" s="18"/>
      <c r="F1" s="19"/>
      <c r="G1" s="174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</row>
    <row r="2" spans="1:40">
      <c r="A2" s="238" t="s">
        <v>4049</v>
      </c>
      <c r="B2" s="245" t="s">
        <v>4050</v>
      </c>
      <c r="C2" s="245" t="s">
        <v>4051</v>
      </c>
      <c r="D2" s="238" t="s">
        <v>4052</v>
      </c>
      <c r="E2" s="238" t="s">
        <v>4053</v>
      </c>
      <c r="F2" s="238" t="s">
        <v>2836</v>
      </c>
      <c r="G2" s="238" t="s">
        <v>2581</v>
      </c>
      <c r="H2" s="243" t="s">
        <v>4055</v>
      </c>
      <c r="I2" s="243" t="s">
        <v>4056</v>
      </c>
      <c r="J2" s="243" t="s">
        <v>4057</v>
      </c>
      <c r="K2" s="240" t="s">
        <v>4058</v>
      </c>
      <c r="L2" s="241"/>
      <c r="M2" s="241"/>
      <c r="N2" s="241"/>
      <c r="O2" s="241"/>
      <c r="P2" s="241"/>
      <c r="Q2" s="242"/>
      <c r="R2" s="240" t="s">
        <v>4059</v>
      </c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2"/>
    </row>
    <row r="3" spans="1:40" s="164" customFormat="1" ht="38">
      <c r="A3" s="239"/>
      <c r="B3" s="246"/>
      <c r="C3" s="246"/>
      <c r="D3" s="239"/>
      <c r="E3" s="239"/>
      <c r="F3" s="239"/>
      <c r="G3" s="239"/>
      <c r="H3" s="244"/>
      <c r="I3" s="244"/>
      <c r="J3" s="244"/>
      <c r="K3" s="88" t="s">
        <v>1327</v>
      </c>
      <c r="L3" s="88" t="s">
        <v>1328</v>
      </c>
      <c r="M3" s="88" t="s">
        <v>4054</v>
      </c>
      <c r="N3" s="88" t="s">
        <v>1702</v>
      </c>
      <c r="O3" s="88" t="s">
        <v>1329</v>
      </c>
      <c r="P3" s="88" t="s">
        <v>1708</v>
      </c>
      <c r="Q3" s="88" t="s">
        <v>1330</v>
      </c>
      <c r="R3" s="88" t="s">
        <v>6</v>
      </c>
      <c r="S3" s="88" t="s">
        <v>10</v>
      </c>
      <c r="T3" s="88" t="s">
        <v>12</v>
      </c>
      <c r="U3" s="88" t="s">
        <v>14</v>
      </c>
      <c r="V3" s="88" t="s">
        <v>16</v>
      </c>
      <c r="W3" s="88" t="s">
        <v>20</v>
      </c>
      <c r="X3" s="88" t="s">
        <v>22</v>
      </c>
      <c r="Y3" s="88" t="s">
        <v>24</v>
      </c>
      <c r="Z3" s="88" t="s">
        <v>25</v>
      </c>
      <c r="AA3" s="88" t="s">
        <v>27</v>
      </c>
      <c r="AB3" s="88" t="s">
        <v>31</v>
      </c>
      <c r="AC3" s="88" t="s">
        <v>33</v>
      </c>
      <c r="AD3" s="88" t="s">
        <v>35</v>
      </c>
      <c r="AE3" s="88" t="s">
        <v>37</v>
      </c>
      <c r="AF3" s="88" t="s">
        <v>38</v>
      </c>
      <c r="AG3" s="88" t="s">
        <v>41</v>
      </c>
      <c r="AH3" s="88" t="s">
        <v>44</v>
      </c>
      <c r="AI3" s="88" t="s">
        <v>48</v>
      </c>
      <c r="AJ3" s="88" t="s">
        <v>50</v>
      </c>
      <c r="AK3" s="88" t="s">
        <v>52</v>
      </c>
      <c r="AL3" s="88" t="s">
        <v>57</v>
      </c>
      <c r="AM3" s="88" t="s">
        <v>59</v>
      </c>
      <c r="AN3" s="88" t="s">
        <v>60</v>
      </c>
    </row>
    <row r="4" spans="1:40">
      <c r="A4" s="19">
        <v>1</v>
      </c>
      <c r="B4" s="96">
        <v>1297117</v>
      </c>
      <c r="C4" s="96">
        <v>1297389</v>
      </c>
      <c r="D4" s="89">
        <v>272</v>
      </c>
      <c r="E4" s="101" t="s">
        <v>3962</v>
      </c>
      <c r="F4" s="19" t="s">
        <v>1710</v>
      </c>
      <c r="G4" s="174" t="s">
        <v>2837</v>
      </c>
      <c r="H4" s="68">
        <v>0.60099999999999998</v>
      </c>
      <c r="I4" s="68">
        <v>0.29110000000000003</v>
      </c>
      <c r="J4" s="68">
        <v>0.30989999999999995</v>
      </c>
      <c r="K4" s="68">
        <v>0.40339999999999998</v>
      </c>
      <c r="L4" s="68">
        <v>0.38240000000000002</v>
      </c>
      <c r="M4" s="68">
        <v>0.24590000000000001</v>
      </c>
      <c r="N4" s="68">
        <v>0.55830000000000002</v>
      </c>
      <c r="O4" s="68">
        <v>7.2989999999999999E-2</v>
      </c>
      <c r="P4" s="68">
        <v>5.2290000000000003E-2</v>
      </c>
      <c r="Q4" s="68">
        <v>0.54</v>
      </c>
      <c r="R4" s="68">
        <v>0.66359999999999997</v>
      </c>
      <c r="S4" s="68">
        <v>0.51539999999999997</v>
      </c>
      <c r="T4" s="68">
        <v>0.56599999999999995</v>
      </c>
      <c r="U4" s="68">
        <v>0.62860000000000005</v>
      </c>
      <c r="V4" s="68">
        <v>0.64629999999999999</v>
      </c>
      <c r="W4" s="68">
        <v>0.69569999999999999</v>
      </c>
      <c r="X4" s="68">
        <v>0.67020000000000002</v>
      </c>
      <c r="Y4" s="68">
        <v>0.5</v>
      </c>
      <c r="Z4" s="68">
        <v>0.70450000000000002</v>
      </c>
      <c r="AA4" s="68">
        <v>0.6</v>
      </c>
      <c r="AB4" s="68">
        <v>0.7097</v>
      </c>
      <c r="AC4" s="68">
        <v>0.67649999999999999</v>
      </c>
      <c r="AD4" s="68">
        <v>0.65449999999999997</v>
      </c>
      <c r="AE4" s="68">
        <v>0.66320000000000001</v>
      </c>
      <c r="AF4" s="68">
        <v>0.61319999999999997</v>
      </c>
      <c r="AG4" s="68">
        <v>0.66539999999999999</v>
      </c>
      <c r="AH4" s="68">
        <v>0.38979999999999998</v>
      </c>
      <c r="AI4" s="68">
        <v>0.39639999999999997</v>
      </c>
      <c r="AJ4" s="68">
        <v>0.42109999999999997</v>
      </c>
      <c r="AK4" s="68">
        <v>0.54</v>
      </c>
      <c r="AL4" s="68">
        <v>0.6452</v>
      </c>
      <c r="AM4" s="68">
        <v>0.61670000000000003</v>
      </c>
      <c r="AN4" s="68">
        <v>0.66110000000000002</v>
      </c>
    </row>
    <row r="5" spans="1:40">
      <c r="A5" s="19">
        <v>1</v>
      </c>
      <c r="B5" s="96">
        <v>1307967</v>
      </c>
      <c r="C5" s="96">
        <v>1308019</v>
      </c>
      <c r="D5" s="89">
        <v>52</v>
      </c>
      <c r="E5" s="101" t="s">
        <v>2838</v>
      </c>
      <c r="F5" s="19" t="s">
        <v>1710</v>
      </c>
      <c r="G5" s="174" t="s">
        <v>2839</v>
      </c>
      <c r="H5" s="68">
        <v>5.7950000000000002E-2</v>
      </c>
      <c r="I5" s="68">
        <v>0</v>
      </c>
      <c r="J5" s="68">
        <v>5.7950000000000002E-2</v>
      </c>
      <c r="K5" s="68">
        <v>0</v>
      </c>
      <c r="L5" s="68">
        <v>0</v>
      </c>
      <c r="M5" s="68">
        <v>0</v>
      </c>
      <c r="N5" s="68">
        <v>0</v>
      </c>
      <c r="O5" s="68">
        <v>0</v>
      </c>
      <c r="P5" s="68">
        <v>0</v>
      </c>
      <c r="Q5" s="68">
        <v>0</v>
      </c>
      <c r="R5" s="68">
        <v>4.8079999999999998E-2</v>
      </c>
      <c r="S5" s="68">
        <v>6.923E-2</v>
      </c>
      <c r="T5" s="68">
        <v>1.8870000000000001E-2</v>
      </c>
      <c r="U5" s="68">
        <v>8.0649999999999999E-2</v>
      </c>
      <c r="V5" s="68">
        <v>9.3020000000000005E-2</v>
      </c>
      <c r="W5" s="68">
        <v>0.23680000000000001</v>
      </c>
      <c r="X5" s="68">
        <v>6.522E-2</v>
      </c>
      <c r="Y5" s="68">
        <v>0.1875</v>
      </c>
      <c r="Z5" s="68">
        <v>0.1429</v>
      </c>
      <c r="AA5" s="68">
        <v>7.5759999999999994E-2</v>
      </c>
      <c r="AB5" s="68">
        <v>3.2259999999999997E-2</v>
      </c>
      <c r="AC5" s="68">
        <v>7.5759999999999994E-2</v>
      </c>
      <c r="AD5" s="68">
        <v>0.1053</v>
      </c>
      <c r="AE5" s="68">
        <v>4.4729999999999999E-2</v>
      </c>
      <c r="AF5" s="68">
        <v>5.4760000000000003E-2</v>
      </c>
      <c r="AG5" s="68">
        <v>5.1589999999999997E-2</v>
      </c>
      <c r="AH5" s="68">
        <v>3.4479999999999997E-2</v>
      </c>
      <c r="AI5" s="68">
        <v>2.7269999999999999E-2</v>
      </c>
      <c r="AJ5" s="68">
        <v>8.4909999999999999E-2</v>
      </c>
      <c r="AK5" s="68">
        <v>3.125E-2</v>
      </c>
      <c r="AL5" s="68">
        <v>1.6129999999999999E-2</v>
      </c>
      <c r="AM5" s="68">
        <v>8.4339999999999998E-2</v>
      </c>
      <c r="AN5" s="68">
        <v>0.1125</v>
      </c>
    </row>
    <row r="6" spans="1:40">
      <c r="A6" s="19">
        <v>1</v>
      </c>
      <c r="B6" s="96">
        <v>2896984</v>
      </c>
      <c r="C6" s="96">
        <v>2897054</v>
      </c>
      <c r="D6" s="89">
        <v>70</v>
      </c>
      <c r="E6" s="101" t="s">
        <v>2840</v>
      </c>
      <c r="F6" s="19" t="s">
        <v>1710</v>
      </c>
      <c r="G6" s="174" t="s">
        <v>1505</v>
      </c>
      <c r="H6" s="68">
        <v>5.5730000000000002E-2</v>
      </c>
      <c r="I6" s="68">
        <v>4.8479999999999999E-3</v>
      </c>
      <c r="J6" s="68">
        <v>5.0882000000000004E-2</v>
      </c>
      <c r="K6" s="68">
        <v>0</v>
      </c>
      <c r="L6" s="68">
        <v>0</v>
      </c>
      <c r="M6" s="68">
        <v>2.7780000000000001E-3</v>
      </c>
      <c r="N6" s="68">
        <v>1.111E-2</v>
      </c>
      <c r="O6" s="68">
        <v>0</v>
      </c>
      <c r="P6" s="68">
        <v>0</v>
      </c>
      <c r="Q6" s="68">
        <v>0</v>
      </c>
      <c r="R6" s="68">
        <v>6.3640000000000002E-2</v>
      </c>
      <c r="S6" s="68">
        <v>6.0609999999999997E-2</v>
      </c>
      <c r="T6" s="68">
        <v>8.4909999999999999E-2</v>
      </c>
      <c r="U6" s="68">
        <v>7.1429999999999993E-2</v>
      </c>
      <c r="V6" s="68">
        <v>4.5449999999999997E-2</v>
      </c>
      <c r="W6" s="68">
        <v>0</v>
      </c>
      <c r="X6" s="68">
        <v>7.4469999999999995E-2</v>
      </c>
      <c r="Y6" s="68">
        <v>0.16669999999999999</v>
      </c>
      <c r="Z6" s="68">
        <v>9.0910000000000005E-2</v>
      </c>
      <c r="AA6" s="68">
        <v>4.2860000000000002E-2</v>
      </c>
      <c r="AB6" s="68">
        <v>8.0649999999999999E-2</v>
      </c>
      <c r="AC6" s="68">
        <v>1.4710000000000001E-2</v>
      </c>
      <c r="AD6" s="68">
        <v>6.0339999999999998E-2</v>
      </c>
      <c r="AE6" s="68">
        <v>6.447E-2</v>
      </c>
      <c r="AF6" s="68">
        <v>7.5469999999999995E-2</v>
      </c>
      <c r="AG6" s="68">
        <v>8.0769999999999995E-2</v>
      </c>
      <c r="AH6" s="68">
        <v>2.8250000000000001E-2</v>
      </c>
      <c r="AI6" s="68">
        <v>0</v>
      </c>
      <c r="AJ6" s="68">
        <v>0</v>
      </c>
      <c r="AK6" s="68">
        <v>2.9409999999999999E-2</v>
      </c>
      <c r="AL6" s="68">
        <v>3.2259999999999997E-2</v>
      </c>
      <c r="AM6" s="68">
        <v>7.7780000000000002E-2</v>
      </c>
      <c r="AN6" s="68">
        <v>2.809E-2</v>
      </c>
    </row>
    <row r="7" spans="1:40">
      <c r="A7" s="19">
        <v>1</v>
      </c>
      <c r="B7" s="96">
        <v>3739532</v>
      </c>
      <c r="C7" s="96">
        <v>3739712</v>
      </c>
      <c r="D7" s="89">
        <v>180</v>
      </c>
      <c r="E7" s="101" t="s">
        <v>2841</v>
      </c>
      <c r="F7" s="19" t="s">
        <v>1710</v>
      </c>
      <c r="G7" s="174" t="s">
        <v>2842</v>
      </c>
      <c r="H7" s="68">
        <v>5.5219999999999998E-2</v>
      </c>
      <c r="I7" s="68">
        <v>4.2319999999999997E-3</v>
      </c>
      <c r="J7" s="68">
        <v>5.0987999999999999E-2</v>
      </c>
      <c r="K7" s="68">
        <v>0</v>
      </c>
      <c r="L7" s="68">
        <v>0</v>
      </c>
      <c r="M7" s="68">
        <v>8.2869999999999992E-3</v>
      </c>
      <c r="N7" s="68">
        <v>8.3330000000000001E-3</v>
      </c>
      <c r="O7" s="68">
        <v>0</v>
      </c>
      <c r="P7" s="68">
        <v>3.2680000000000001E-3</v>
      </c>
      <c r="Q7" s="68">
        <v>0</v>
      </c>
      <c r="R7" s="68">
        <v>6.3640000000000002E-2</v>
      </c>
      <c r="S7" s="68">
        <v>1.4930000000000001E-2</v>
      </c>
      <c r="T7" s="68">
        <v>8.4909999999999999E-2</v>
      </c>
      <c r="U7" s="68">
        <v>0.1143</v>
      </c>
      <c r="V7" s="68">
        <v>6.8180000000000004E-2</v>
      </c>
      <c r="W7" s="68">
        <v>0.19570000000000001</v>
      </c>
      <c r="X7" s="68">
        <v>0.10639999999999999</v>
      </c>
      <c r="Y7" s="68">
        <v>0.125</v>
      </c>
      <c r="Z7" s="68">
        <v>9.0910000000000005E-2</v>
      </c>
      <c r="AA7" s="68">
        <v>7.1429999999999993E-2</v>
      </c>
      <c r="AB7" s="68">
        <v>1.6129999999999999E-2</v>
      </c>
      <c r="AC7" s="68">
        <v>2.9409999999999999E-2</v>
      </c>
      <c r="AD7" s="68">
        <v>8.6209999999999995E-2</v>
      </c>
      <c r="AE7" s="68">
        <v>5.5820000000000002E-2</v>
      </c>
      <c r="AF7" s="68">
        <v>2.8299999999999999E-2</v>
      </c>
      <c r="AG7" s="68">
        <v>5.3850000000000002E-2</v>
      </c>
      <c r="AH7" s="68">
        <v>4.4940000000000001E-2</v>
      </c>
      <c r="AI7" s="68">
        <v>1.3509999999999999E-2</v>
      </c>
      <c r="AJ7" s="68">
        <v>3.4479999999999997E-2</v>
      </c>
      <c r="AK7" s="68">
        <v>4.9020000000000001E-2</v>
      </c>
      <c r="AL7" s="68">
        <v>0.19350000000000001</v>
      </c>
      <c r="AM7" s="68">
        <v>2.222E-2</v>
      </c>
      <c r="AN7" s="68">
        <v>4.444E-2</v>
      </c>
    </row>
    <row r="8" spans="1:40">
      <c r="A8" s="19">
        <v>1</v>
      </c>
      <c r="B8" s="96">
        <v>10576552</v>
      </c>
      <c r="C8" s="96">
        <v>10583991</v>
      </c>
      <c r="D8" s="89">
        <v>7439</v>
      </c>
      <c r="E8" s="101" t="s">
        <v>2843</v>
      </c>
      <c r="F8" s="19" t="s">
        <v>1710</v>
      </c>
      <c r="G8" s="174" t="s">
        <v>1508</v>
      </c>
      <c r="H8" s="68">
        <v>0.13980000000000001</v>
      </c>
      <c r="I8" s="68">
        <v>9.8279999999999999E-3</v>
      </c>
      <c r="J8" s="68">
        <v>0.129972</v>
      </c>
      <c r="K8" s="68">
        <v>0</v>
      </c>
      <c r="L8" s="68">
        <v>0</v>
      </c>
      <c r="M8" s="68">
        <v>8.3330000000000001E-3</v>
      </c>
      <c r="N8" s="68">
        <v>3.5290000000000002E-2</v>
      </c>
      <c r="O8" s="68">
        <v>0</v>
      </c>
      <c r="P8" s="68">
        <v>0</v>
      </c>
      <c r="Q8" s="68">
        <v>0</v>
      </c>
      <c r="R8" s="68">
        <v>0.19089999999999999</v>
      </c>
      <c r="S8" s="68">
        <v>0.14929999999999999</v>
      </c>
      <c r="T8" s="68">
        <v>0.1981</v>
      </c>
      <c r="U8" s="68">
        <v>0.21429999999999999</v>
      </c>
      <c r="V8" s="68">
        <v>0.2273</v>
      </c>
      <c r="W8" s="68">
        <v>0.1087</v>
      </c>
      <c r="X8" s="68">
        <v>0.25530000000000003</v>
      </c>
      <c r="Y8" s="68">
        <v>0.1875</v>
      </c>
      <c r="Z8" s="68">
        <v>0.2273</v>
      </c>
      <c r="AA8" s="68">
        <v>0.1429</v>
      </c>
      <c r="AB8" s="68">
        <v>0.30649999999999999</v>
      </c>
      <c r="AC8" s="68">
        <v>0.2059</v>
      </c>
      <c r="AD8" s="68">
        <v>0.29310000000000003</v>
      </c>
      <c r="AE8" s="68">
        <v>0.1124</v>
      </c>
      <c r="AF8" s="68">
        <v>8.9620000000000005E-2</v>
      </c>
      <c r="AG8" s="68">
        <v>0.1231</v>
      </c>
      <c r="AH8" s="68">
        <v>8.9889999999999998E-2</v>
      </c>
      <c r="AI8" s="68">
        <v>0.22770000000000001</v>
      </c>
      <c r="AJ8" s="68">
        <v>9.4829999999999998E-2</v>
      </c>
      <c r="AK8" s="68">
        <v>6.8629999999999997E-2</v>
      </c>
      <c r="AL8" s="68">
        <v>0.1452</v>
      </c>
      <c r="AM8" s="68">
        <v>0.1333</v>
      </c>
      <c r="AN8" s="68">
        <v>7.2220000000000006E-2</v>
      </c>
    </row>
    <row r="9" spans="1:40">
      <c r="A9" s="19">
        <v>1</v>
      </c>
      <c r="B9" s="96">
        <v>14873060</v>
      </c>
      <c r="C9" s="96">
        <v>14873116</v>
      </c>
      <c r="D9" s="89">
        <v>56</v>
      </c>
      <c r="E9" s="101" t="s">
        <v>2844</v>
      </c>
      <c r="F9" s="19" t="s">
        <v>1710</v>
      </c>
      <c r="G9" s="174" t="s">
        <v>1331</v>
      </c>
      <c r="H9" s="68">
        <v>0.58409999999999995</v>
      </c>
      <c r="I9" s="68">
        <v>0.35139999999999999</v>
      </c>
      <c r="J9" s="68">
        <v>0.23269999999999996</v>
      </c>
      <c r="K9" s="68">
        <v>0.17610000000000001</v>
      </c>
      <c r="L9" s="68">
        <v>0.68630000000000002</v>
      </c>
      <c r="M9" s="68">
        <v>0.3619</v>
      </c>
      <c r="N9" s="68">
        <v>0.47499999999999998</v>
      </c>
      <c r="O9" s="68">
        <v>0.25180000000000002</v>
      </c>
      <c r="P9" s="68">
        <v>0.219</v>
      </c>
      <c r="Q9" s="68">
        <v>0.57999999999999996</v>
      </c>
      <c r="R9" s="68">
        <v>0.55449999999999999</v>
      </c>
      <c r="S9" s="68">
        <v>0.48509999999999998</v>
      </c>
      <c r="T9" s="68">
        <v>0.44340000000000002</v>
      </c>
      <c r="U9" s="68">
        <v>0.6714</v>
      </c>
      <c r="V9" s="68">
        <v>0.60229999999999995</v>
      </c>
      <c r="W9" s="68">
        <v>0.43480000000000002</v>
      </c>
      <c r="X9" s="68">
        <v>0.4894</v>
      </c>
      <c r="Y9" s="68">
        <v>0.54169999999999996</v>
      </c>
      <c r="Z9" s="68">
        <v>0.79549999999999998</v>
      </c>
      <c r="AA9" s="68">
        <v>0.61429999999999996</v>
      </c>
      <c r="AB9" s="68">
        <v>0.7581</v>
      </c>
      <c r="AC9" s="68">
        <v>0.54410000000000003</v>
      </c>
      <c r="AD9" s="68">
        <v>0.55169999999999997</v>
      </c>
      <c r="AE9" s="68">
        <v>0.60529999999999995</v>
      </c>
      <c r="AF9" s="68">
        <v>0.62029999999999996</v>
      </c>
      <c r="AG9" s="68">
        <v>0.61539999999999995</v>
      </c>
      <c r="AH9" s="68">
        <v>0.48309999999999997</v>
      </c>
      <c r="AI9" s="68">
        <v>0.59379999999999999</v>
      </c>
      <c r="AJ9" s="68">
        <v>0.57020000000000004</v>
      </c>
      <c r="AK9" s="68">
        <v>0.45100000000000001</v>
      </c>
      <c r="AL9" s="68">
        <v>0.7581</v>
      </c>
      <c r="AM9" s="68">
        <v>0.68330000000000002</v>
      </c>
      <c r="AN9" s="68">
        <v>0.55000000000000004</v>
      </c>
    </row>
    <row r="10" spans="1:40">
      <c r="A10" s="19">
        <v>1</v>
      </c>
      <c r="B10" s="96">
        <v>14883296</v>
      </c>
      <c r="C10" s="96">
        <v>14883395</v>
      </c>
      <c r="D10" s="89">
        <v>99</v>
      </c>
      <c r="E10" s="101" t="s">
        <v>2845</v>
      </c>
      <c r="F10" s="19" t="s">
        <v>1710</v>
      </c>
      <c r="G10" s="174" t="s">
        <v>1331</v>
      </c>
      <c r="H10" s="68">
        <v>5.6259999999999998E-2</v>
      </c>
      <c r="I10" s="68">
        <v>6.0530000000000002E-3</v>
      </c>
      <c r="J10" s="68">
        <v>5.0206999999999995E-2</v>
      </c>
      <c r="K10" s="68">
        <v>5.6820000000000002E-2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3.7039999999999997E-2</v>
      </c>
      <c r="S10" s="68">
        <v>0.125</v>
      </c>
      <c r="T10" s="68">
        <v>0.1</v>
      </c>
      <c r="U10" s="68">
        <v>5.7140000000000003E-2</v>
      </c>
      <c r="V10" s="68">
        <v>5.1279999999999999E-2</v>
      </c>
      <c r="W10" s="68">
        <v>0.2</v>
      </c>
      <c r="X10" s="68">
        <v>4.444E-2</v>
      </c>
      <c r="Y10" s="68">
        <v>4.5449999999999997E-2</v>
      </c>
      <c r="Z10" s="68">
        <v>9.0910000000000005E-2</v>
      </c>
      <c r="AA10" s="68">
        <v>7.5759999999999994E-2</v>
      </c>
      <c r="AB10" s="68">
        <v>6.6669999999999993E-2</v>
      </c>
      <c r="AC10" s="68">
        <v>2.9409999999999999E-2</v>
      </c>
      <c r="AD10" s="68">
        <v>2.8299999999999999E-2</v>
      </c>
      <c r="AE10" s="68">
        <v>5.246E-2</v>
      </c>
      <c r="AF10" s="68">
        <v>4.5690000000000001E-2</v>
      </c>
      <c r="AG10" s="68">
        <v>4.3650000000000001E-2</v>
      </c>
      <c r="AH10" s="68">
        <v>6.3640000000000002E-2</v>
      </c>
      <c r="AI10" s="68">
        <v>3.9219999999999998E-2</v>
      </c>
      <c r="AJ10" s="68">
        <v>4.2549999999999998E-2</v>
      </c>
      <c r="AK10" s="68">
        <v>2.0830000000000001E-2</v>
      </c>
      <c r="AL10" s="68">
        <v>0.1</v>
      </c>
      <c r="AM10" s="68">
        <v>5.8139999999999997E-2</v>
      </c>
      <c r="AN10" s="68">
        <v>6.5479999999999997E-2</v>
      </c>
    </row>
    <row r="11" spans="1:40">
      <c r="A11" s="19">
        <v>1</v>
      </c>
      <c r="B11" s="96">
        <v>17556234</v>
      </c>
      <c r="C11" s="96">
        <v>17556320</v>
      </c>
      <c r="D11" s="89">
        <v>86</v>
      </c>
      <c r="E11" s="101" t="s">
        <v>2846</v>
      </c>
      <c r="F11" s="19" t="s">
        <v>1710</v>
      </c>
      <c r="G11" s="174" t="s">
        <v>2847</v>
      </c>
      <c r="H11" s="68">
        <v>5.0279999999999998E-2</v>
      </c>
      <c r="I11" s="68">
        <v>0</v>
      </c>
      <c r="J11" s="68">
        <v>5.0279999999999998E-2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2.7779999999999999E-2</v>
      </c>
      <c r="S11" s="68">
        <v>5.4350000000000002E-2</v>
      </c>
      <c r="T11" s="68">
        <v>2.7779999999999999E-2</v>
      </c>
      <c r="U11" s="68">
        <v>3.7039999999999997E-2</v>
      </c>
      <c r="V11" s="68">
        <v>6.8970000000000004E-2</v>
      </c>
      <c r="W11" s="68">
        <v>8.3330000000000001E-2</v>
      </c>
      <c r="X11" s="68">
        <v>5.4050000000000001E-2</v>
      </c>
      <c r="Y11" s="68">
        <v>6.6669999999999993E-2</v>
      </c>
      <c r="Z11" s="68">
        <v>6.6669999999999993E-2</v>
      </c>
      <c r="AA11" s="68">
        <v>0.1</v>
      </c>
      <c r="AB11" s="68">
        <v>4.7620000000000003E-2</v>
      </c>
      <c r="AC11" s="68">
        <v>0.1042</v>
      </c>
      <c r="AD11" s="68">
        <v>7.3169999999999999E-2</v>
      </c>
      <c r="AE11" s="68">
        <v>4.564E-2</v>
      </c>
      <c r="AF11" s="68">
        <v>5.8439999999999999E-2</v>
      </c>
      <c r="AG11" s="68">
        <v>6.9150000000000003E-2</v>
      </c>
      <c r="AH11" s="68">
        <v>3.6229999999999998E-2</v>
      </c>
      <c r="AI11" s="68">
        <v>4.938E-2</v>
      </c>
      <c r="AJ11" s="68">
        <v>0</v>
      </c>
      <c r="AK11" s="68">
        <v>3.8460000000000001E-2</v>
      </c>
      <c r="AL11" s="68">
        <v>0</v>
      </c>
      <c r="AM11" s="68">
        <v>7.5759999999999994E-2</v>
      </c>
      <c r="AN11" s="68">
        <v>2.7269999999999999E-2</v>
      </c>
    </row>
    <row r="12" spans="1:40">
      <c r="A12" s="19">
        <v>1</v>
      </c>
      <c r="B12" s="96">
        <v>27477602</v>
      </c>
      <c r="C12" s="96">
        <v>27477931</v>
      </c>
      <c r="D12" s="89">
        <v>329</v>
      </c>
      <c r="E12" s="101" t="s">
        <v>2848</v>
      </c>
      <c r="F12" s="19" t="s">
        <v>1710</v>
      </c>
      <c r="G12" s="174" t="s">
        <v>1332</v>
      </c>
      <c r="H12" s="68">
        <v>0.42259999999999998</v>
      </c>
      <c r="I12" s="68">
        <v>0.2127</v>
      </c>
      <c r="J12" s="68">
        <v>0.20989999999999998</v>
      </c>
      <c r="K12" s="68">
        <v>0.45450000000000002</v>
      </c>
      <c r="L12" s="68">
        <v>0.01</v>
      </c>
      <c r="M12" s="68">
        <v>0.18229999999999999</v>
      </c>
      <c r="N12" s="68">
        <v>0.26400000000000001</v>
      </c>
      <c r="O12" s="68">
        <v>9.4890000000000002E-2</v>
      </c>
      <c r="P12" s="68">
        <v>0.1699</v>
      </c>
      <c r="Q12" s="68">
        <v>0.4</v>
      </c>
      <c r="R12" s="68">
        <v>0.34549999999999997</v>
      </c>
      <c r="S12" s="68">
        <v>0.30599999999999999</v>
      </c>
      <c r="T12" s="68">
        <v>0.29249999999999998</v>
      </c>
      <c r="U12" s="68">
        <v>0.48570000000000002</v>
      </c>
      <c r="V12" s="68">
        <v>0.45450000000000002</v>
      </c>
      <c r="W12" s="68">
        <v>0.54349999999999998</v>
      </c>
      <c r="X12" s="68">
        <v>0.57450000000000001</v>
      </c>
      <c r="Y12" s="68">
        <v>0.64580000000000004</v>
      </c>
      <c r="Z12" s="68">
        <v>0.70450000000000002</v>
      </c>
      <c r="AA12" s="68">
        <v>0.3286</v>
      </c>
      <c r="AB12" s="68">
        <v>0.4839</v>
      </c>
      <c r="AC12" s="68">
        <v>0.60289999999999999</v>
      </c>
      <c r="AD12" s="68">
        <v>0.5</v>
      </c>
      <c r="AE12" s="68">
        <v>0.45350000000000001</v>
      </c>
      <c r="AF12" s="68">
        <v>0.3962</v>
      </c>
      <c r="AG12" s="68">
        <v>0.47689999999999999</v>
      </c>
      <c r="AH12" s="68">
        <v>0.35310000000000002</v>
      </c>
      <c r="AI12" s="68">
        <v>0.25890000000000002</v>
      </c>
      <c r="AJ12" s="68">
        <v>0.22409999999999999</v>
      </c>
      <c r="AK12" s="68">
        <v>0.23530000000000001</v>
      </c>
      <c r="AL12" s="68">
        <v>0.4194</v>
      </c>
      <c r="AM12" s="68">
        <v>0.4778</v>
      </c>
      <c r="AN12" s="68">
        <v>0.4667</v>
      </c>
    </row>
    <row r="13" spans="1:40">
      <c r="A13" s="19">
        <v>1</v>
      </c>
      <c r="B13" s="96">
        <v>36544659</v>
      </c>
      <c r="C13" s="96">
        <v>36544711</v>
      </c>
      <c r="D13" s="89">
        <v>52</v>
      </c>
      <c r="E13" s="101" t="s">
        <v>2849</v>
      </c>
      <c r="F13" s="19" t="s">
        <v>1710</v>
      </c>
      <c r="G13" s="174" t="s">
        <v>1505</v>
      </c>
      <c r="H13" s="68">
        <v>5.7709999999999997E-2</v>
      </c>
      <c r="I13" s="68">
        <v>0</v>
      </c>
      <c r="J13" s="68">
        <v>5.7709999999999997E-2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7.5469999999999995E-2</v>
      </c>
      <c r="S13" s="68">
        <v>7.4999999999999997E-2</v>
      </c>
      <c r="T13" s="68">
        <v>0.03</v>
      </c>
      <c r="U13" s="68">
        <v>5.7140000000000003E-2</v>
      </c>
      <c r="V13" s="68">
        <v>5.8139999999999997E-2</v>
      </c>
      <c r="W13" s="68">
        <v>4.5449999999999997E-2</v>
      </c>
      <c r="X13" s="68">
        <v>3.4090000000000002E-2</v>
      </c>
      <c r="Y13" s="68">
        <v>4.1669999999999999E-2</v>
      </c>
      <c r="Z13" s="68">
        <v>4.5449999999999997E-2</v>
      </c>
      <c r="AA13" s="68">
        <v>2.9409999999999999E-2</v>
      </c>
      <c r="AB13" s="68">
        <v>8.0649999999999999E-2</v>
      </c>
      <c r="AC13" s="68">
        <v>2.9409999999999999E-2</v>
      </c>
      <c r="AD13" s="68">
        <v>9.8210000000000006E-2</v>
      </c>
      <c r="AE13" s="68">
        <v>6.4769999999999994E-2</v>
      </c>
      <c r="AF13" s="68">
        <v>8.6110000000000006E-2</v>
      </c>
      <c r="AG13" s="68">
        <v>3.9370000000000002E-2</v>
      </c>
      <c r="AH13" s="68">
        <v>0.05</v>
      </c>
      <c r="AI13" s="68">
        <v>3.1820000000000001E-2</v>
      </c>
      <c r="AJ13" s="68">
        <v>4.2549999999999998E-2</v>
      </c>
      <c r="AK13" s="68">
        <v>8.5110000000000005E-2</v>
      </c>
      <c r="AL13" s="68">
        <v>6.8970000000000004E-2</v>
      </c>
      <c r="AM13" s="68">
        <v>2.222E-2</v>
      </c>
      <c r="AN13" s="68">
        <v>2.809E-2</v>
      </c>
    </row>
    <row r="14" spans="1:40">
      <c r="A14" s="19">
        <v>1</v>
      </c>
      <c r="B14" s="96">
        <v>36958605</v>
      </c>
      <c r="C14" s="96">
        <v>36960148</v>
      </c>
      <c r="D14" s="89">
        <v>1543</v>
      </c>
      <c r="E14" s="101" t="s">
        <v>2850</v>
      </c>
      <c r="F14" s="19" t="s">
        <v>1710</v>
      </c>
      <c r="G14" s="174" t="s">
        <v>2851</v>
      </c>
      <c r="H14" s="68">
        <v>0.42980000000000002</v>
      </c>
      <c r="I14" s="68">
        <v>0.21679999999999999</v>
      </c>
      <c r="J14" s="68">
        <v>0.21300000000000002</v>
      </c>
      <c r="K14" s="68">
        <v>7.9549999999999996E-2</v>
      </c>
      <c r="L14" s="68">
        <v>0.1275</v>
      </c>
      <c r="M14" s="68">
        <v>0.1409</v>
      </c>
      <c r="N14" s="68">
        <v>0.40560000000000002</v>
      </c>
      <c r="O14" s="68">
        <v>0.17519999999999999</v>
      </c>
      <c r="P14" s="68">
        <v>0.15359999999999999</v>
      </c>
      <c r="Q14" s="68">
        <v>0.64</v>
      </c>
      <c r="R14" s="68">
        <v>0.39090000000000003</v>
      </c>
      <c r="S14" s="68">
        <v>0.47760000000000002</v>
      </c>
      <c r="T14" s="68">
        <v>0.52829999999999999</v>
      </c>
      <c r="U14" s="68">
        <v>0.5857</v>
      </c>
      <c r="V14" s="68">
        <v>0.34089999999999998</v>
      </c>
      <c r="W14" s="68">
        <v>0.3261</v>
      </c>
      <c r="X14" s="68">
        <v>0.37230000000000002</v>
      </c>
      <c r="Y14" s="68">
        <v>0.45829999999999999</v>
      </c>
      <c r="Z14" s="68">
        <v>0.40910000000000002</v>
      </c>
      <c r="AA14" s="68">
        <v>0.35709999999999997</v>
      </c>
      <c r="AB14" s="68">
        <v>0.3387</v>
      </c>
      <c r="AC14" s="68">
        <v>0.29409999999999997</v>
      </c>
      <c r="AD14" s="68">
        <v>0.43099999999999999</v>
      </c>
      <c r="AE14" s="68">
        <v>0.46060000000000001</v>
      </c>
      <c r="AF14" s="68">
        <v>0.46229999999999999</v>
      </c>
      <c r="AG14" s="68">
        <v>0.45379999999999998</v>
      </c>
      <c r="AH14" s="68">
        <v>0.39040000000000002</v>
      </c>
      <c r="AI14" s="68">
        <v>0.35709999999999997</v>
      </c>
      <c r="AJ14" s="68">
        <v>0.43969999999999998</v>
      </c>
      <c r="AK14" s="68">
        <v>0.50980000000000003</v>
      </c>
      <c r="AL14" s="68">
        <v>0.2903</v>
      </c>
      <c r="AM14" s="68">
        <v>0.41110000000000002</v>
      </c>
      <c r="AN14" s="68">
        <v>0.41010000000000002</v>
      </c>
    </row>
    <row r="15" spans="1:40">
      <c r="A15" s="19">
        <v>1</v>
      </c>
      <c r="B15" s="96">
        <v>41824765</v>
      </c>
      <c r="C15" s="96">
        <v>41824815</v>
      </c>
      <c r="D15" s="89">
        <v>50</v>
      </c>
      <c r="E15" s="101" t="s">
        <v>2852</v>
      </c>
      <c r="F15" s="19" t="s">
        <v>1710</v>
      </c>
      <c r="G15" s="174" t="s">
        <v>2853</v>
      </c>
      <c r="H15" s="68">
        <v>0.83699999999999997</v>
      </c>
      <c r="I15" s="68">
        <v>0.61580000000000001</v>
      </c>
      <c r="J15" s="68">
        <v>0.22119999999999995</v>
      </c>
      <c r="K15" s="68">
        <v>0.44740000000000002</v>
      </c>
      <c r="L15" s="68">
        <v>0.60419999999999996</v>
      </c>
      <c r="M15" s="68">
        <v>0.56979999999999997</v>
      </c>
      <c r="N15" s="68">
        <v>0.80969999999999998</v>
      </c>
      <c r="O15" s="68">
        <v>0.55600000000000005</v>
      </c>
      <c r="P15" s="68">
        <v>0.4899</v>
      </c>
      <c r="Q15" s="68">
        <v>0.88</v>
      </c>
      <c r="R15" s="68">
        <v>0.77780000000000005</v>
      </c>
      <c r="S15" s="68">
        <v>0.90300000000000002</v>
      </c>
      <c r="T15" s="68">
        <v>0.83960000000000001</v>
      </c>
      <c r="U15" s="68">
        <v>0.78569999999999995</v>
      </c>
      <c r="V15" s="68">
        <v>0.80679999999999996</v>
      </c>
      <c r="W15" s="68">
        <v>0.76090000000000002</v>
      </c>
      <c r="X15" s="68">
        <v>0.79790000000000005</v>
      </c>
      <c r="Y15" s="68">
        <v>0.70830000000000004</v>
      </c>
      <c r="Z15" s="68">
        <v>0.81820000000000004</v>
      </c>
      <c r="AA15" s="68">
        <v>0.88570000000000004</v>
      </c>
      <c r="AB15" s="68">
        <v>0.8548</v>
      </c>
      <c r="AC15" s="68">
        <v>0.82350000000000001</v>
      </c>
      <c r="AD15" s="68">
        <v>0.83330000000000004</v>
      </c>
      <c r="AE15" s="68">
        <v>0.84309999999999996</v>
      </c>
      <c r="AF15" s="68">
        <v>0.82140000000000002</v>
      </c>
      <c r="AG15" s="68">
        <v>0.87309999999999999</v>
      </c>
      <c r="AH15" s="68">
        <v>0.82669999999999999</v>
      </c>
      <c r="AI15" s="68">
        <v>0.88390000000000002</v>
      </c>
      <c r="AJ15" s="68">
        <v>0.91959999999999997</v>
      </c>
      <c r="AK15" s="68">
        <v>0.80389999999999995</v>
      </c>
      <c r="AL15" s="68">
        <v>0.7581</v>
      </c>
      <c r="AM15" s="68">
        <v>0.81110000000000004</v>
      </c>
      <c r="AN15" s="68">
        <v>0.85</v>
      </c>
    </row>
    <row r="16" spans="1:40">
      <c r="A16" s="19">
        <v>1</v>
      </c>
      <c r="B16" s="96">
        <v>44099847</v>
      </c>
      <c r="C16" s="96">
        <v>44099914</v>
      </c>
      <c r="D16" s="89">
        <v>67</v>
      </c>
      <c r="E16" s="101" t="s">
        <v>2854</v>
      </c>
      <c r="F16" s="19" t="s">
        <v>1710</v>
      </c>
      <c r="G16" s="174" t="s">
        <v>1333</v>
      </c>
      <c r="H16" s="68">
        <v>0.63019999999999998</v>
      </c>
      <c r="I16" s="68">
        <v>0.37619999999999998</v>
      </c>
      <c r="J16" s="68">
        <v>0.254</v>
      </c>
      <c r="K16" s="68">
        <v>0.27839999999999998</v>
      </c>
      <c r="L16" s="68">
        <v>0.25490000000000002</v>
      </c>
      <c r="M16" s="68">
        <v>0.42820000000000003</v>
      </c>
      <c r="N16" s="68">
        <v>0.40560000000000002</v>
      </c>
      <c r="O16" s="68">
        <v>0.37590000000000001</v>
      </c>
      <c r="P16" s="68">
        <v>0.3725</v>
      </c>
      <c r="Q16" s="68">
        <v>0.46</v>
      </c>
      <c r="R16" s="68">
        <v>0.62119999999999997</v>
      </c>
      <c r="S16" s="68">
        <v>0.64580000000000004</v>
      </c>
      <c r="T16" s="68">
        <v>0.69740000000000002</v>
      </c>
      <c r="U16" s="68">
        <v>0.40910000000000002</v>
      </c>
      <c r="V16" s="68">
        <v>0.5484</v>
      </c>
      <c r="W16" s="68">
        <v>0.40620000000000001</v>
      </c>
      <c r="X16" s="68">
        <v>0.65149999999999997</v>
      </c>
      <c r="Y16" s="68">
        <v>0.65380000000000005</v>
      </c>
      <c r="Z16" s="68">
        <v>0.40620000000000001</v>
      </c>
      <c r="AA16" s="68">
        <v>0.62</v>
      </c>
      <c r="AB16" s="68">
        <v>0.6</v>
      </c>
      <c r="AC16" s="68">
        <v>0.52270000000000005</v>
      </c>
      <c r="AD16" s="68">
        <v>0.54410000000000003</v>
      </c>
      <c r="AE16" s="68">
        <v>0.60899999999999999</v>
      </c>
      <c r="AF16" s="68">
        <v>0.57189999999999996</v>
      </c>
      <c r="AG16" s="68">
        <v>0.63639999999999997</v>
      </c>
      <c r="AH16" s="68">
        <v>0.70689999999999997</v>
      </c>
      <c r="AI16" s="68">
        <v>0.75290000000000001</v>
      </c>
      <c r="AJ16" s="68">
        <v>0.71789999999999998</v>
      </c>
      <c r="AK16" s="68">
        <v>0.73680000000000001</v>
      </c>
      <c r="AL16" s="68">
        <v>0.77080000000000004</v>
      </c>
      <c r="AM16" s="68">
        <v>0.66669999999999996</v>
      </c>
      <c r="AN16" s="68">
        <v>0.72309999999999997</v>
      </c>
    </row>
    <row r="17" spans="1:40">
      <c r="A17" s="19">
        <v>1</v>
      </c>
      <c r="B17" s="96">
        <v>58241294</v>
      </c>
      <c r="C17" s="96">
        <v>58241347</v>
      </c>
      <c r="D17" s="89">
        <v>53</v>
      </c>
      <c r="E17" s="101" t="s">
        <v>2855</v>
      </c>
      <c r="F17" s="19" t="s">
        <v>1710</v>
      </c>
      <c r="G17" s="174" t="s">
        <v>1334</v>
      </c>
      <c r="H17" s="68">
        <v>0.3241</v>
      </c>
      <c r="I17" s="68">
        <v>0.11360000000000001</v>
      </c>
      <c r="J17" s="68">
        <v>0.21049999999999999</v>
      </c>
      <c r="K17" s="68">
        <v>5.6820000000000002E-2</v>
      </c>
      <c r="L17" s="68">
        <v>0.02</v>
      </c>
      <c r="M17" s="68">
        <v>8.8889999999999997E-2</v>
      </c>
      <c r="N17" s="68">
        <v>0.2893</v>
      </c>
      <c r="O17" s="68">
        <v>4.3799999999999999E-2</v>
      </c>
      <c r="P17" s="68">
        <v>7.2370000000000004E-2</v>
      </c>
      <c r="Q17" s="68">
        <v>0</v>
      </c>
      <c r="R17" s="68">
        <v>0.31819999999999998</v>
      </c>
      <c r="S17" s="68">
        <v>0.35070000000000001</v>
      </c>
      <c r="T17" s="68">
        <v>0.32079999999999997</v>
      </c>
      <c r="U17" s="68">
        <v>0.27139999999999997</v>
      </c>
      <c r="V17" s="68">
        <v>0.42049999999999998</v>
      </c>
      <c r="W17" s="68">
        <v>0.30430000000000001</v>
      </c>
      <c r="X17" s="68">
        <v>0.2979</v>
      </c>
      <c r="Y17" s="68">
        <v>0.33329999999999999</v>
      </c>
      <c r="Z17" s="68">
        <v>0.40910000000000002</v>
      </c>
      <c r="AA17" s="68">
        <v>0.37140000000000001</v>
      </c>
      <c r="AB17" s="68">
        <v>0.3226</v>
      </c>
      <c r="AC17" s="68">
        <v>0.42649999999999999</v>
      </c>
      <c r="AD17" s="68">
        <v>0.35339999999999999</v>
      </c>
      <c r="AE17" s="68">
        <v>0.32519999999999999</v>
      </c>
      <c r="AF17" s="68">
        <v>0.32079999999999997</v>
      </c>
      <c r="AG17" s="68">
        <v>0.35270000000000001</v>
      </c>
      <c r="AH17" s="68">
        <v>0.26840000000000003</v>
      </c>
      <c r="AI17" s="68">
        <v>0.3705</v>
      </c>
      <c r="AJ17" s="68">
        <v>0.30170000000000002</v>
      </c>
      <c r="AK17" s="68">
        <v>0.34310000000000002</v>
      </c>
      <c r="AL17" s="68">
        <v>0.2581</v>
      </c>
      <c r="AM17" s="68">
        <v>0.28889999999999999</v>
      </c>
      <c r="AN17" s="68">
        <v>0.26669999999999999</v>
      </c>
    </row>
    <row r="18" spans="1:40">
      <c r="A18" s="19">
        <v>1</v>
      </c>
      <c r="B18" s="96">
        <v>111529895</v>
      </c>
      <c r="C18" s="96">
        <v>111530022</v>
      </c>
      <c r="D18" s="89">
        <v>127</v>
      </c>
      <c r="E18" s="101" t="s">
        <v>2856</v>
      </c>
      <c r="F18" s="19" t="s">
        <v>1710</v>
      </c>
      <c r="G18" s="174" t="s">
        <v>1336</v>
      </c>
      <c r="H18" s="68">
        <v>0.48259999999999997</v>
      </c>
      <c r="I18" s="68">
        <v>0.21199999999999999</v>
      </c>
      <c r="J18" s="68">
        <v>0.27059999999999995</v>
      </c>
      <c r="K18" s="68">
        <v>0.25569999999999998</v>
      </c>
      <c r="L18" s="68">
        <v>0</v>
      </c>
      <c r="M18" s="68">
        <v>0.13539999999999999</v>
      </c>
      <c r="N18" s="68">
        <v>0.45829999999999999</v>
      </c>
      <c r="O18" s="68">
        <v>0.14230000000000001</v>
      </c>
      <c r="P18" s="68">
        <v>0.1176</v>
      </c>
      <c r="Q18" s="68">
        <v>0.08</v>
      </c>
      <c r="R18" s="68">
        <v>0.45450000000000002</v>
      </c>
      <c r="S18" s="68">
        <v>0.51490000000000002</v>
      </c>
      <c r="T18" s="68">
        <v>0.45279999999999998</v>
      </c>
      <c r="U18" s="68">
        <v>0.45710000000000001</v>
      </c>
      <c r="V18" s="68">
        <v>0.4773</v>
      </c>
      <c r="W18" s="68">
        <v>0.43480000000000002</v>
      </c>
      <c r="X18" s="68">
        <v>0.56379999999999997</v>
      </c>
      <c r="Y18" s="68">
        <v>0.41670000000000001</v>
      </c>
      <c r="Z18" s="68">
        <v>0.65910000000000002</v>
      </c>
      <c r="AA18" s="68">
        <v>0.37140000000000001</v>
      </c>
      <c r="AB18" s="68">
        <v>0.4516</v>
      </c>
      <c r="AC18" s="68">
        <v>0.44119999999999998</v>
      </c>
      <c r="AD18" s="68">
        <v>0.43099999999999999</v>
      </c>
      <c r="AE18" s="68">
        <v>0.49690000000000001</v>
      </c>
      <c r="AF18" s="68">
        <v>0.54949999999999999</v>
      </c>
      <c r="AG18" s="68">
        <v>0.51149999999999995</v>
      </c>
      <c r="AH18" s="68">
        <v>0.37640000000000001</v>
      </c>
      <c r="AI18" s="68">
        <v>0.44550000000000001</v>
      </c>
      <c r="AJ18" s="68">
        <v>0.4138</v>
      </c>
      <c r="AK18" s="68">
        <v>0.38240000000000002</v>
      </c>
      <c r="AL18" s="68">
        <v>0.4677</v>
      </c>
      <c r="AM18" s="68">
        <v>0.5222</v>
      </c>
      <c r="AN18" s="68">
        <v>0.5444</v>
      </c>
    </row>
    <row r="19" spans="1:40">
      <c r="A19" s="19">
        <v>1</v>
      </c>
      <c r="B19" s="96">
        <v>144642542</v>
      </c>
      <c r="C19" s="96">
        <v>144642707</v>
      </c>
      <c r="D19" s="89">
        <v>165</v>
      </c>
      <c r="E19" s="101" t="s">
        <v>3963</v>
      </c>
      <c r="F19" s="19" t="s">
        <v>1710</v>
      </c>
      <c r="G19" s="174" t="s">
        <v>2857</v>
      </c>
      <c r="H19" s="68">
        <v>5.3949999999999998E-2</v>
      </c>
      <c r="I19" s="68">
        <v>9.0580000000000001E-3</v>
      </c>
      <c r="J19" s="68">
        <v>4.4892000000000001E-2</v>
      </c>
      <c r="K19" s="68">
        <v>2.273E-2</v>
      </c>
      <c r="L19" s="68">
        <v>0</v>
      </c>
      <c r="M19" s="68">
        <v>5.5250000000000004E-3</v>
      </c>
      <c r="N19" s="68">
        <v>2.7780000000000001E-3</v>
      </c>
      <c r="O19" s="68">
        <v>1.095E-2</v>
      </c>
      <c r="P19" s="68">
        <v>1.634E-2</v>
      </c>
      <c r="Q19" s="68">
        <v>0</v>
      </c>
      <c r="R19" s="68">
        <v>5.4350000000000002E-2</v>
      </c>
      <c r="S19" s="68">
        <v>0.12</v>
      </c>
      <c r="T19" s="68">
        <v>0.1087</v>
      </c>
      <c r="U19" s="68">
        <v>3.125E-2</v>
      </c>
      <c r="V19" s="68">
        <v>5.7140000000000003E-2</v>
      </c>
      <c r="W19" s="68">
        <v>2.273E-2</v>
      </c>
      <c r="X19" s="68">
        <v>5.2630000000000003E-2</v>
      </c>
      <c r="Y19" s="68">
        <v>2.632E-2</v>
      </c>
      <c r="Z19" s="68">
        <v>2.632E-2</v>
      </c>
      <c r="AA19" s="68">
        <v>0</v>
      </c>
      <c r="AB19" s="68">
        <v>3.7039999999999997E-2</v>
      </c>
      <c r="AC19" s="68">
        <v>7.1429999999999993E-2</v>
      </c>
      <c r="AD19" s="68">
        <v>2.9409999999999999E-2</v>
      </c>
      <c r="AE19" s="68">
        <v>4.0219999999999999E-2</v>
      </c>
      <c r="AF19" s="68">
        <v>6.6470000000000001E-2</v>
      </c>
      <c r="AG19" s="68">
        <v>6.6040000000000001E-2</v>
      </c>
      <c r="AH19" s="68">
        <v>2.8989999999999998E-2</v>
      </c>
      <c r="AI19" s="68">
        <v>1.9230000000000001E-2</v>
      </c>
      <c r="AJ19" s="68">
        <v>7.5759999999999994E-2</v>
      </c>
      <c r="AK19" s="68">
        <v>8.8239999999999999E-2</v>
      </c>
      <c r="AL19" s="68">
        <v>6.25E-2</v>
      </c>
      <c r="AM19" s="68">
        <v>8.3330000000000001E-2</v>
      </c>
      <c r="AN19" s="68">
        <v>0.17269999999999999</v>
      </c>
    </row>
    <row r="20" spans="1:40">
      <c r="A20" s="19">
        <v>1</v>
      </c>
      <c r="B20" s="96">
        <v>152108471</v>
      </c>
      <c r="C20" s="96">
        <v>152108705</v>
      </c>
      <c r="D20" s="89">
        <v>234</v>
      </c>
      <c r="E20" s="101" t="s">
        <v>2858</v>
      </c>
      <c r="F20" s="19" t="s">
        <v>1710</v>
      </c>
      <c r="G20" s="174" t="s">
        <v>1509</v>
      </c>
      <c r="H20" s="68">
        <v>0.1845</v>
      </c>
      <c r="I20" s="68">
        <v>6.7239999999999999E-3</v>
      </c>
      <c r="J20" s="68">
        <v>0.17777599999999999</v>
      </c>
      <c r="K20" s="68">
        <v>0</v>
      </c>
      <c r="L20" s="68">
        <v>0</v>
      </c>
      <c r="M20" s="68">
        <v>2.7780000000000001E-3</v>
      </c>
      <c r="N20" s="68">
        <v>1.9550000000000001E-2</v>
      </c>
      <c r="O20" s="68">
        <v>0</v>
      </c>
      <c r="P20" s="68">
        <v>0</v>
      </c>
      <c r="Q20" s="68">
        <v>0</v>
      </c>
      <c r="R20" s="68">
        <v>0.29089999999999999</v>
      </c>
      <c r="S20" s="68">
        <v>0.15670000000000001</v>
      </c>
      <c r="T20" s="68">
        <v>0.3019</v>
      </c>
      <c r="U20" s="68">
        <v>0.4143</v>
      </c>
      <c r="V20" s="68">
        <v>0.18179999999999999</v>
      </c>
      <c r="W20" s="68">
        <v>0.30430000000000001</v>
      </c>
      <c r="X20" s="68">
        <v>0.3085</v>
      </c>
      <c r="Y20" s="68">
        <v>0.35420000000000001</v>
      </c>
      <c r="Z20" s="68">
        <v>0.36359999999999998</v>
      </c>
      <c r="AA20" s="68">
        <v>0.2571</v>
      </c>
      <c r="AB20" s="68">
        <v>0.4194</v>
      </c>
      <c r="AC20" s="68">
        <v>0.27939999999999998</v>
      </c>
      <c r="AD20" s="68">
        <v>0.36209999999999998</v>
      </c>
      <c r="AE20" s="68">
        <v>0.16120000000000001</v>
      </c>
      <c r="AF20" s="68">
        <v>0.16039999999999999</v>
      </c>
      <c r="AG20" s="68">
        <v>0.20380000000000001</v>
      </c>
      <c r="AH20" s="68">
        <v>0.1067</v>
      </c>
      <c r="AI20" s="68">
        <v>5.8040000000000001E-2</v>
      </c>
      <c r="AJ20" s="68">
        <v>8.6210000000000002E-3</v>
      </c>
      <c r="AK20" s="68">
        <v>0.1176</v>
      </c>
      <c r="AL20" s="68">
        <v>0.2742</v>
      </c>
      <c r="AM20" s="68">
        <v>0.15559999999999999</v>
      </c>
      <c r="AN20" s="68">
        <v>8.8889999999999997E-2</v>
      </c>
    </row>
    <row r="21" spans="1:40">
      <c r="A21" s="19">
        <v>1</v>
      </c>
      <c r="B21" s="96">
        <v>152215549</v>
      </c>
      <c r="C21" s="96">
        <v>152216257</v>
      </c>
      <c r="D21" s="89">
        <v>708</v>
      </c>
      <c r="E21" s="101" t="s">
        <v>2859</v>
      </c>
      <c r="F21" s="19" t="s">
        <v>1710</v>
      </c>
      <c r="G21" s="174" t="s">
        <v>2860</v>
      </c>
      <c r="H21" s="68">
        <v>7.6350000000000001E-2</v>
      </c>
      <c r="I21" s="68">
        <v>2.8860000000000001E-3</v>
      </c>
      <c r="J21" s="68">
        <v>7.3464000000000002E-2</v>
      </c>
      <c r="K21" s="68">
        <v>0</v>
      </c>
      <c r="L21" s="68">
        <v>2.632E-2</v>
      </c>
      <c r="M21" s="68">
        <v>0</v>
      </c>
      <c r="N21" s="68">
        <v>3.0300000000000001E-3</v>
      </c>
      <c r="O21" s="68">
        <v>0</v>
      </c>
      <c r="P21" s="68">
        <v>0</v>
      </c>
      <c r="Q21" s="68">
        <v>0</v>
      </c>
      <c r="R21" s="68">
        <v>0.10780000000000001</v>
      </c>
      <c r="S21" s="68">
        <v>5.9319999999999998E-2</v>
      </c>
      <c r="T21" s="68">
        <v>0.16669999999999999</v>
      </c>
      <c r="U21" s="68">
        <v>4.4119999999999999E-2</v>
      </c>
      <c r="V21" s="68">
        <v>7.3169999999999999E-2</v>
      </c>
      <c r="W21" s="68">
        <v>0.1429</v>
      </c>
      <c r="X21" s="68">
        <v>0.11700000000000001</v>
      </c>
      <c r="Y21" s="68">
        <v>0.19570000000000001</v>
      </c>
      <c r="Z21" s="68">
        <v>0.16669999999999999</v>
      </c>
      <c r="AA21" s="68">
        <v>9.375E-2</v>
      </c>
      <c r="AB21" s="68">
        <v>0.31030000000000002</v>
      </c>
      <c r="AC21" s="68">
        <v>9.6769999999999995E-2</v>
      </c>
      <c r="AD21" s="68">
        <v>0.15179999999999999</v>
      </c>
      <c r="AE21" s="68">
        <v>5.4620000000000002E-2</v>
      </c>
      <c r="AF21" s="68">
        <v>5.357E-2</v>
      </c>
      <c r="AG21" s="68">
        <v>8.4680000000000005E-2</v>
      </c>
      <c r="AH21" s="68">
        <v>5.2940000000000001E-2</v>
      </c>
      <c r="AI21" s="68">
        <v>4.4119999999999999E-2</v>
      </c>
      <c r="AJ21" s="68">
        <v>2.9409999999999999E-2</v>
      </c>
      <c r="AK21" s="68">
        <v>5.4350000000000002E-2</v>
      </c>
      <c r="AL21" s="68">
        <v>0.1552</v>
      </c>
      <c r="AM21" s="68">
        <v>7.4069999999999997E-2</v>
      </c>
      <c r="AN21" s="68">
        <v>3.8960000000000002E-2</v>
      </c>
    </row>
    <row r="22" spans="1:40">
      <c r="A22" s="19">
        <v>1</v>
      </c>
      <c r="B22" s="96">
        <v>152218224</v>
      </c>
      <c r="C22" s="96">
        <v>152218929</v>
      </c>
      <c r="D22" s="89">
        <v>705</v>
      </c>
      <c r="E22" s="101" t="s">
        <v>2861</v>
      </c>
      <c r="F22" s="19" t="s">
        <v>1710</v>
      </c>
      <c r="G22" s="174" t="s">
        <v>2860</v>
      </c>
      <c r="H22" s="68">
        <v>0.16789999999999999</v>
      </c>
      <c r="I22" s="68">
        <v>5.5760000000000002E-3</v>
      </c>
      <c r="J22" s="68">
        <v>0.162324</v>
      </c>
      <c r="K22" s="68">
        <v>0</v>
      </c>
      <c r="L22" s="68">
        <v>0</v>
      </c>
      <c r="M22" s="68">
        <v>0</v>
      </c>
      <c r="N22" s="68">
        <v>1.685E-2</v>
      </c>
      <c r="O22" s="68">
        <v>0</v>
      </c>
      <c r="P22" s="68">
        <v>0</v>
      </c>
      <c r="Q22" s="68">
        <v>0</v>
      </c>
      <c r="R22" s="68">
        <v>0.2843</v>
      </c>
      <c r="S22" s="68">
        <v>0.1111</v>
      </c>
      <c r="T22" s="68">
        <v>0.27550000000000002</v>
      </c>
      <c r="U22" s="68">
        <v>0.2429</v>
      </c>
      <c r="V22" s="68">
        <v>0.2442</v>
      </c>
      <c r="W22" s="68">
        <v>0.25</v>
      </c>
      <c r="X22" s="68">
        <v>0.2717</v>
      </c>
      <c r="Y22" s="68">
        <v>0.33329999999999999</v>
      </c>
      <c r="Z22" s="68">
        <v>0.29549999999999998</v>
      </c>
      <c r="AA22" s="68">
        <v>0.21210000000000001</v>
      </c>
      <c r="AB22" s="68">
        <v>0.371</v>
      </c>
      <c r="AC22" s="68">
        <v>0.23530000000000001</v>
      </c>
      <c r="AD22" s="68">
        <v>0.33329999999999999</v>
      </c>
      <c r="AE22" s="68">
        <v>0.1389</v>
      </c>
      <c r="AF22" s="68">
        <v>0.13289999999999999</v>
      </c>
      <c r="AG22" s="68">
        <v>0.18290000000000001</v>
      </c>
      <c r="AH22" s="68">
        <v>0.1147</v>
      </c>
      <c r="AI22" s="68">
        <v>0.1101</v>
      </c>
      <c r="AJ22" s="68">
        <v>1.7239999999999998E-2</v>
      </c>
      <c r="AK22" s="68">
        <v>0.11219999999999999</v>
      </c>
      <c r="AL22" s="68">
        <v>0.2903</v>
      </c>
      <c r="AM22" s="68">
        <v>0.1588</v>
      </c>
      <c r="AN22" s="68">
        <v>6.8180000000000004E-2</v>
      </c>
    </row>
    <row r="23" spans="1:40">
      <c r="A23" s="19">
        <v>1</v>
      </c>
      <c r="B23" s="96">
        <v>160984576</v>
      </c>
      <c r="C23" s="96">
        <v>160984684</v>
      </c>
      <c r="D23" s="89">
        <v>108</v>
      </c>
      <c r="E23" s="101" t="s">
        <v>2862</v>
      </c>
      <c r="F23" s="19" t="s">
        <v>1710</v>
      </c>
      <c r="G23" s="174" t="s">
        <v>1505</v>
      </c>
      <c r="H23" s="68">
        <v>7.2230000000000003E-2</v>
      </c>
      <c r="I23" s="68">
        <v>0</v>
      </c>
      <c r="J23" s="68">
        <v>7.2230000000000003E-2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8">
        <v>0</v>
      </c>
      <c r="R23" s="68">
        <v>0.13750000000000001</v>
      </c>
      <c r="S23" s="68">
        <v>0.12280000000000001</v>
      </c>
      <c r="T23" s="68">
        <v>5.6820000000000002E-2</v>
      </c>
      <c r="U23" s="68">
        <v>0.1061</v>
      </c>
      <c r="V23" s="68">
        <v>5.9520000000000003E-2</v>
      </c>
      <c r="W23" s="68">
        <v>0.15909999999999999</v>
      </c>
      <c r="X23" s="68">
        <v>3.9469999999999998E-2</v>
      </c>
      <c r="Y23" s="68">
        <v>4.5449999999999997E-2</v>
      </c>
      <c r="Z23" s="68">
        <v>0.17499999999999999</v>
      </c>
      <c r="AA23" s="68">
        <v>0.125</v>
      </c>
      <c r="AB23" s="68">
        <v>8.9289999999999994E-2</v>
      </c>
      <c r="AC23" s="68">
        <v>3.0300000000000001E-2</v>
      </c>
      <c r="AD23" s="68">
        <v>0.10199999999999999</v>
      </c>
      <c r="AE23" s="68">
        <v>6.0699999999999997E-2</v>
      </c>
      <c r="AF23" s="68">
        <v>8.1079999999999999E-2</v>
      </c>
      <c r="AG23" s="68">
        <v>7.3279999999999998E-2</v>
      </c>
      <c r="AH23" s="68">
        <v>4.5159999999999999E-2</v>
      </c>
      <c r="AI23" s="68">
        <v>4.0399999999999998E-2</v>
      </c>
      <c r="AJ23" s="68">
        <v>9.7220000000000001E-2</v>
      </c>
      <c r="AK23" s="68">
        <v>8.1079999999999999E-2</v>
      </c>
      <c r="AL23" s="68">
        <v>8.6209999999999995E-2</v>
      </c>
      <c r="AM23" s="68">
        <v>6.8750000000000006E-2</v>
      </c>
      <c r="AN23" s="68">
        <v>5.4219999999999997E-2</v>
      </c>
    </row>
    <row r="24" spans="1:40">
      <c r="A24" s="19">
        <v>1</v>
      </c>
      <c r="B24" s="96">
        <v>166909736</v>
      </c>
      <c r="C24" s="96">
        <v>166909796</v>
      </c>
      <c r="D24" s="89">
        <v>60</v>
      </c>
      <c r="E24" s="101" t="s">
        <v>2863</v>
      </c>
      <c r="F24" s="19" t="s">
        <v>1710</v>
      </c>
      <c r="G24" s="174" t="s">
        <v>2864</v>
      </c>
      <c r="H24" s="68">
        <v>6.7019999999999996E-2</v>
      </c>
      <c r="I24" s="68">
        <v>5.2469999999999999E-3</v>
      </c>
      <c r="J24" s="68">
        <v>6.1772999999999995E-2</v>
      </c>
      <c r="K24" s="68">
        <v>7.6920000000000002E-2</v>
      </c>
      <c r="L24" s="68">
        <v>1.2500000000000001E-2</v>
      </c>
      <c r="M24" s="68">
        <v>6.4939999999999998E-3</v>
      </c>
      <c r="N24" s="68">
        <v>0</v>
      </c>
      <c r="O24" s="68">
        <v>0</v>
      </c>
      <c r="P24" s="68">
        <v>3.5209999999999998E-3</v>
      </c>
      <c r="Q24" s="68">
        <v>4.1669999999999999E-2</v>
      </c>
      <c r="R24" s="68">
        <v>0.10780000000000001</v>
      </c>
      <c r="S24" s="68">
        <v>0.15620000000000001</v>
      </c>
      <c r="T24" s="68">
        <v>5.8819999999999997E-2</v>
      </c>
      <c r="U24" s="68">
        <v>8.5709999999999995E-2</v>
      </c>
      <c r="V24" s="68">
        <v>9.3020000000000005E-2</v>
      </c>
      <c r="W24" s="68">
        <v>4.5449999999999997E-2</v>
      </c>
      <c r="X24" s="68">
        <v>3.3329999999999999E-2</v>
      </c>
      <c r="Y24" s="68">
        <v>0</v>
      </c>
      <c r="Z24" s="68">
        <v>4.5449999999999997E-2</v>
      </c>
      <c r="AA24" s="68">
        <v>4.4119999999999999E-2</v>
      </c>
      <c r="AB24" s="68">
        <v>3.3329999999999999E-2</v>
      </c>
      <c r="AC24" s="68">
        <v>4.4119999999999999E-2</v>
      </c>
      <c r="AD24" s="68">
        <v>0.1182</v>
      </c>
      <c r="AE24" s="68">
        <v>6.7290000000000003E-2</v>
      </c>
      <c r="AF24" s="68">
        <v>8.5489999999999997E-2</v>
      </c>
      <c r="AG24" s="68">
        <v>4.7239999999999997E-2</v>
      </c>
      <c r="AH24" s="68">
        <v>4.5710000000000001E-2</v>
      </c>
      <c r="AI24" s="68">
        <v>2.913E-2</v>
      </c>
      <c r="AJ24" s="68">
        <v>7.0000000000000007E-2</v>
      </c>
      <c r="AK24" s="68">
        <v>9.5740000000000006E-2</v>
      </c>
      <c r="AL24" s="68">
        <v>6.6669999999999993E-2</v>
      </c>
      <c r="AM24" s="68">
        <v>3.4090000000000002E-2</v>
      </c>
      <c r="AN24" s="68">
        <v>9.4119999999999995E-2</v>
      </c>
    </row>
    <row r="25" spans="1:40">
      <c r="A25" s="19">
        <v>1</v>
      </c>
      <c r="B25" s="96">
        <v>169055506</v>
      </c>
      <c r="C25" s="96">
        <v>169055594</v>
      </c>
      <c r="D25" s="89">
        <v>88</v>
      </c>
      <c r="E25" s="101" t="s">
        <v>2865</v>
      </c>
      <c r="F25" s="19" t="s">
        <v>1710</v>
      </c>
      <c r="G25" s="174" t="s">
        <v>1337</v>
      </c>
      <c r="H25" s="68">
        <v>0.69930000000000003</v>
      </c>
      <c r="I25" s="68">
        <v>0.32950000000000002</v>
      </c>
      <c r="J25" s="68">
        <v>0.36980000000000002</v>
      </c>
      <c r="K25" s="68">
        <v>0.2898</v>
      </c>
      <c r="L25" s="68">
        <v>0.58819999999999995</v>
      </c>
      <c r="M25" s="68">
        <v>0.30109999999999998</v>
      </c>
      <c r="N25" s="68">
        <v>0.55589999999999995</v>
      </c>
      <c r="O25" s="68">
        <v>0.17150000000000001</v>
      </c>
      <c r="P25" s="68">
        <v>0.13400000000000001</v>
      </c>
      <c r="Q25" s="68">
        <v>0.46</v>
      </c>
      <c r="R25" s="68">
        <v>0.67310000000000003</v>
      </c>
      <c r="S25" s="68">
        <v>0.74239999999999995</v>
      </c>
      <c r="T25" s="68">
        <v>0.73529999999999995</v>
      </c>
      <c r="U25" s="68">
        <v>0.64290000000000003</v>
      </c>
      <c r="V25" s="68">
        <v>0.70450000000000002</v>
      </c>
      <c r="W25" s="68">
        <v>0.66669999999999996</v>
      </c>
      <c r="X25" s="68">
        <v>0.72829999999999995</v>
      </c>
      <c r="Y25" s="68">
        <v>0.66669999999999996</v>
      </c>
      <c r="Z25" s="68">
        <v>0.63639999999999997</v>
      </c>
      <c r="AA25" s="68">
        <v>0.7429</v>
      </c>
      <c r="AB25" s="68">
        <v>0.69350000000000001</v>
      </c>
      <c r="AC25" s="68">
        <v>0.72729999999999995</v>
      </c>
      <c r="AD25" s="68">
        <v>0.6552</v>
      </c>
      <c r="AE25" s="68">
        <v>0.7006</v>
      </c>
      <c r="AF25" s="68">
        <v>0.7</v>
      </c>
      <c r="AG25" s="68">
        <v>0.70079999999999998</v>
      </c>
      <c r="AH25" s="68">
        <v>0.72860000000000003</v>
      </c>
      <c r="AI25" s="68">
        <v>0.61760000000000004</v>
      </c>
      <c r="AJ25" s="68">
        <v>0.75449999999999995</v>
      </c>
      <c r="AK25" s="68">
        <v>0.68630000000000002</v>
      </c>
      <c r="AL25" s="68">
        <v>0.629</v>
      </c>
      <c r="AM25" s="68">
        <v>0.70930000000000004</v>
      </c>
      <c r="AN25" s="68">
        <v>0.71020000000000005</v>
      </c>
    </row>
    <row r="26" spans="1:40">
      <c r="A26" s="19">
        <v>1</v>
      </c>
      <c r="B26" s="96">
        <v>174350091</v>
      </c>
      <c r="C26" s="96">
        <v>174350192</v>
      </c>
      <c r="D26" s="89">
        <v>101</v>
      </c>
      <c r="E26" s="101" t="s">
        <v>2866</v>
      </c>
      <c r="F26" s="19" t="s">
        <v>1710</v>
      </c>
      <c r="G26" s="174" t="s">
        <v>2867</v>
      </c>
      <c r="H26" s="68">
        <v>6.6400000000000001E-2</v>
      </c>
      <c r="I26" s="68">
        <v>0</v>
      </c>
      <c r="J26" s="68">
        <v>6.6400000000000001E-2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0</v>
      </c>
      <c r="R26" s="68">
        <v>6.6040000000000001E-2</v>
      </c>
      <c r="S26" s="68">
        <v>6.25E-2</v>
      </c>
      <c r="T26" s="68">
        <v>4.8079999999999998E-2</v>
      </c>
      <c r="U26" s="68">
        <v>1.6129999999999999E-2</v>
      </c>
      <c r="V26" s="68">
        <v>2.4389999999999998E-2</v>
      </c>
      <c r="W26" s="68">
        <v>0.15909999999999999</v>
      </c>
      <c r="X26" s="68">
        <v>5.6820000000000002E-2</v>
      </c>
      <c r="Y26" s="68">
        <v>4.3479999999999998E-2</v>
      </c>
      <c r="Z26" s="68">
        <v>7.1429999999999993E-2</v>
      </c>
      <c r="AA26" s="68">
        <v>7.5759999999999994E-2</v>
      </c>
      <c r="AB26" s="68">
        <v>5.357E-2</v>
      </c>
      <c r="AC26" s="68">
        <v>0.10290000000000001</v>
      </c>
      <c r="AD26" s="68">
        <v>6.6040000000000001E-2</v>
      </c>
      <c r="AE26" s="68">
        <v>6.7839999999999998E-2</v>
      </c>
      <c r="AF26" s="68">
        <v>7.3230000000000003E-2</v>
      </c>
      <c r="AG26" s="68">
        <v>8.2640000000000005E-2</v>
      </c>
      <c r="AH26" s="68">
        <v>4.7620000000000003E-2</v>
      </c>
      <c r="AI26" s="68">
        <v>5.4460000000000001E-2</v>
      </c>
      <c r="AJ26" s="68">
        <v>6.9769999999999999E-2</v>
      </c>
      <c r="AK26" s="68">
        <v>3.1910000000000001E-2</v>
      </c>
      <c r="AL26" s="68">
        <v>7.1429999999999993E-2</v>
      </c>
      <c r="AM26" s="68">
        <v>3.4479999999999997E-2</v>
      </c>
      <c r="AN26" s="68">
        <v>0.1714</v>
      </c>
    </row>
    <row r="27" spans="1:40">
      <c r="A27" s="19">
        <v>1</v>
      </c>
      <c r="B27" s="96">
        <v>175426839</v>
      </c>
      <c r="C27" s="96">
        <v>175426953</v>
      </c>
      <c r="D27" s="89">
        <v>114</v>
      </c>
      <c r="E27" s="101" t="s">
        <v>2868</v>
      </c>
      <c r="F27" s="19" t="s">
        <v>1710</v>
      </c>
      <c r="G27" s="174" t="s">
        <v>2869</v>
      </c>
      <c r="H27" s="68">
        <v>0.55020000000000002</v>
      </c>
      <c r="I27" s="68">
        <v>0.33079999999999998</v>
      </c>
      <c r="J27" s="68">
        <v>0.21940000000000004</v>
      </c>
      <c r="K27" s="68">
        <v>0.26919999999999999</v>
      </c>
      <c r="L27" s="68">
        <v>0</v>
      </c>
      <c r="M27" s="68">
        <v>0.27629999999999999</v>
      </c>
      <c r="N27" s="68">
        <v>0.48770000000000002</v>
      </c>
      <c r="O27" s="68">
        <v>0.25369999999999998</v>
      </c>
      <c r="P27" s="68">
        <v>0.34749999999999998</v>
      </c>
      <c r="Q27" s="68">
        <v>0.45450000000000002</v>
      </c>
      <c r="R27" s="68">
        <v>0.54549999999999998</v>
      </c>
      <c r="S27" s="68">
        <v>0.52239999999999998</v>
      </c>
      <c r="T27" s="68">
        <v>0.47170000000000001</v>
      </c>
      <c r="U27" s="68">
        <v>0.54290000000000005</v>
      </c>
      <c r="V27" s="68">
        <v>0.52270000000000005</v>
      </c>
      <c r="W27" s="68">
        <v>0.54349999999999998</v>
      </c>
      <c r="X27" s="68">
        <v>0.52129999999999999</v>
      </c>
      <c r="Y27" s="68">
        <v>0.54169999999999996</v>
      </c>
      <c r="Z27" s="68">
        <v>0.65910000000000002</v>
      </c>
      <c r="AA27" s="68">
        <v>0.57140000000000002</v>
      </c>
      <c r="AB27" s="68">
        <v>0.5806</v>
      </c>
      <c r="AC27" s="68">
        <v>0.55879999999999996</v>
      </c>
      <c r="AD27" s="68">
        <v>0.54310000000000003</v>
      </c>
      <c r="AE27" s="68">
        <v>0.56210000000000004</v>
      </c>
      <c r="AF27" s="68">
        <v>0.55969999999999998</v>
      </c>
      <c r="AG27" s="68">
        <v>0.56540000000000001</v>
      </c>
      <c r="AH27" s="68">
        <v>0.49430000000000002</v>
      </c>
      <c r="AI27" s="68">
        <v>0.5413</v>
      </c>
      <c r="AJ27" s="68">
        <v>0.6</v>
      </c>
      <c r="AK27" s="68">
        <v>0.52</v>
      </c>
      <c r="AL27" s="68">
        <v>0.5968</v>
      </c>
      <c r="AM27" s="68">
        <v>0.5222</v>
      </c>
      <c r="AN27" s="68">
        <v>0.57950000000000002</v>
      </c>
    </row>
    <row r="28" spans="1:40">
      <c r="A28" s="19">
        <v>1</v>
      </c>
      <c r="B28" s="96">
        <v>182320190</v>
      </c>
      <c r="C28" s="96">
        <v>182320502</v>
      </c>
      <c r="D28" s="89">
        <v>312</v>
      </c>
      <c r="E28" s="101" t="s">
        <v>2870</v>
      </c>
      <c r="F28" s="19" t="s">
        <v>1710</v>
      </c>
      <c r="G28" s="174" t="s">
        <v>1338</v>
      </c>
      <c r="H28" s="68">
        <v>0.4113</v>
      </c>
      <c r="I28" s="68">
        <v>0.16850000000000001</v>
      </c>
      <c r="J28" s="68">
        <v>0.24279999999999999</v>
      </c>
      <c r="K28" s="68">
        <v>0.26140000000000002</v>
      </c>
      <c r="L28" s="68">
        <v>2.9409999999999999E-2</v>
      </c>
      <c r="M28" s="68">
        <v>0.19339999999999999</v>
      </c>
      <c r="N28" s="68">
        <v>0.21110000000000001</v>
      </c>
      <c r="O28" s="68">
        <v>0.1022</v>
      </c>
      <c r="P28" s="68">
        <v>0.13070000000000001</v>
      </c>
      <c r="Q28" s="68">
        <v>0.18</v>
      </c>
      <c r="R28" s="68">
        <v>0.45450000000000002</v>
      </c>
      <c r="S28" s="68">
        <v>0.29849999999999999</v>
      </c>
      <c r="T28" s="68">
        <v>0.26419999999999999</v>
      </c>
      <c r="U28" s="68">
        <v>0.5857</v>
      </c>
      <c r="V28" s="68">
        <v>0.54549999999999998</v>
      </c>
      <c r="W28" s="68">
        <v>0.6522</v>
      </c>
      <c r="X28" s="68">
        <v>0.54259999999999997</v>
      </c>
      <c r="Y28" s="68">
        <v>0.54169999999999996</v>
      </c>
      <c r="Z28" s="68">
        <v>0.66669999999999996</v>
      </c>
      <c r="AA28" s="68">
        <v>0.5</v>
      </c>
      <c r="AB28" s="68">
        <v>0.4355</v>
      </c>
      <c r="AC28" s="68">
        <v>0.45590000000000003</v>
      </c>
      <c r="AD28" s="68">
        <v>0.5877</v>
      </c>
      <c r="AE28" s="68">
        <v>0.42980000000000002</v>
      </c>
      <c r="AF28" s="68">
        <v>0.41270000000000001</v>
      </c>
      <c r="AG28" s="68">
        <v>0.4496</v>
      </c>
      <c r="AH28" s="68">
        <v>0.28810000000000002</v>
      </c>
      <c r="AI28" s="68">
        <v>0.317</v>
      </c>
      <c r="AJ28" s="68">
        <v>0.1404</v>
      </c>
      <c r="AK28" s="68">
        <v>0.34310000000000002</v>
      </c>
      <c r="AL28" s="68">
        <v>0.5</v>
      </c>
      <c r="AM28" s="68">
        <v>0.40560000000000002</v>
      </c>
      <c r="AN28" s="68">
        <v>0.35560000000000003</v>
      </c>
    </row>
    <row r="29" spans="1:40">
      <c r="A29" s="19">
        <v>1</v>
      </c>
      <c r="B29" s="96">
        <v>217231027</v>
      </c>
      <c r="C29" s="96">
        <v>217231340</v>
      </c>
      <c r="D29" s="89">
        <v>313</v>
      </c>
      <c r="E29" s="101" t="s">
        <v>2871</v>
      </c>
      <c r="F29" s="19" t="s">
        <v>1710</v>
      </c>
      <c r="G29" s="174" t="s">
        <v>1505</v>
      </c>
      <c r="H29" s="68">
        <v>0.39650000000000002</v>
      </c>
      <c r="I29" s="68">
        <v>0.16300000000000001</v>
      </c>
      <c r="J29" s="68">
        <v>0.23350000000000001</v>
      </c>
      <c r="K29" s="68">
        <v>2.8410000000000001E-2</v>
      </c>
      <c r="L29" s="68">
        <v>8.8239999999999999E-2</v>
      </c>
      <c r="M29" s="68">
        <v>0.12570000000000001</v>
      </c>
      <c r="N29" s="68">
        <v>0.36520000000000002</v>
      </c>
      <c r="O29" s="68">
        <v>8.8239999999999999E-2</v>
      </c>
      <c r="P29" s="68">
        <v>7.5660000000000005E-2</v>
      </c>
      <c r="Q29" s="68">
        <v>0.38</v>
      </c>
      <c r="R29" s="68">
        <v>0.31819999999999998</v>
      </c>
      <c r="S29" s="68">
        <v>0.34329999999999999</v>
      </c>
      <c r="T29" s="68">
        <v>0.40570000000000001</v>
      </c>
      <c r="U29" s="68">
        <v>0.48570000000000002</v>
      </c>
      <c r="V29" s="68">
        <v>0.36359999999999998</v>
      </c>
      <c r="W29" s="68">
        <v>0.39129999999999998</v>
      </c>
      <c r="X29" s="68">
        <v>0.39360000000000001</v>
      </c>
      <c r="Y29" s="68">
        <v>0.35420000000000001</v>
      </c>
      <c r="Z29" s="68">
        <v>0.52270000000000005</v>
      </c>
      <c r="AA29" s="68">
        <v>0.4</v>
      </c>
      <c r="AB29" s="68">
        <v>0.2581</v>
      </c>
      <c r="AC29" s="68">
        <v>0.29409999999999997</v>
      </c>
      <c r="AD29" s="68">
        <v>0.39660000000000001</v>
      </c>
      <c r="AE29" s="68">
        <v>0.42849999999999999</v>
      </c>
      <c r="AF29" s="68">
        <v>0.35849999999999999</v>
      </c>
      <c r="AG29" s="68">
        <v>0.45</v>
      </c>
      <c r="AH29" s="68">
        <v>0.35959999999999998</v>
      </c>
      <c r="AI29" s="68">
        <v>0.33929999999999999</v>
      </c>
      <c r="AJ29" s="68">
        <v>0.51719999999999999</v>
      </c>
      <c r="AK29" s="68">
        <v>0.2843</v>
      </c>
      <c r="AL29" s="68">
        <v>0.4032</v>
      </c>
      <c r="AM29" s="68">
        <v>0.38890000000000002</v>
      </c>
      <c r="AN29" s="68">
        <v>0.4667</v>
      </c>
    </row>
    <row r="30" spans="1:40">
      <c r="A30" s="19">
        <v>1</v>
      </c>
      <c r="B30" s="96">
        <v>222488277</v>
      </c>
      <c r="C30" s="96">
        <v>222488500</v>
      </c>
      <c r="D30" s="89">
        <v>223</v>
      </c>
      <c r="E30" s="101" t="s">
        <v>2872</v>
      </c>
      <c r="F30" s="19" t="s">
        <v>1710</v>
      </c>
      <c r="G30" s="174" t="s">
        <v>1505</v>
      </c>
      <c r="H30" s="68">
        <v>5.246E-2</v>
      </c>
      <c r="I30" s="68">
        <v>4.2550000000000001E-3</v>
      </c>
      <c r="J30" s="68">
        <v>4.8204999999999998E-2</v>
      </c>
      <c r="K30" s="68">
        <v>0</v>
      </c>
      <c r="L30" s="68">
        <v>0</v>
      </c>
      <c r="M30" s="68">
        <v>0</v>
      </c>
      <c r="N30" s="68">
        <v>4.0000000000000001E-3</v>
      </c>
      <c r="O30" s="68">
        <v>9.3460000000000001E-3</v>
      </c>
      <c r="P30" s="68">
        <v>7.2459999999999998E-3</v>
      </c>
      <c r="Q30" s="68">
        <v>0</v>
      </c>
      <c r="R30" s="68">
        <v>9.0910000000000005E-2</v>
      </c>
      <c r="S30" s="68">
        <v>6.923E-2</v>
      </c>
      <c r="T30" s="68">
        <v>5.6599999999999998E-2</v>
      </c>
      <c r="U30" s="68">
        <v>2.8570000000000002E-2</v>
      </c>
      <c r="V30" s="68">
        <v>4.5449999999999997E-2</v>
      </c>
      <c r="W30" s="68">
        <v>0.1087</v>
      </c>
      <c r="X30" s="68">
        <v>6.522E-2</v>
      </c>
      <c r="Y30" s="68">
        <v>2.0830000000000001E-2</v>
      </c>
      <c r="Z30" s="68">
        <v>4.5449999999999997E-2</v>
      </c>
      <c r="AA30" s="68">
        <v>4.2860000000000002E-2</v>
      </c>
      <c r="AB30" s="68">
        <v>3.3329999999999999E-2</v>
      </c>
      <c r="AC30" s="68">
        <v>4.4119999999999999E-2</v>
      </c>
      <c r="AD30" s="68">
        <v>2.6790000000000001E-2</v>
      </c>
      <c r="AE30" s="68">
        <v>4.6100000000000002E-2</v>
      </c>
      <c r="AF30" s="68">
        <v>5.6099999999999997E-2</v>
      </c>
      <c r="AG30" s="68">
        <v>6.25E-2</v>
      </c>
      <c r="AH30" s="68">
        <v>4.3099999999999999E-2</v>
      </c>
      <c r="AI30" s="68">
        <v>3.7039999999999997E-2</v>
      </c>
      <c r="AJ30" s="68">
        <v>3.6360000000000003E-2</v>
      </c>
      <c r="AK30" s="68">
        <v>2.0410000000000001E-2</v>
      </c>
      <c r="AL30" s="68">
        <v>6.8970000000000004E-2</v>
      </c>
      <c r="AM30" s="68">
        <v>5.5559999999999998E-2</v>
      </c>
      <c r="AN30" s="68">
        <v>0.13250000000000001</v>
      </c>
    </row>
    <row r="31" spans="1:40">
      <c r="A31" s="19">
        <v>1</v>
      </c>
      <c r="B31" s="96">
        <v>226955357</v>
      </c>
      <c r="C31" s="96">
        <v>226957002</v>
      </c>
      <c r="D31" s="89">
        <v>1645</v>
      </c>
      <c r="E31" s="101" t="s">
        <v>2873</v>
      </c>
      <c r="F31" s="19" t="s">
        <v>1710</v>
      </c>
      <c r="G31" s="174" t="s">
        <v>2874</v>
      </c>
      <c r="H31" s="68">
        <v>8.3290000000000003E-2</v>
      </c>
      <c r="I31" s="68">
        <v>9.0690000000000007E-3</v>
      </c>
      <c r="J31" s="68">
        <v>7.4221000000000009E-2</v>
      </c>
      <c r="K31" s="68">
        <v>0</v>
      </c>
      <c r="L31" s="68">
        <v>0</v>
      </c>
      <c r="M31" s="68">
        <v>1.3809999999999999E-2</v>
      </c>
      <c r="N31" s="68">
        <v>2.5000000000000001E-2</v>
      </c>
      <c r="O31" s="68">
        <v>0</v>
      </c>
      <c r="P31" s="68">
        <v>0</v>
      </c>
      <c r="Q31" s="68">
        <v>0</v>
      </c>
      <c r="R31" s="68">
        <v>0.1389</v>
      </c>
      <c r="S31" s="68">
        <v>7.8119999999999995E-2</v>
      </c>
      <c r="T31" s="68">
        <v>0.18870000000000001</v>
      </c>
      <c r="U31" s="68">
        <v>0.2</v>
      </c>
      <c r="V31" s="68">
        <v>0.17050000000000001</v>
      </c>
      <c r="W31" s="68">
        <v>8.6959999999999996E-2</v>
      </c>
      <c r="X31" s="68">
        <v>6.3829999999999998E-2</v>
      </c>
      <c r="Y31" s="68">
        <v>0</v>
      </c>
      <c r="Z31" s="68">
        <v>0.11360000000000001</v>
      </c>
      <c r="AA31" s="68">
        <v>0.1</v>
      </c>
      <c r="AB31" s="68">
        <v>8.0649999999999999E-2</v>
      </c>
      <c r="AC31" s="68">
        <v>7.3529999999999998E-2</v>
      </c>
      <c r="AD31" s="68">
        <v>0.11210000000000001</v>
      </c>
      <c r="AE31" s="68">
        <v>8.3330000000000001E-2</v>
      </c>
      <c r="AF31" s="68">
        <v>8.2549999999999998E-2</v>
      </c>
      <c r="AG31" s="68">
        <v>5.7689999999999998E-2</v>
      </c>
      <c r="AH31" s="68">
        <v>5.9319999999999998E-2</v>
      </c>
      <c r="AI31" s="68">
        <v>7.2730000000000003E-2</v>
      </c>
      <c r="AJ31" s="68">
        <v>9.8210000000000006E-2</v>
      </c>
      <c r="AK31" s="68">
        <v>0.06</v>
      </c>
      <c r="AL31" s="68">
        <v>8.0649999999999999E-2</v>
      </c>
      <c r="AM31" s="68">
        <v>3.8890000000000001E-2</v>
      </c>
      <c r="AN31" s="68">
        <v>6.6669999999999993E-2</v>
      </c>
    </row>
    <row r="32" spans="1:40">
      <c r="A32" s="19">
        <v>1</v>
      </c>
      <c r="B32" s="96">
        <v>227965411</v>
      </c>
      <c r="C32" s="96">
        <v>227965555</v>
      </c>
      <c r="D32" s="89">
        <v>144</v>
      </c>
      <c r="E32" s="101" t="s">
        <v>2875</v>
      </c>
      <c r="F32" s="19" t="s">
        <v>1710</v>
      </c>
      <c r="G32" s="174" t="s">
        <v>1505</v>
      </c>
      <c r="H32" s="68">
        <v>0.46839999999999998</v>
      </c>
      <c r="I32" s="68">
        <v>0.21049999999999999</v>
      </c>
      <c r="J32" s="68">
        <v>0.25790000000000002</v>
      </c>
      <c r="K32" s="68">
        <v>0.32140000000000002</v>
      </c>
      <c r="L32" s="68">
        <v>0.23080000000000001</v>
      </c>
      <c r="M32" s="68">
        <v>0.15690000000000001</v>
      </c>
      <c r="N32" s="68">
        <v>0.37040000000000001</v>
      </c>
      <c r="O32" s="68">
        <v>8.5819999999999994E-2</v>
      </c>
      <c r="P32" s="68">
        <v>0.18090000000000001</v>
      </c>
      <c r="Q32" s="68">
        <v>0.25</v>
      </c>
      <c r="R32" s="68">
        <v>0.59260000000000002</v>
      </c>
      <c r="S32" s="68">
        <v>0.5</v>
      </c>
      <c r="T32" s="68">
        <v>0.56859999999999999</v>
      </c>
      <c r="U32" s="68">
        <v>0.54290000000000005</v>
      </c>
      <c r="V32" s="68">
        <v>0.48809999999999998</v>
      </c>
      <c r="W32" s="68">
        <v>0.68179999999999996</v>
      </c>
      <c r="X32" s="68">
        <v>0.43330000000000002</v>
      </c>
      <c r="Y32" s="68">
        <v>0.58699999999999997</v>
      </c>
      <c r="Z32" s="68">
        <v>0.5</v>
      </c>
      <c r="AA32" s="68">
        <v>0.64710000000000001</v>
      </c>
      <c r="AB32" s="68">
        <v>0.39660000000000001</v>
      </c>
      <c r="AC32" s="68">
        <v>0.56059999999999999</v>
      </c>
      <c r="AD32" s="68">
        <v>0.52829999999999999</v>
      </c>
      <c r="AE32" s="68">
        <v>0.44700000000000001</v>
      </c>
      <c r="AF32" s="68">
        <v>0.4516</v>
      </c>
      <c r="AG32" s="68">
        <v>0.4325</v>
      </c>
      <c r="AH32" s="68">
        <v>0.44740000000000002</v>
      </c>
      <c r="AI32" s="68">
        <v>0.38500000000000001</v>
      </c>
      <c r="AJ32" s="68">
        <v>0.50939999999999996</v>
      </c>
      <c r="AK32" s="68">
        <v>0.53410000000000002</v>
      </c>
      <c r="AL32" s="68">
        <v>0.41670000000000001</v>
      </c>
      <c r="AM32" s="68">
        <v>0.39529999999999998</v>
      </c>
      <c r="AN32" s="68">
        <v>0.45450000000000002</v>
      </c>
    </row>
    <row r="33" spans="1:40">
      <c r="A33" s="19">
        <v>1</v>
      </c>
      <c r="B33" s="96">
        <v>246251725</v>
      </c>
      <c r="C33" s="96">
        <v>246251787</v>
      </c>
      <c r="D33" s="89">
        <v>62</v>
      </c>
      <c r="E33" s="101" t="s">
        <v>2876</v>
      </c>
      <c r="F33" s="19" t="s">
        <v>1710</v>
      </c>
      <c r="G33" s="174" t="s">
        <v>1339</v>
      </c>
      <c r="H33" s="68">
        <v>0.72570000000000001</v>
      </c>
      <c r="I33" s="68">
        <v>0.42859999999999998</v>
      </c>
      <c r="J33" s="68">
        <v>0.29710000000000003</v>
      </c>
      <c r="K33" s="68">
        <v>0.47089999999999999</v>
      </c>
      <c r="L33" s="68">
        <v>0.58819999999999995</v>
      </c>
      <c r="M33" s="68">
        <v>0.41710000000000003</v>
      </c>
      <c r="N33" s="68">
        <v>0.63329999999999997</v>
      </c>
      <c r="O33" s="68">
        <v>0.2591</v>
      </c>
      <c r="P33" s="68">
        <v>0.24840000000000001</v>
      </c>
      <c r="Q33" s="68">
        <v>0.54</v>
      </c>
      <c r="R33" s="68">
        <v>0.74509999999999998</v>
      </c>
      <c r="S33" s="68">
        <v>0.76149999999999995</v>
      </c>
      <c r="T33" s="68">
        <v>0.6915</v>
      </c>
      <c r="U33" s="68">
        <v>0.63239999999999996</v>
      </c>
      <c r="V33" s="68">
        <v>0.67500000000000004</v>
      </c>
      <c r="W33" s="68">
        <v>0.58699999999999997</v>
      </c>
      <c r="X33" s="68">
        <v>0.71740000000000004</v>
      </c>
      <c r="Y33" s="68">
        <v>0.5625</v>
      </c>
      <c r="Z33" s="68">
        <v>0.57140000000000002</v>
      </c>
      <c r="AA33" s="68">
        <v>0.7</v>
      </c>
      <c r="AB33" s="68">
        <v>0.73329999999999995</v>
      </c>
      <c r="AC33" s="68">
        <v>0.6875</v>
      </c>
      <c r="AD33" s="68">
        <v>0.66359999999999997</v>
      </c>
      <c r="AE33" s="68">
        <v>0.73909999999999998</v>
      </c>
      <c r="AF33" s="68">
        <v>0.70489999999999997</v>
      </c>
      <c r="AG33" s="68">
        <v>0.7218</v>
      </c>
      <c r="AH33" s="68">
        <v>0.75580000000000003</v>
      </c>
      <c r="AI33" s="68">
        <v>0.77359999999999995</v>
      </c>
      <c r="AJ33" s="68">
        <v>0.69830000000000003</v>
      </c>
      <c r="AK33" s="68">
        <v>0.74490000000000001</v>
      </c>
      <c r="AL33" s="68">
        <v>0.75860000000000005</v>
      </c>
      <c r="AM33" s="68">
        <v>0.77839999999999998</v>
      </c>
      <c r="AN33" s="68">
        <v>0.75570000000000004</v>
      </c>
    </row>
    <row r="34" spans="1:40">
      <c r="A34" s="19">
        <v>1</v>
      </c>
      <c r="B34" s="96">
        <v>246252097</v>
      </c>
      <c r="C34" s="96">
        <v>246252159</v>
      </c>
      <c r="D34" s="89">
        <v>62</v>
      </c>
      <c r="E34" s="101" t="s">
        <v>3964</v>
      </c>
      <c r="F34" s="19" t="s">
        <v>1710</v>
      </c>
      <c r="G34" s="174" t="s">
        <v>1339</v>
      </c>
      <c r="H34" s="68">
        <v>0.68289999999999995</v>
      </c>
      <c r="I34" s="68">
        <v>0.4728</v>
      </c>
      <c r="J34" s="68">
        <v>0.21009999999999995</v>
      </c>
      <c r="K34" s="68">
        <v>0.55679999999999996</v>
      </c>
      <c r="L34" s="68">
        <v>0.53920000000000001</v>
      </c>
      <c r="M34" s="68">
        <v>0.45029999999999998</v>
      </c>
      <c r="N34" s="68">
        <v>0.69720000000000004</v>
      </c>
      <c r="O34" s="68">
        <v>0.29930000000000001</v>
      </c>
      <c r="P34" s="68">
        <v>0.28760000000000002</v>
      </c>
      <c r="Q34" s="68">
        <v>0.57999999999999996</v>
      </c>
      <c r="R34" s="68">
        <v>0.63270000000000004</v>
      </c>
      <c r="S34" s="68">
        <v>0.67269999999999996</v>
      </c>
      <c r="T34" s="68">
        <v>0.64439999999999997</v>
      </c>
      <c r="U34" s="68">
        <v>0.54349999999999998</v>
      </c>
      <c r="V34" s="68">
        <v>0.59089999999999998</v>
      </c>
      <c r="W34" s="68">
        <v>0.57499999999999996</v>
      </c>
      <c r="X34" s="68">
        <v>0.7</v>
      </c>
      <c r="Y34" s="68">
        <v>0.5</v>
      </c>
      <c r="Z34" s="68">
        <v>0.47060000000000002</v>
      </c>
      <c r="AA34" s="68">
        <v>0.64290000000000003</v>
      </c>
      <c r="AB34" s="68">
        <v>0.72729999999999995</v>
      </c>
      <c r="AC34" s="68">
        <v>0.64</v>
      </c>
      <c r="AD34" s="68">
        <v>0.58509999999999995</v>
      </c>
      <c r="AE34" s="68">
        <v>0.70889999999999997</v>
      </c>
      <c r="AF34" s="68">
        <v>0.68179999999999996</v>
      </c>
      <c r="AG34" s="68">
        <v>0.7</v>
      </c>
      <c r="AH34" s="68">
        <v>0.68520000000000003</v>
      </c>
      <c r="AI34" s="68">
        <v>0.72450000000000003</v>
      </c>
      <c r="AJ34" s="68">
        <v>0.60189999999999999</v>
      </c>
      <c r="AK34" s="68">
        <v>0.6875</v>
      </c>
      <c r="AL34" s="68">
        <v>0.7</v>
      </c>
      <c r="AM34" s="68">
        <v>0.77270000000000005</v>
      </c>
      <c r="AN34" s="68">
        <v>0.71130000000000004</v>
      </c>
    </row>
    <row r="35" spans="1:40">
      <c r="A35" s="19">
        <v>1</v>
      </c>
      <c r="B35" s="96">
        <v>247032152</v>
      </c>
      <c r="C35" s="96">
        <v>247032345</v>
      </c>
      <c r="D35" s="89">
        <v>193</v>
      </c>
      <c r="E35" s="101" t="s">
        <v>2877</v>
      </c>
      <c r="F35" s="19" t="s">
        <v>1710</v>
      </c>
      <c r="G35" s="174" t="s">
        <v>2878</v>
      </c>
      <c r="H35" s="68">
        <v>5.0369999999999998E-2</v>
      </c>
      <c r="I35" s="68">
        <v>1.818E-3</v>
      </c>
      <c r="J35" s="68">
        <v>4.8551999999999998E-2</v>
      </c>
      <c r="K35" s="68">
        <v>0</v>
      </c>
      <c r="L35" s="68">
        <v>0</v>
      </c>
      <c r="M35" s="68">
        <v>0</v>
      </c>
      <c r="N35" s="68">
        <v>5.5560000000000002E-3</v>
      </c>
      <c r="O35" s="68">
        <v>0</v>
      </c>
      <c r="P35" s="68">
        <v>0</v>
      </c>
      <c r="Q35" s="68">
        <v>0</v>
      </c>
      <c r="R35" s="68">
        <v>8.1820000000000004E-2</v>
      </c>
      <c r="S35" s="68">
        <v>6.7159999999999997E-2</v>
      </c>
      <c r="T35" s="68">
        <v>0.16669999999999999</v>
      </c>
      <c r="U35" s="68">
        <v>5.7140000000000003E-2</v>
      </c>
      <c r="V35" s="68">
        <v>0.11360000000000001</v>
      </c>
      <c r="W35" s="68">
        <v>2.1739999999999999E-2</v>
      </c>
      <c r="X35" s="68">
        <v>7.4469999999999995E-2</v>
      </c>
      <c r="Y35" s="68">
        <v>8.3330000000000001E-2</v>
      </c>
      <c r="Z35" s="68">
        <v>6.8180000000000004E-2</v>
      </c>
      <c r="AA35" s="68">
        <v>8.5709999999999995E-2</v>
      </c>
      <c r="AB35" s="68">
        <v>0.05</v>
      </c>
      <c r="AC35" s="68">
        <v>7.3529999999999998E-2</v>
      </c>
      <c r="AD35" s="68">
        <v>9.4829999999999998E-2</v>
      </c>
      <c r="AE35" s="68">
        <v>3.6119999999999999E-2</v>
      </c>
      <c r="AF35" s="68">
        <v>3.5709999999999999E-2</v>
      </c>
      <c r="AG35" s="68">
        <v>6.2019999999999999E-2</v>
      </c>
      <c r="AH35" s="68">
        <v>2.9590000000000002E-2</v>
      </c>
      <c r="AI35" s="68">
        <v>1.3390000000000001E-2</v>
      </c>
      <c r="AJ35" s="68">
        <v>2.5860000000000001E-2</v>
      </c>
      <c r="AK35" s="68">
        <v>0.02</v>
      </c>
      <c r="AL35" s="68">
        <v>0.2167</v>
      </c>
      <c r="AM35" s="68">
        <v>1.7239999999999998E-2</v>
      </c>
      <c r="AN35" s="68">
        <v>4.4940000000000001E-2</v>
      </c>
    </row>
    <row r="36" spans="1:40">
      <c r="A36" s="19">
        <v>1</v>
      </c>
      <c r="B36" s="96">
        <v>248361635</v>
      </c>
      <c r="C36" s="96">
        <v>248361719</v>
      </c>
      <c r="D36" s="89">
        <v>84</v>
      </c>
      <c r="E36" s="101" t="s">
        <v>2879</v>
      </c>
      <c r="F36" s="19" t="s">
        <v>1710</v>
      </c>
      <c r="G36" s="174" t="s">
        <v>1340</v>
      </c>
      <c r="H36" s="68">
        <v>0.45400000000000001</v>
      </c>
      <c r="I36" s="68">
        <v>0.217</v>
      </c>
      <c r="J36" s="68">
        <v>0.23700000000000002</v>
      </c>
      <c r="K36" s="68">
        <v>0</v>
      </c>
      <c r="L36" s="68">
        <v>0.35289999999999999</v>
      </c>
      <c r="M36" s="68">
        <v>0.17780000000000001</v>
      </c>
      <c r="N36" s="68">
        <v>0.39329999999999998</v>
      </c>
      <c r="O36" s="68">
        <v>0.16789999999999999</v>
      </c>
      <c r="P36" s="68">
        <v>0.16009999999999999</v>
      </c>
      <c r="Q36" s="68">
        <v>0.3</v>
      </c>
      <c r="R36" s="68">
        <v>0.46360000000000001</v>
      </c>
      <c r="S36" s="68">
        <v>0.51490000000000002</v>
      </c>
      <c r="T36" s="68">
        <v>0.32690000000000002</v>
      </c>
      <c r="U36" s="68">
        <v>0.54290000000000005</v>
      </c>
      <c r="V36" s="68">
        <v>0.54549999999999998</v>
      </c>
      <c r="W36" s="68">
        <v>0.43480000000000002</v>
      </c>
      <c r="X36" s="68">
        <v>0.42549999999999999</v>
      </c>
      <c r="Y36" s="68">
        <v>0.52080000000000004</v>
      </c>
      <c r="Z36" s="68">
        <v>0.2727</v>
      </c>
      <c r="AA36" s="68">
        <v>0.4143</v>
      </c>
      <c r="AB36" s="68">
        <v>0.4194</v>
      </c>
      <c r="AC36" s="68">
        <v>0.4118</v>
      </c>
      <c r="AD36" s="68">
        <v>0.5</v>
      </c>
      <c r="AE36" s="68">
        <v>0.46689999999999998</v>
      </c>
      <c r="AF36" s="68">
        <v>0.45500000000000002</v>
      </c>
      <c r="AG36" s="68">
        <v>0.4496</v>
      </c>
      <c r="AH36" s="68">
        <v>0.43259999999999998</v>
      </c>
      <c r="AI36" s="68">
        <v>0.45540000000000003</v>
      </c>
      <c r="AJ36" s="68">
        <v>0.33329999999999999</v>
      </c>
      <c r="AK36" s="68">
        <v>0.45</v>
      </c>
      <c r="AL36" s="68">
        <v>0.4355</v>
      </c>
      <c r="AM36" s="68">
        <v>0.52810000000000001</v>
      </c>
      <c r="AN36" s="68">
        <v>0.42609999999999998</v>
      </c>
    </row>
    <row r="37" spans="1:40">
      <c r="A37" s="19">
        <v>2</v>
      </c>
      <c r="B37" s="96">
        <v>1323461</v>
      </c>
      <c r="C37" s="96">
        <v>1323548</v>
      </c>
      <c r="D37" s="89">
        <v>87</v>
      </c>
      <c r="E37" s="101" t="s">
        <v>2880</v>
      </c>
      <c r="F37" s="19" t="s">
        <v>1710</v>
      </c>
      <c r="G37" s="174" t="s">
        <v>1341</v>
      </c>
      <c r="H37" s="68">
        <v>0.52729999999999999</v>
      </c>
      <c r="I37" s="68">
        <v>0.315</v>
      </c>
      <c r="J37" s="68">
        <v>0.21229999999999999</v>
      </c>
      <c r="K37" s="68">
        <v>0.13070000000000001</v>
      </c>
      <c r="L37" s="68">
        <v>0.31369999999999998</v>
      </c>
      <c r="M37" s="68">
        <v>0.31490000000000001</v>
      </c>
      <c r="N37" s="68">
        <v>0.5363</v>
      </c>
      <c r="O37" s="68">
        <v>0.23719999999999999</v>
      </c>
      <c r="P37" s="68">
        <v>0.183</v>
      </c>
      <c r="Q37" s="68">
        <v>0.54</v>
      </c>
      <c r="R37" s="68">
        <v>0.51819999999999999</v>
      </c>
      <c r="S37" s="68">
        <v>0.45519999999999999</v>
      </c>
      <c r="T37" s="68">
        <v>0.35849999999999999</v>
      </c>
      <c r="U37" s="68">
        <v>0.54290000000000005</v>
      </c>
      <c r="V37" s="68">
        <v>0.64770000000000005</v>
      </c>
      <c r="W37" s="68">
        <v>0.60870000000000002</v>
      </c>
      <c r="X37" s="68">
        <v>0.5</v>
      </c>
      <c r="Y37" s="68">
        <v>0.64580000000000004</v>
      </c>
      <c r="Z37" s="68">
        <v>0.54549999999999998</v>
      </c>
      <c r="AA37" s="68">
        <v>0.5857</v>
      </c>
      <c r="AB37" s="68">
        <v>0.5</v>
      </c>
      <c r="AC37" s="68">
        <v>0.58819999999999995</v>
      </c>
      <c r="AD37" s="68">
        <v>0.58620000000000005</v>
      </c>
      <c r="AE37" s="68">
        <v>0.54969999999999997</v>
      </c>
      <c r="AF37" s="68">
        <v>0.5</v>
      </c>
      <c r="AG37" s="68">
        <v>0.56920000000000004</v>
      </c>
      <c r="AH37" s="68">
        <v>0.45219999999999999</v>
      </c>
      <c r="AI37" s="68">
        <v>0.51339999999999997</v>
      </c>
      <c r="AJ37" s="68">
        <v>0.49120000000000003</v>
      </c>
      <c r="AK37" s="68">
        <v>0.52939999999999998</v>
      </c>
      <c r="AL37" s="68">
        <v>0.7903</v>
      </c>
      <c r="AM37" s="68">
        <v>0.38890000000000002</v>
      </c>
      <c r="AN37" s="68">
        <v>0.57299999999999995</v>
      </c>
    </row>
    <row r="38" spans="1:40">
      <c r="A38" s="19">
        <v>2</v>
      </c>
      <c r="B38" s="96">
        <v>1822766</v>
      </c>
      <c r="C38" s="96">
        <v>1822824</v>
      </c>
      <c r="D38" s="89">
        <v>58</v>
      </c>
      <c r="E38" s="101" t="s">
        <v>2881</v>
      </c>
      <c r="F38" s="19" t="s">
        <v>1710</v>
      </c>
      <c r="G38" s="174" t="s">
        <v>1342</v>
      </c>
      <c r="H38" s="68">
        <v>0.66120000000000001</v>
      </c>
      <c r="I38" s="68">
        <v>0.36620000000000003</v>
      </c>
      <c r="J38" s="68">
        <v>0.29499999999999998</v>
      </c>
      <c r="K38" s="68">
        <v>0.53979999999999995</v>
      </c>
      <c r="L38" s="68">
        <v>0.23530000000000001</v>
      </c>
      <c r="M38" s="68">
        <v>0.30830000000000002</v>
      </c>
      <c r="N38" s="68">
        <v>0.62009999999999998</v>
      </c>
      <c r="O38" s="68">
        <v>0.2445</v>
      </c>
      <c r="P38" s="68">
        <v>0.22220000000000001</v>
      </c>
      <c r="Q38" s="68">
        <v>0.02</v>
      </c>
      <c r="R38" s="68">
        <v>0.46360000000000001</v>
      </c>
      <c r="S38" s="68">
        <v>0.73129999999999995</v>
      </c>
      <c r="T38" s="68">
        <v>0.63460000000000005</v>
      </c>
      <c r="U38" s="68">
        <v>0.68569999999999998</v>
      </c>
      <c r="V38" s="68">
        <v>0.67049999999999998</v>
      </c>
      <c r="W38" s="68">
        <v>0.63039999999999996</v>
      </c>
      <c r="X38" s="68">
        <v>0.67020000000000002</v>
      </c>
      <c r="Y38" s="68">
        <v>0.75</v>
      </c>
      <c r="Z38" s="68">
        <v>0.63639999999999997</v>
      </c>
      <c r="AA38" s="68">
        <v>0.6</v>
      </c>
      <c r="AB38" s="68">
        <v>0.7742</v>
      </c>
      <c r="AC38" s="68">
        <v>0.72060000000000002</v>
      </c>
      <c r="AD38" s="68">
        <v>0.5948</v>
      </c>
      <c r="AE38" s="68">
        <v>0.70440000000000003</v>
      </c>
      <c r="AF38" s="68">
        <v>0.71089999999999998</v>
      </c>
      <c r="AG38" s="68">
        <v>0.71319999999999995</v>
      </c>
      <c r="AH38" s="68">
        <v>0.60389999999999999</v>
      </c>
      <c r="AI38" s="68">
        <v>0.55800000000000005</v>
      </c>
      <c r="AJ38" s="68">
        <v>0.62929999999999997</v>
      </c>
      <c r="AK38" s="68">
        <v>0.53920000000000001</v>
      </c>
      <c r="AL38" s="68">
        <v>0.5806</v>
      </c>
      <c r="AM38" s="68">
        <v>0.60109999999999997</v>
      </c>
      <c r="AN38" s="68">
        <v>0.72470000000000001</v>
      </c>
    </row>
    <row r="39" spans="1:40">
      <c r="A39" s="19">
        <v>2</v>
      </c>
      <c r="B39" s="96">
        <v>1848276</v>
      </c>
      <c r="C39" s="96">
        <v>1848328</v>
      </c>
      <c r="D39" s="89">
        <v>52</v>
      </c>
      <c r="E39" s="101" t="s">
        <v>2882</v>
      </c>
      <c r="F39" s="19" t="s">
        <v>1710</v>
      </c>
      <c r="G39" s="174" t="s">
        <v>1342</v>
      </c>
      <c r="H39" s="68">
        <v>0.68369999999999997</v>
      </c>
      <c r="I39" s="68">
        <v>0.4632</v>
      </c>
      <c r="J39" s="68">
        <v>0.22049999999999997</v>
      </c>
      <c r="K39" s="68">
        <v>0.65339999999999998</v>
      </c>
      <c r="L39" s="68">
        <v>0.2157</v>
      </c>
      <c r="M39" s="68">
        <v>0.41439999999999999</v>
      </c>
      <c r="N39" s="68">
        <v>0.66110000000000002</v>
      </c>
      <c r="O39" s="68">
        <v>0.39419999999999999</v>
      </c>
      <c r="P39" s="68">
        <v>0.33989999999999998</v>
      </c>
      <c r="Q39" s="68">
        <v>0.26</v>
      </c>
      <c r="R39" s="68">
        <v>0.48180000000000001</v>
      </c>
      <c r="S39" s="68">
        <v>0.76119999999999999</v>
      </c>
      <c r="T39" s="68">
        <v>0.67920000000000003</v>
      </c>
      <c r="U39" s="68">
        <v>0.6714</v>
      </c>
      <c r="V39" s="68">
        <v>0.69320000000000004</v>
      </c>
      <c r="W39" s="68">
        <v>0.63039999999999996</v>
      </c>
      <c r="X39" s="68">
        <v>0.65959999999999996</v>
      </c>
      <c r="Y39" s="68">
        <v>0.75</v>
      </c>
      <c r="Z39" s="68">
        <v>0.65910000000000002</v>
      </c>
      <c r="AA39" s="68">
        <v>0.62860000000000005</v>
      </c>
      <c r="AB39" s="68">
        <v>0.7742</v>
      </c>
      <c r="AC39" s="68">
        <v>0.75</v>
      </c>
      <c r="AD39" s="68">
        <v>0.62070000000000003</v>
      </c>
      <c r="AE39" s="68">
        <v>0.72799999999999998</v>
      </c>
      <c r="AF39" s="68">
        <v>0.72640000000000005</v>
      </c>
      <c r="AG39" s="68">
        <v>0.74229999999999996</v>
      </c>
      <c r="AH39" s="68">
        <v>0.63200000000000001</v>
      </c>
      <c r="AI39" s="68">
        <v>0.60709999999999997</v>
      </c>
      <c r="AJ39" s="68">
        <v>0.66379999999999995</v>
      </c>
      <c r="AK39" s="68">
        <v>0.54900000000000004</v>
      </c>
      <c r="AL39" s="68">
        <v>0.5806</v>
      </c>
      <c r="AM39" s="68">
        <v>0.62219999999999998</v>
      </c>
      <c r="AN39" s="68">
        <v>0.74439999999999995</v>
      </c>
    </row>
    <row r="40" spans="1:40">
      <c r="A40" s="19">
        <v>2</v>
      </c>
      <c r="B40" s="96">
        <v>2716617</v>
      </c>
      <c r="C40" s="96">
        <v>2716709</v>
      </c>
      <c r="D40" s="89">
        <v>92</v>
      </c>
      <c r="E40" s="101" t="s">
        <v>2883</v>
      </c>
      <c r="F40" s="19" t="s">
        <v>1710</v>
      </c>
      <c r="G40" s="174" t="s">
        <v>1505</v>
      </c>
      <c r="H40" s="68">
        <v>0.626</v>
      </c>
      <c r="I40" s="68">
        <v>0.27479999999999999</v>
      </c>
      <c r="J40" s="68">
        <v>0.35120000000000001</v>
      </c>
      <c r="K40" s="68">
        <v>0.27010000000000001</v>
      </c>
      <c r="L40" s="68">
        <v>0.18629999999999999</v>
      </c>
      <c r="M40" s="68">
        <v>0.25559999999999999</v>
      </c>
      <c r="N40" s="68">
        <v>0.51939999999999997</v>
      </c>
      <c r="O40" s="68">
        <v>0.12039999999999999</v>
      </c>
      <c r="P40" s="68">
        <v>0.17649999999999999</v>
      </c>
      <c r="Q40" s="68">
        <v>0.14000000000000001</v>
      </c>
      <c r="R40" s="68">
        <v>0.64549999999999996</v>
      </c>
      <c r="S40" s="68">
        <v>0.5373</v>
      </c>
      <c r="T40" s="68">
        <v>0.67920000000000003</v>
      </c>
      <c r="U40" s="68">
        <v>0.61429999999999996</v>
      </c>
      <c r="V40" s="68">
        <v>0.70450000000000002</v>
      </c>
      <c r="W40" s="68">
        <v>0.78259999999999996</v>
      </c>
      <c r="X40" s="68">
        <v>0.6522</v>
      </c>
      <c r="Y40" s="68">
        <v>0.72919999999999996</v>
      </c>
      <c r="Z40" s="68">
        <v>0.52270000000000005</v>
      </c>
      <c r="AA40" s="68">
        <v>0.68569999999999998</v>
      </c>
      <c r="AB40" s="68">
        <v>0.5323</v>
      </c>
      <c r="AC40" s="68">
        <v>0.63239999999999996</v>
      </c>
      <c r="AD40" s="68">
        <v>0.70179999999999998</v>
      </c>
      <c r="AE40" s="68">
        <v>0.63049999999999995</v>
      </c>
      <c r="AF40" s="68">
        <v>0.59719999999999995</v>
      </c>
      <c r="AG40" s="68">
        <v>0.61150000000000004</v>
      </c>
      <c r="AH40" s="68">
        <v>0.58709999999999996</v>
      </c>
      <c r="AI40" s="68">
        <v>0.67569999999999997</v>
      </c>
      <c r="AJ40" s="68">
        <v>0.64659999999999995</v>
      </c>
      <c r="AK40" s="68">
        <v>0.60780000000000001</v>
      </c>
      <c r="AL40" s="68">
        <v>0.5645</v>
      </c>
      <c r="AM40" s="68">
        <v>0.62219999999999998</v>
      </c>
      <c r="AN40" s="68">
        <v>0.55559999999999998</v>
      </c>
    </row>
    <row r="41" spans="1:40">
      <c r="A41" s="19">
        <v>2</v>
      </c>
      <c r="B41" s="96">
        <v>34411151</v>
      </c>
      <c r="C41" s="96">
        <v>34412399</v>
      </c>
      <c r="D41" s="89">
        <v>1248</v>
      </c>
      <c r="E41" s="101" t="s">
        <v>2884</v>
      </c>
      <c r="F41" s="19" t="s">
        <v>1710</v>
      </c>
      <c r="G41" s="174" t="s">
        <v>1510</v>
      </c>
      <c r="H41" s="68">
        <v>6.3960000000000003E-2</v>
      </c>
      <c r="I41" s="68">
        <v>9.1909999999999995E-3</v>
      </c>
      <c r="J41" s="68">
        <v>5.4769000000000005E-2</v>
      </c>
      <c r="K41" s="68">
        <v>0</v>
      </c>
      <c r="L41" s="68">
        <v>0</v>
      </c>
      <c r="M41" s="68">
        <v>5.6179999999999997E-3</v>
      </c>
      <c r="N41" s="68">
        <v>2.8570000000000002E-2</v>
      </c>
      <c r="O41" s="68">
        <v>0</v>
      </c>
      <c r="P41" s="68">
        <v>0</v>
      </c>
      <c r="Q41" s="68">
        <v>0</v>
      </c>
      <c r="R41" s="68">
        <v>0.13639999999999999</v>
      </c>
      <c r="S41" s="68">
        <v>5.2240000000000002E-2</v>
      </c>
      <c r="T41" s="68">
        <v>7.5469999999999995E-2</v>
      </c>
      <c r="U41" s="68">
        <v>0.1</v>
      </c>
      <c r="V41" s="68">
        <v>7.9549999999999996E-2</v>
      </c>
      <c r="W41" s="68">
        <v>0.13039999999999999</v>
      </c>
      <c r="X41" s="68">
        <v>6.3829999999999998E-2</v>
      </c>
      <c r="Y41" s="68">
        <v>0</v>
      </c>
      <c r="Z41" s="68">
        <v>4.5449999999999997E-2</v>
      </c>
      <c r="AA41" s="68">
        <v>5.7140000000000003E-2</v>
      </c>
      <c r="AB41" s="68">
        <v>0.1452</v>
      </c>
      <c r="AC41" s="68">
        <v>4.4119999999999999E-2</v>
      </c>
      <c r="AD41" s="68">
        <v>6.0339999999999998E-2</v>
      </c>
      <c r="AE41" s="68">
        <v>6.8500000000000005E-2</v>
      </c>
      <c r="AF41" s="68">
        <v>7.3459999999999998E-2</v>
      </c>
      <c r="AG41" s="68">
        <v>8.4620000000000001E-2</v>
      </c>
      <c r="AH41" s="68">
        <v>4.7750000000000001E-2</v>
      </c>
      <c r="AI41" s="68">
        <v>1.7860000000000001E-2</v>
      </c>
      <c r="AJ41" s="68">
        <v>8.6210000000000002E-3</v>
      </c>
      <c r="AK41" s="68">
        <v>3.9219999999999998E-2</v>
      </c>
      <c r="AL41" s="68">
        <v>4.8390000000000002E-2</v>
      </c>
      <c r="AM41" s="68">
        <v>5.5559999999999998E-2</v>
      </c>
      <c r="AN41" s="68">
        <v>4.444E-2</v>
      </c>
    </row>
    <row r="42" spans="1:40">
      <c r="A42" s="19">
        <v>2</v>
      </c>
      <c r="B42" s="96">
        <v>38088816</v>
      </c>
      <c r="C42" s="96">
        <v>38088866</v>
      </c>
      <c r="D42" s="89">
        <v>50</v>
      </c>
      <c r="E42" s="101" t="s">
        <v>2885</v>
      </c>
      <c r="F42" s="19" t="s">
        <v>1710</v>
      </c>
      <c r="G42" s="174" t="s">
        <v>2886</v>
      </c>
      <c r="H42" s="68">
        <v>0.91959999999999997</v>
      </c>
      <c r="I42" s="68">
        <v>0.60350000000000004</v>
      </c>
      <c r="J42" s="68">
        <v>0.31609999999999994</v>
      </c>
      <c r="K42" s="68">
        <v>0.30680000000000002</v>
      </c>
      <c r="L42" s="68">
        <v>0.73529999999999995</v>
      </c>
      <c r="M42" s="68">
        <v>0.63260000000000005</v>
      </c>
      <c r="N42" s="68">
        <v>0.72189999999999999</v>
      </c>
      <c r="O42" s="68">
        <v>0.50360000000000005</v>
      </c>
      <c r="P42" s="68">
        <v>0.56859999999999999</v>
      </c>
      <c r="Q42" s="68">
        <v>0.92</v>
      </c>
      <c r="R42" s="68">
        <v>0.89090000000000003</v>
      </c>
      <c r="S42" s="68">
        <v>0.9627</v>
      </c>
      <c r="T42" s="68">
        <v>0.90569999999999995</v>
      </c>
      <c r="U42" s="68">
        <v>0.9143</v>
      </c>
      <c r="V42" s="68">
        <v>0.95450000000000002</v>
      </c>
      <c r="W42" s="68">
        <v>0.95650000000000002</v>
      </c>
      <c r="X42" s="68">
        <v>0.88300000000000001</v>
      </c>
      <c r="Y42" s="68">
        <v>0.97919999999999996</v>
      </c>
      <c r="Z42" s="68">
        <v>0.95450000000000002</v>
      </c>
      <c r="AA42" s="68">
        <v>0.92859999999999998</v>
      </c>
      <c r="AB42" s="68">
        <v>0.871</v>
      </c>
      <c r="AC42" s="68">
        <v>0.92649999999999999</v>
      </c>
      <c r="AD42" s="68">
        <v>0.91379999999999995</v>
      </c>
      <c r="AE42" s="68">
        <v>0.93400000000000005</v>
      </c>
      <c r="AF42" s="68">
        <v>0.90569999999999995</v>
      </c>
      <c r="AG42" s="68">
        <v>0.93079999999999996</v>
      </c>
      <c r="AH42" s="68">
        <v>0.87080000000000002</v>
      </c>
      <c r="AI42" s="68">
        <v>0.90180000000000005</v>
      </c>
      <c r="AJ42" s="68">
        <v>0.90349999999999997</v>
      </c>
      <c r="AK42" s="68">
        <v>0.87250000000000005</v>
      </c>
      <c r="AL42" s="68">
        <v>0.9516</v>
      </c>
      <c r="AM42" s="68">
        <v>0.92779999999999996</v>
      </c>
      <c r="AN42" s="68">
        <v>0.91669999999999996</v>
      </c>
    </row>
    <row r="43" spans="1:40">
      <c r="A43" s="19">
        <v>2</v>
      </c>
      <c r="B43" s="96">
        <v>46085558</v>
      </c>
      <c r="C43" s="96">
        <v>46085809</v>
      </c>
      <c r="D43" s="89">
        <v>251</v>
      </c>
      <c r="E43" s="101" t="s">
        <v>2887</v>
      </c>
      <c r="F43" s="19" t="s">
        <v>1710</v>
      </c>
      <c r="G43" s="174" t="s">
        <v>1343</v>
      </c>
      <c r="H43" s="68">
        <v>0.53490000000000004</v>
      </c>
      <c r="I43" s="68">
        <v>0.21929999999999999</v>
      </c>
      <c r="J43" s="68">
        <v>0.31560000000000005</v>
      </c>
      <c r="K43" s="68">
        <v>0.17610000000000001</v>
      </c>
      <c r="L43" s="68">
        <v>0.40200000000000002</v>
      </c>
      <c r="M43" s="68">
        <v>0.2044</v>
      </c>
      <c r="N43" s="68">
        <v>0.37290000000000001</v>
      </c>
      <c r="O43" s="68">
        <v>0.12770000000000001</v>
      </c>
      <c r="P43" s="68">
        <v>6.6229999999999997E-2</v>
      </c>
      <c r="Q43" s="68">
        <v>0.28000000000000003</v>
      </c>
      <c r="R43" s="68">
        <v>0.64549999999999996</v>
      </c>
      <c r="S43" s="68">
        <v>0.4627</v>
      </c>
      <c r="T43" s="68">
        <v>0.6038</v>
      </c>
      <c r="U43" s="68">
        <v>0.72860000000000003</v>
      </c>
      <c r="V43" s="68">
        <v>0.69320000000000004</v>
      </c>
      <c r="W43" s="68">
        <v>0.76090000000000002</v>
      </c>
      <c r="X43" s="68">
        <v>0.67020000000000002</v>
      </c>
      <c r="Y43" s="68">
        <v>0.72919999999999996</v>
      </c>
      <c r="Z43" s="68">
        <v>0.56820000000000004</v>
      </c>
      <c r="AA43" s="68">
        <v>0.68569999999999998</v>
      </c>
      <c r="AB43" s="68">
        <v>0.6774</v>
      </c>
      <c r="AC43" s="68">
        <v>0.64710000000000001</v>
      </c>
      <c r="AD43" s="68">
        <v>0.64659999999999995</v>
      </c>
      <c r="AE43" s="68">
        <v>0.53710000000000002</v>
      </c>
      <c r="AF43" s="68">
        <v>0.51419999999999999</v>
      </c>
      <c r="AG43" s="68">
        <v>0.51149999999999995</v>
      </c>
      <c r="AH43" s="68">
        <v>0.39040000000000002</v>
      </c>
      <c r="AI43" s="68">
        <v>0.50890000000000002</v>
      </c>
      <c r="AJ43" s="68">
        <v>0.31900000000000001</v>
      </c>
      <c r="AK43" s="68">
        <v>0.5</v>
      </c>
      <c r="AL43" s="68">
        <v>0.30649999999999999</v>
      </c>
      <c r="AM43" s="68">
        <v>0.55000000000000004</v>
      </c>
      <c r="AN43" s="68">
        <v>0.4667</v>
      </c>
    </row>
    <row r="44" spans="1:40">
      <c r="A44" s="19">
        <v>2</v>
      </c>
      <c r="B44" s="96">
        <v>47901019</v>
      </c>
      <c r="C44" s="96">
        <v>47901129</v>
      </c>
      <c r="D44" s="89">
        <v>110</v>
      </c>
      <c r="E44" s="101" t="s">
        <v>2888</v>
      </c>
      <c r="F44" s="19" t="s">
        <v>1710</v>
      </c>
      <c r="G44" s="174" t="s">
        <v>2889</v>
      </c>
      <c r="H44" s="68">
        <v>0.30659999999999998</v>
      </c>
      <c r="I44" s="68">
        <v>8.8239999999999999E-2</v>
      </c>
      <c r="J44" s="68">
        <v>0.21836</v>
      </c>
      <c r="K44" s="68">
        <v>0.16270000000000001</v>
      </c>
      <c r="L44" s="68">
        <v>0.01</v>
      </c>
      <c r="M44" s="68">
        <v>7.7780000000000002E-2</v>
      </c>
      <c r="N44" s="68">
        <v>0.20899999999999999</v>
      </c>
      <c r="O44" s="68">
        <v>7.2989999999999999E-3</v>
      </c>
      <c r="P44" s="68">
        <v>1.316E-2</v>
      </c>
      <c r="Q44" s="68">
        <v>6.25E-2</v>
      </c>
      <c r="R44" s="68">
        <v>0.42159999999999997</v>
      </c>
      <c r="S44" s="68">
        <v>0.38890000000000002</v>
      </c>
      <c r="T44" s="68">
        <v>0.375</v>
      </c>
      <c r="U44" s="68">
        <v>0.2419</v>
      </c>
      <c r="V44" s="68">
        <v>0.28570000000000001</v>
      </c>
      <c r="W44" s="68">
        <v>0.35709999999999997</v>
      </c>
      <c r="X44" s="68">
        <v>0.1628</v>
      </c>
      <c r="Y44" s="68">
        <v>0.21740000000000001</v>
      </c>
      <c r="Z44" s="68">
        <v>0.23680000000000001</v>
      </c>
      <c r="AA44" s="68">
        <v>0.21879999999999999</v>
      </c>
      <c r="AB44" s="68">
        <v>0.39660000000000001</v>
      </c>
      <c r="AC44" s="68">
        <v>0.3382</v>
      </c>
      <c r="AD44" s="68">
        <v>0.1792</v>
      </c>
      <c r="AE44" s="68">
        <v>0.34599999999999997</v>
      </c>
      <c r="AF44" s="68">
        <v>0.38619999999999999</v>
      </c>
      <c r="AG44" s="68">
        <v>0.32500000000000001</v>
      </c>
      <c r="AH44" s="68">
        <v>0.22389999999999999</v>
      </c>
      <c r="AI44" s="68">
        <v>0.2316</v>
      </c>
      <c r="AJ44" s="68">
        <v>0.25</v>
      </c>
      <c r="AK44" s="68">
        <v>0.27779999999999999</v>
      </c>
      <c r="AL44" s="68">
        <v>0.4259</v>
      </c>
      <c r="AM44" s="68">
        <v>0.20219999999999999</v>
      </c>
      <c r="AN44" s="68">
        <v>0.23860000000000001</v>
      </c>
    </row>
    <row r="45" spans="1:40">
      <c r="A45" s="19">
        <v>2</v>
      </c>
      <c r="B45" s="96">
        <v>55856392</v>
      </c>
      <c r="C45" s="96">
        <v>55856709</v>
      </c>
      <c r="D45" s="89">
        <v>317</v>
      </c>
      <c r="E45" s="101" t="s">
        <v>2890</v>
      </c>
      <c r="F45" s="19" t="s">
        <v>1710</v>
      </c>
      <c r="G45" s="174" t="s">
        <v>1505</v>
      </c>
      <c r="H45" s="68">
        <v>0.88480000000000003</v>
      </c>
      <c r="I45" s="68">
        <v>0.66549999999999998</v>
      </c>
      <c r="J45" s="68">
        <v>0.21930000000000005</v>
      </c>
      <c r="K45" s="68">
        <v>0.72729999999999995</v>
      </c>
      <c r="L45" s="68">
        <v>0.31369999999999998</v>
      </c>
      <c r="M45" s="68">
        <v>0.62980000000000003</v>
      </c>
      <c r="N45" s="68">
        <v>0.86939999999999995</v>
      </c>
      <c r="O45" s="68">
        <v>0.46350000000000002</v>
      </c>
      <c r="P45" s="68">
        <v>0.67320000000000002</v>
      </c>
      <c r="Q45" s="68">
        <v>0.9</v>
      </c>
      <c r="R45" s="68">
        <v>0.89090000000000003</v>
      </c>
      <c r="S45" s="68">
        <v>0.89549999999999996</v>
      </c>
      <c r="T45" s="68">
        <v>0.90569999999999995</v>
      </c>
      <c r="U45" s="68">
        <v>0.9</v>
      </c>
      <c r="V45" s="68">
        <v>0.82950000000000002</v>
      </c>
      <c r="W45" s="68">
        <v>0.91300000000000003</v>
      </c>
      <c r="X45" s="68">
        <v>0.86170000000000002</v>
      </c>
      <c r="Y45" s="68">
        <v>0.75</v>
      </c>
      <c r="Z45" s="68">
        <v>0.84089999999999998</v>
      </c>
      <c r="AA45" s="68">
        <v>0.95709999999999995</v>
      </c>
      <c r="AB45" s="68">
        <v>0.9194</v>
      </c>
      <c r="AC45" s="68">
        <v>0.85289999999999999</v>
      </c>
      <c r="AD45" s="68">
        <v>0.93100000000000005</v>
      </c>
      <c r="AE45" s="68">
        <v>0.88600000000000001</v>
      </c>
      <c r="AF45" s="68">
        <v>0.89149999999999996</v>
      </c>
      <c r="AG45" s="68">
        <v>0.8962</v>
      </c>
      <c r="AH45" s="68">
        <v>0.84550000000000003</v>
      </c>
      <c r="AI45" s="68">
        <v>0.89729999999999999</v>
      </c>
      <c r="AJ45" s="68">
        <v>0.95689999999999997</v>
      </c>
      <c r="AK45" s="68">
        <v>0.89219999999999999</v>
      </c>
      <c r="AL45" s="68">
        <v>0.871</v>
      </c>
      <c r="AM45" s="68">
        <v>0.85560000000000003</v>
      </c>
      <c r="AN45" s="68">
        <v>0.88329999999999997</v>
      </c>
    </row>
    <row r="46" spans="1:40">
      <c r="A46" s="19">
        <v>2</v>
      </c>
      <c r="B46" s="96">
        <v>85712025</v>
      </c>
      <c r="C46" s="96">
        <v>85712250</v>
      </c>
      <c r="D46" s="89">
        <v>225</v>
      </c>
      <c r="E46" s="101" t="s">
        <v>2891</v>
      </c>
      <c r="F46" s="19" t="s">
        <v>1710</v>
      </c>
      <c r="G46" s="174" t="s">
        <v>1505</v>
      </c>
      <c r="H46" s="68">
        <v>0.60489999999999999</v>
      </c>
      <c r="I46" s="68">
        <v>0.40460000000000002</v>
      </c>
      <c r="J46" s="68">
        <v>0.20029999999999998</v>
      </c>
      <c r="K46" s="68">
        <v>5.1139999999999998E-2</v>
      </c>
      <c r="L46" s="68">
        <v>0.35289999999999999</v>
      </c>
      <c r="M46" s="68">
        <v>0.35360000000000003</v>
      </c>
      <c r="N46" s="68">
        <v>0.56940000000000002</v>
      </c>
      <c r="O46" s="68">
        <v>0.46350000000000002</v>
      </c>
      <c r="P46" s="68">
        <v>0.43140000000000001</v>
      </c>
      <c r="Q46" s="68">
        <v>0.3</v>
      </c>
      <c r="R46" s="68">
        <v>0.76359999999999995</v>
      </c>
      <c r="S46" s="68">
        <v>0.64929999999999999</v>
      </c>
      <c r="T46" s="68">
        <v>0.59430000000000005</v>
      </c>
      <c r="U46" s="68">
        <v>0.61429999999999996</v>
      </c>
      <c r="V46" s="68">
        <v>0.60229999999999995</v>
      </c>
      <c r="W46" s="68">
        <v>0.67390000000000005</v>
      </c>
      <c r="X46" s="68">
        <v>0.62770000000000004</v>
      </c>
      <c r="Y46" s="68">
        <v>0.5625</v>
      </c>
      <c r="Z46" s="68">
        <v>0.70450000000000002</v>
      </c>
      <c r="AA46" s="68">
        <v>0.51429999999999998</v>
      </c>
      <c r="AB46" s="68">
        <v>0.6452</v>
      </c>
      <c r="AC46" s="68">
        <v>0.60289999999999999</v>
      </c>
      <c r="AD46" s="68">
        <v>0.5948</v>
      </c>
      <c r="AE46" s="68">
        <v>0.62739999999999996</v>
      </c>
      <c r="AF46" s="68">
        <v>0.64859999999999995</v>
      </c>
      <c r="AG46" s="68">
        <v>0.6462</v>
      </c>
      <c r="AH46" s="68">
        <v>0.52249999999999996</v>
      </c>
      <c r="AI46" s="68">
        <v>0.57589999999999997</v>
      </c>
      <c r="AJ46" s="68">
        <v>0.48280000000000001</v>
      </c>
      <c r="AK46" s="68">
        <v>0.44119999999999998</v>
      </c>
      <c r="AL46" s="68">
        <v>0.7419</v>
      </c>
      <c r="AM46" s="68">
        <v>0.52780000000000005</v>
      </c>
      <c r="AN46" s="68">
        <v>0.56110000000000004</v>
      </c>
    </row>
    <row r="47" spans="1:40">
      <c r="A47" s="19">
        <v>2</v>
      </c>
      <c r="B47" s="96">
        <v>102195582</v>
      </c>
      <c r="C47" s="96">
        <v>102195662</v>
      </c>
      <c r="D47" s="89">
        <v>80</v>
      </c>
      <c r="E47" s="101" t="s">
        <v>2892</v>
      </c>
      <c r="F47" s="19" t="s">
        <v>1710</v>
      </c>
      <c r="G47" s="174" t="s">
        <v>1344</v>
      </c>
      <c r="H47" s="68">
        <v>0.51259999999999994</v>
      </c>
      <c r="I47" s="68">
        <v>0.26919999999999999</v>
      </c>
      <c r="J47" s="68">
        <v>0.24339999999999995</v>
      </c>
      <c r="K47" s="68">
        <v>9.1950000000000004E-2</v>
      </c>
      <c r="L47" s="68">
        <v>8.8239999999999999E-2</v>
      </c>
      <c r="M47" s="68">
        <v>0.30659999999999998</v>
      </c>
      <c r="N47" s="68">
        <v>0.32200000000000001</v>
      </c>
      <c r="O47" s="68">
        <v>0.25369999999999998</v>
      </c>
      <c r="P47" s="68">
        <v>0.27479999999999999</v>
      </c>
      <c r="Q47" s="68">
        <v>0.66</v>
      </c>
      <c r="R47" s="68">
        <v>0.58819999999999995</v>
      </c>
      <c r="S47" s="68">
        <v>0.49149999999999999</v>
      </c>
      <c r="T47" s="68">
        <v>0.54</v>
      </c>
      <c r="U47" s="68">
        <v>0.48480000000000001</v>
      </c>
      <c r="V47" s="68">
        <v>0.52559999999999996</v>
      </c>
      <c r="W47" s="68">
        <v>0.42859999999999998</v>
      </c>
      <c r="X47" s="68">
        <v>0.53259999999999996</v>
      </c>
      <c r="Y47" s="68">
        <v>0.41670000000000001</v>
      </c>
      <c r="Z47" s="68">
        <v>0.52500000000000002</v>
      </c>
      <c r="AA47" s="68">
        <v>0.59379999999999999</v>
      </c>
      <c r="AB47" s="68">
        <v>0.42859999999999998</v>
      </c>
      <c r="AC47" s="68">
        <v>0.4032</v>
      </c>
      <c r="AD47" s="68">
        <v>0.45369999999999999</v>
      </c>
      <c r="AE47" s="68">
        <v>0.52290000000000003</v>
      </c>
      <c r="AF47" s="68">
        <v>0.54730000000000001</v>
      </c>
      <c r="AG47" s="68">
        <v>0.53910000000000002</v>
      </c>
      <c r="AH47" s="68">
        <v>0.43980000000000002</v>
      </c>
      <c r="AI47" s="68">
        <v>0.46429999999999999</v>
      </c>
      <c r="AJ47" s="68">
        <v>0.60189999999999999</v>
      </c>
      <c r="AK47" s="68">
        <v>0.46</v>
      </c>
      <c r="AL47" s="68">
        <v>0.5484</v>
      </c>
      <c r="AM47" s="68">
        <v>0.50580000000000003</v>
      </c>
      <c r="AN47" s="68">
        <v>0.58020000000000005</v>
      </c>
    </row>
    <row r="48" spans="1:40">
      <c r="A48" s="19">
        <v>2</v>
      </c>
      <c r="B48" s="96">
        <v>116887560</v>
      </c>
      <c r="C48" s="96">
        <v>116887620</v>
      </c>
      <c r="D48" s="89">
        <v>60</v>
      </c>
      <c r="E48" s="101" t="s">
        <v>2893</v>
      </c>
      <c r="F48" s="19" t="s">
        <v>1710</v>
      </c>
      <c r="G48" s="174" t="s">
        <v>1505</v>
      </c>
      <c r="H48" s="68">
        <v>5.5390000000000002E-2</v>
      </c>
      <c r="I48" s="68">
        <v>7.5759999999999998E-4</v>
      </c>
      <c r="J48" s="68">
        <v>5.4632400000000005E-2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3.5460000000000001E-3</v>
      </c>
      <c r="Q48" s="68">
        <v>0</v>
      </c>
      <c r="R48" s="68">
        <v>4.9020000000000001E-2</v>
      </c>
      <c r="S48" s="68">
        <v>7.6920000000000002E-2</v>
      </c>
      <c r="T48" s="68">
        <v>2.8850000000000001E-2</v>
      </c>
      <c r="U48" s="68">
        <v>1.4710000000000001E-2</v>
      </c>
      <c r="V48" s="68">
        <v>3.5709999999999999E-2</v>
      </c>
      <c r="W48" s="68">
        <v>4.7620000000000003E-2</v>
      </c>
      <c r="X48" s="68">
        <v>2.128E-2</v>
      </c>
      <c r="Y48" s="68">
        <v>2.0830000000000001E-2</v>
      </c>
      <c r="Z48" s="68">
        <v>4.5449999999999997E-2</v>
      </c>
      <c r="AA48" s="68">
        <v>0</v>
      </c>
      <c r="AB48" s="68">
        <v>6.4519999999999994E-2</v>
      </c>
      <c r="AC48" s="68">
        <v>3.0300000000000001E-2</v>
      </c>
      <c r="AD48" s="68">
        <v>5.2630000000000003E-2</v>
      </c>
      <c r="AE48" s="68">
        <v>6.9080000000000003E-2</v>
      </c>
      <c r="AF48" s="68">
        <v>8.9190000000000005E-2</v>
      </c>
      <c r="AG48" s="68">
        <v>5.6000000000000001E-2</v>
      </c>
      <c r="AH48" s="68">
        <v>3.7789999999999997E-2</v>
      </c>
      <c r="AI48" s="68">
        <v>2.8850000000000001E-2</v>
      </c>
      <c r="AJ48" s="68">
        <v>1.136E-2</v>
      </c>
      <c r="AK48" s="68">
        <v>4.5449999999999997E-2</v>
      </c>
      <c r="AL48" s="68">
        <v>8.3330000000000001E-2</v>
      </c>
      <c r="AM48" s="68">
        <v>1.149E-2</v>
      </c>
      <c r="AN48" s="68">
        <v>9.8839999999999997E-2</v>
      </c>
    </row>
    <row r="49" spans="1:40">
      <c r="A49" s="19">
        <v>2</v>
      </c>
      <c r="B49" s="96">
        <v>117853982</v>
      </c>
      <c r="C49" s="96">
        <v>117854034</v>
      </c>
      <c r="D49" s="89">
        <v>52</v>
      </c>
      <c r="E49" s="101" t="s">
        <v>2894</v>
      </c>
      <c r="F49" s="19" t="s">
        <v>1710</v>
      </c>
      <c r="G49" s="174" t="s">
        <v>1505</v>
      </c>
      <c r="H49" s="68">
        <v>0.56020000000000003</v>
      </c>
      <c r="I49" s="68">
        <v>0.3362</v>
      </c>
      <c r="J49" s="68">
        <v>0.22400000000000003</v>
      </c>
      <c r="K49" s="68">
        <v>3.4090000000000002E-2</v>
      </c>
      <c r="L49" s="68">
        <v>0.22550000000000001</v>
      </c>
      <c r="M49" s="68">
        <v>0.32040000000000002</v>
      </c>
      <c r="N49" s="68">
        <v>0.51959999999999995</v>
      </c>
      <c r="O49" s="68">
        <v>0.35039999999999999</v>
      </c>
      <c r="P49" s="68">
        <v>0.29409999999999997</v>
      </c>
      <c r="Q49" s="68">
        <v>0.42</v>
      </c>
      <c r="R49" s="68">
        <v>0.67269999999999996</v>
      </c>
      <c r="S49" s="68">
        <v>0.5</v>
      </c>
      <c r="T49" s="68">
        <v>0.58489999999999998</v>
      </c>
      <c r="U49" s="68">
        <v>0.52859999999999996</v>
      </c>
      <c r="V49" s="68">
        <v>0.4773</v>
      </c>
      <c r="W49" s="68">
        <v>0.52170000000000005</v>
      </c>
      <c r="X49" s="68">
        <v>0.62770000000000004</v>
      </c>
      <c r="Y49" s="68">
        <v>0.35420000000000001</v>
      </c>
      <c r="Z49" s="68">
        <v>0.54549999999999998</v>
      </c>
      <c r="AA49" s="68">
        <v>0.55710000000000004</v>
      </c>
      <c r="AB49" s="68">
        <v>0.4839</v>
      </c>
      <c r="AC49" s="68">
        <v>0.52939999999999998</v>
      </c>
      <c r="AD49" s="68">
        <v>0.54310000000000003</v>
      </c>
      <c r="AE49" s="68">
        <v>0.55969999999999998</v>
      </c>
      <c r="AF49" s="68">
        <v>0.60140000000000005</v>
      </c>
      <c r="AG49" s="68">
        <v>0.56920000000000004</v>
      </c>
      <c r="AH49" s="68">
        <v>0.58150000000000002</v>
      </c>
      <c r="AI49" s="68">
        <v>0.58930000000000005</v>
      </c>
      <c r="AJ49" s="68">
        <v>0.4052</v>
      </c>
      <c r="AK49" s="68">
        <v>0.58819999999999995</v>
      </c>
      <c r="AL49" s="68">
        <v>0.629</v>
      </c>
      <c r="AM49" s="68">
        <v>0.5222</v>
      </c>
      <c r="AN49" s="68">
        <v>0.60560000000000003</v>
      </c>
    </row>
    <row r="50" spans="1:40">
      <c r="A50" s="19">
        <v>2</v>
      </c>
      <c r="B50" s="96">
        <v>130052636</v>
      </c>
      <c r="C50" s="96">
        <v>130052694</v>
      </c>
      <c r="D50" s="89">
        <v>58</v>
      </c>
      <c r="E50" s="101" t="s">
        <v>2895</v>
      </c>
      <c r="F50" s="19" t="s">
        <v>1710</v>
      </c>
      <c r="G50" s="174" t="s">
        <v>2896</v>
      </c>
      <c r="H50" s="68">
        <v>6.4509999999999998E-2</v>
      </c>
      <c r="I50" s="68">
        <v>9.3629999999999998E-3</v>
      </c>
      <c r="J50" s="68">
        <v>5.5147000000000002E-2</v>
      </c>
      <c r="K50" s="68">
        <v>0</v>
      </c>
      <c r="L50" s="68">
        <v>0</v>
      </c>
      <c r="M50" s="68">
        <v>1.149E-2</v>
      </c>
      <c r="N50" s="68">
        <v>1.453E-2</v>
      </c>
      <c r="O50" s="68">
        <v>7.3530000000000002E-3</v>
      </c>
      <c r="P50" s="68">
        <v>1.342E-2</v>
      </c>
      <c r="Q50" s="68">
        <v>0</v>
      </c>
      <c r="R50" s="68">
        <v>8.1820000000000004E-2</v>
      </c>
      <c r="S50" s="68">
        <v>5.2240000000000002E-2</v>
      </c>
      <c r="T50" s="68">
        <v>7.5469999999999995E-2</v>
      </c>
      <c r="U50" s="68">
        <v>4.2860000000000002E-2</v>
      </c>
      <c r="V50" s="68">
        <v>1.136E-2</v>
      </c>
      <c r="W50" s="68">
        <v>0.1087</v>
      </c>
      <c r="X50" s="68">
        <v>8.5110000000000005E-2</v>
      </c>
      <c r="Y50" s="68">
        <v>6.25E-2</v>
      </c>
      <c r="Z50" s="68">
        <v>4.5449999999999997E-2</v>
      </c>
      <c r="AA50" s="68">
        <v>7.1429999999999993E-2</v>
      </c>
      <c r="AB50" s="68">
        <v>9.6769999999999995E-2</v>
      </c>
      <c r="AC50" s="68">
        <v>5.8819999999999997E-2</v>
      </c>
      <c r="AD50" s="68">
        <v>4.3099999999999999E-2</v>
      </c>
      <c r="AE50" s="68">
        <v>6.5350000000000005E-2</v>
      </c>
      <c r="AF50" s="68">
        <v>7.5469999999999995E-2</v>
      </c>
      <c r="AG50" s="68">
        <v>0.1008</v>
      </c>
      <c r="AH50" s="68">
        <v>4.7750000000000001E-2</v>
      </c>
      <c r="AI50" s="68">
        <v>4.4639999999999999E-2</v>
      </c>
      <c r="AJ50" s="68">
        <v>6.0339999999999998E-2</v>
      </c>
      <c r="AK50" s="68">
        <v>7.0000000000000007E-2</v>
      </c>
      <c r="AL50" s="68">
        <v>4.8390000000000002E-2</v>
      </c>
      <c r="AM50" s="68">
        <v>0.05</v>
      </c>
      <c r="AN50" s="68">
        <v>7.9549999999999996E-2</v>
      </c>
    </row>
    <row r="51" spans="1:40">
      <c r="A51" s="19">
        <v>2</v>
      </c>
      <c r="B51" s="96">
        <v>175481941</v>
      </c>
      <c r="C51" s="96">
        <v>175487994</v>
      </c>
      <c r="D51" s="89">
        <v>6053</v>
      </c>
      <c r="E51" s="101" t="s">
        <v>2897</v>
      </c>
      <c r="F51" s="19" t="s">
        <v>1710</v>
      </c>
      <c r="G51" s="174" t="s">
        <v>1505</v>
      </c>
      <c r="H51" s="68">
        <v>0.78680000000000005</v>
      </c>
      <c r="I51" s="68">
        <v>0.52480000000000004</v>
      </c>
      <c r="J51" s="68">
        <v>0.26200000000000001</v>
      </c>
      <c r="K51" s="68">
        <v>0.72160000000000002</v>
      </c>
      <c r="L51" s="68">
        <v>0.4118</v>
      </c>
      <c r="M51" s="68">
        <v>0.49440000000000001</v>
      </c>
      <c r="N51" s="68">
        <v>0.6583</v>
      </c>
      <c r="O51" s="68">
        <v>0.26279999999999998</v>
      </c>
      <c r="P51" s="68">
        <v>0.49669999999999997</v>
      </c>
      <c r="Q51" s="68">
        <v>0.7</v>
      </c>
      <c r="R51" s="68">
        <v>0.75449999999999995</v>
      </c>
      <c r="S51" s="68">
        <v>0.75760000000000005</v>
      </c>
      <c r="T51" s="68">
        <v>0.83020000000000005</v>
      </c>
      <c r="U51" s="68">
        <v>0.87139999999999995</v>
      </c>
      <c r="V51" s="68">
        <v>0.79549999999999998</v>
      </c>
      <c r="W51" s="68">
        <v>0.8478</v>
      </c>
      <c r="X51" s="68">
        <v>0.71279999999999999</v>
      </c>
      <c r="Y51" s="68">
        <v>0.89580000000000004</v>
      </c>
      <c r="Z51" s="68">
        <v>0.81820000000000004</v>
      </c>
      <c r="AA51" s="68">
        <v>0.78569999999999995</v>
      </c>
      <c r="AB51" s="68">
        <v>0.69350000000000001</v>
      </c>
      <c r="AC51" s="68">
        <v>0.73529999999999995</v>
      </c>
      <c r="AD51" s="68">
        <v>0.8276</v>
      </c>
      <c r="AE51" s="68">
        <v>0.84199999999999997</v>
      </c>
      <c r="AF51" s="68">
        <v>0.84909999999999997</v>
      </c>
      <c r="AG51" s="68">
        <v>0.84499999999999997</v>
      </c>
      <c r="AH51" s="68">
        <v>0.6573</v>
      </c>
      <c r="AI51" s="68">
        <v>0.62050000000000005</v>
      </c>
      <c r="AJ51" s="68">
        <v>0.60340000000000005</v>
      </c>
      <c r="AK51" s="68">
        <v>0.65690000000000004</v>
      </c>
      <c r="AL51" s="68">
        <v>0.871</v>
      </c>
      <c r="AM51" s="68">
        <v>0.81110000000000004</v>
      </c>
      <c r="AN51" s="68">
        <v>0.7833</v>
      </c>
    </row>
    <row r="52" spans="1:40">
      <c r="A52" s="19">
        <v>2</v>
      </c>
      <c r="B52" s="96">
        <v>177946450</v>
      </c>
      <c r="C52" s="96">
        <v>177946500</v>
      </c>
      <c r="D52" s="89">
        <v>50</v>
      </c>
      <c r="E52" s="101" t="s">
        <v>2898</v>
      </c>
      <c r="F52" s="19" t="s">
        <v>1710</v>
      </c>
      <c r="G52" s="174" t="s">
        <v>2899</v>
      </c>
      <c r="H52" s="68">
        <v>5.9799999999999999E-2</v>
      </c>
      <c r="I52" s="68">
        <v>0</v>
      </c>
      <c r="J52" s="68">
        <v>5.9799999999999999E-2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8">
        <v>0</v>
      </c>
      <c r="R52" s="68">
        <v>4.6300000000000001E-2</v>
      </c>
      <c r="S52" s="68">
        <v>8.2089999999999996E-2</v>
      </c>
      <c r="T52" s="68">
        <v>5.6599999999999998E-2</v>
      </c>
      <c r="U52" s="68">
        <v>2.8570000000000002E-2</v>
      </c>
      <c r="V52" s="68">
        <v>6.8180000000000004E-2</v>
      </c>
      <c r="W52" s="68">
        <v>0.1087</v>
      </c>
      <c r="X52" s="68">
        <v>7.4469999999999995E-2</v>
      </c>
      <c r="Y52" s="68">
        <v>6.25E-2</v>
      </c>
      <c r="Z52" s="68">
        <v>2.273E-2</v>
      </c>
      <c r="AA52" s="68">
        <v>5.7140000000000003E-2</v>
      </c>
      <c r="AB52" s="68">
        <v>0</v>
      </c>
      <c r="AC52" s="68">
        <v>7.3529999999999998E-2</v>
      </c>
      <c r="AD52" s="68">
        <v>8.6209999999999995E-2</v>
      </c>
      <c r="AE52" s="68">
        <v>5.9839999999999997E-2</v>
      </c>
      <c r="AF52" s="68">
        <v>6.1899999999999997E-2</v>
      </c>
      <c r="AG52" s="68">
        <v>6.1539999999999997E-2</v>
      </c>
      <c r="AH52" s="68">
        <v>4.2130000000000001E-2</v>
      </c>
      <c r="AI52" s="68">
        <v>3.5709999999999999E-2</v>
      </c>
      <c r="AJ52" s="68">
        <v>7.7590000000000006E-2</v>
      </c>
      <c r="AK52" s="68">
        <v>5.8819999999999997E-2</v>
      </c>
      <c r="AL52" s="68">
        <v>9.6769999999999995E-2</v>
      </c>
      <c r="AM52" s="68">
        <v>5.5559999999999998E-2</v>
      </c>
      <c r="AN52" s="68">
        <v>0.1105</v>
      </c>
    </row>
    <row r="53" spans="1:40">
      <c r="A53" s="19">
        <v>2</v>
      </c>
      <c r="B53" s="96">
        <v>182451080</v>
      </c>
      <c r="C53" s="96">
        <v>182451395</v>
      </c>
      <c r="D53" s="89">
        <v>315</v>
      </c>
      <c r="E53" s="101" t="s">
        <v>2900</v>
      </c>
      <c r="F53" s="19" t="s">
        <v>1710</v>
      </c>
      <c r="G53" s="174" t="s">
        <v>2901</v>
      </c>
      <c r="H53" s="68">
        <v>0.94159999999999999</v>
      </c>
      <c r="I53" s="68">
        <v>0.72150000000000003</v>
      </c>
      <c r="J53" s="68">
        <v>0.22009999999999996</v>
      </c>
      <c r="K53" s="68">
        <v>0.59660000000000002</v>
      </c>
      <c r="L53" s="68">
        <v>0.4118</v>
      </c>
      <c r="M53" s="68">
        <v>0.76800000000000002</v>
      </c>
      <c r="N53" s="68">
        <v>0.89039999999999997</v>
      </c>
      <c r="O53" s="68">
        <v>0.62770000000000004</v>
      </c>
      <c r="P53" s="68">
        <v>0.66339999999999999</v>
      </c>
      <c r="Q53" s="68">
        <v>1</v>
      </c>
      <c r="R53" s="68">
        <v>0.90910000000000002</v>
      </c>
      <c r="S53" s="68">
        <v>0.93279999999999996</v>
      </c>
      <c r="T53" s="68">
        <v>0.80189999999999995</v>
      </c>
      <c r="U53" s="68">
        <v>0.98570000000000002</v>
      </c>
      <c r="V53" s="68">
        <v>0.93179999999999996</v>
      </c>
      <c r="W53" s="68">
        <v>1</v>
      </c>
      <c r="X53" s="68">
        <v>0.97870000000000001</v>
      </c>
      <c r="Y53" s="68">
        <v>1</v>
      </c>
      <c r="Z53" s="68">
        <v>0.95450000000000002</v>
      </c>
      <c r="AA53" s="68">
        <v>0.87139999999999995</v>
      </c>
      <c r="AB53" s="68">
        <v>0.9516</v>
      </c>
      <c r="AC53" s="68">
        <v>0.98529999999999995</v>
      </c>
      <c r="AD53" s="68">
        <v>0.96550000000000002</v>
      </c>
      <c r="AE53" s="68">
        <v>0.9607</v>
      </c>
      <c r="AF53" s="68">
        <v>0.96699999999999997</v>
      </c>
      <c r="AG53" s="68">
        <v>0.97689999999999999</v>
      </c>
      <c r="AH53" s="68">
        <v>0.88480000000000003</v>
      </c>
      <c r="AI53" s="68">
        <v>0.90620000000000001</v>
      </c>
      <c r="AJ53" s="68">
        <v>0.93100000000000005</v>
      </c>
      <c r="AK53" s="68">
        <v>0.89219999999999999</v>
      </c>
      <c r="AL53" s="68">
        <v>0.9516</v>
      </c>
      <c r="AM53" s="68">
        <v>0.9556</v>
      </c>
      <c r="AN53" s="68">
        <v>0.92779999999999996</v>
      </c>
    </row>
    <row r="54" spans="1:40">
      <c r="A54" s="19">
        <v>2</v>
      </c>
      <c r="B54" s="96">
        <v>195568019</v>
      </c>
      <c r="C54" s="96">
        <v>195568069</v>
      </c>
      <c r="D54" s="89">
        <v>50</v>
      </c>
      <c r="E54" s="101" t="s">
        <v>2902</v>
      </c>
      <c r="F54" s="19" t="s">
        <v>1710</v>
      </c>
      <c r="G54" s="174" t="s">
        <v>2903</v>
      </c>
      <c r="H54" s="68">
        <v>5.5879999999999999E-2</v>
      </c>
      <c r="I54" s="68">
        <v>6.1050000000000004E-4</v>
      </c>
      <c r="J54" s="68">
        <v>5.5269499999999999E-2</v>
      </c>
      <c r="K54" s="68">
        <v>0</v>
      </c>
      <c r="L54" s="68">
        <v>0</v>
      </c>
      <c r="M54" s="68">
        <v>0</v>
      </c>
      <c r="N54" s="68">
        <v>0</v>
      </c>
      <c r="O54" s="68">
        <v>3.7039999999999998E-3</v>
      </c>
      <c r="P54" s="68">
        <v>0</v>
      </c>
      <c r="Q54" s="68">
        <v>0</v>
      </c>
      <c r="R54" s="68">
        <v>2.632E-2</v>
      </c>
      <c r="S54" s="68">
        <v>7.1429999999999993E-2</v>
      </c>
      <c r="T54" s="68">
        <v>2.9409999999999999E-2</v>
      </c>
      <c r="U54" s="68">
        <v>2.273E-2</v>
      </c>
      <c r="V54" s="68">
        <v>0.04</v>
      </c>
      <c r="W54" s="68">
        <v>3.3329999999999999E-2</v>
      </c>
      <c r="X54" s="68">
        <v>3.2259999999999997E-2</v>
      </c>
      <c r="Y54" s="68">
        <v>3.125E-2</v>
      </c>
      <c r="Z54" s="68">
        <v>5.8819999999999997E-2</v>
      </c>
      <c r="AA54" s="68">
        <v>7.1429999999999993E-2</v>
      </c>
      <c r="AB54" s="68">
        <v>2.9409999999999999E-2</v>
      </c>
      <c r="AC54" s="68">
        <v>5.2630000000000003E-2</v>
      </c>
      <c r="AD54" s="68">
        <v>5.3190000000000001E-2</v>
      </c>
      <c r="AE54" s="68">
        <v>6.1449999999999998E-2</v>
      </c>
      <c r="AF54" s="68">
        <v>0.08</v>
      </c>
      <c r="AG54" s="68">
        <v>6.164E-2</v>
      </c>
      <c r="AH54" s="68">
        <v>4.274E-2</v>
      </c>
      <c r="AI54" s="68">
        <v>4.6879999999999998E-2</v>
      </c>
      <c r="AJ54" s="68">
        <v>4.5449999999999997E-2</v>
      </c>
      <c r="AK54" s="68">
        <v>3.125E-2</v>
      </c>
      <c r="AL54" s="68">
        <v>5.5559999999999998E-2</v>
      </c>
      <c r="AM54" s="68">
        <v>8.2089999999999996E-2</v>
      </c>
      <c r="AN54" s="68">
        <v>0.10979999999999999</v>
      </c>
    </row>
    <row r="55" spans="1:40">
      <c r="A55" s="19">
        <v>2</v>
      </c>
      <c r="B55" s="96">
        <v>237756904</v>
      </c>
      <c r="C55" s="96">
        <v>237757079</v>
      </c>
      <c r="D55" s="89">
        <v>175</v>
      </c>
      <c r="E55" s="101" t="s">
        <v>2904</v>
      </c>
      <c r="F55" s="19" t="s">
        <v>1710</v>
      </c>
      <c r="G55" s="174" t="s">
        <v>1511</v>
      </c>
      <c r="H55" s="68">
        <v>5.2220000000000003E-2</v>
      </c>
      <c r="I55" s="68">
        <v>9.2359999999999994E-3</v>
      </c>
      <c r="J55" s="68">
        <v>4.2984000000000001E-2</v>
      </c>
      <c r="K55" s="68">
        <v>0</v>
      </c>
      <c r="L55" s="68">
        <v>0</v>
      </c>
      <c r="M55" s="68">
        <v>8.5710000000000005E-3</v>
      </c>
      <c r="N55" s="68">
        <v>3.2160000000000001E-2</v>
      </c>
      <c r="O55" s="68">
        <v>0</v>
      </c>
      <c r="P55" s="68">
        <v>0</v>
      </c>
      <c r="Q55" s="68">
        <v>0</v>
      </c>
      <c r="R55" s="68">
        <v>9.0910000000000001E-3</v>
      </c>
      <c r="S55" s="68">
        <v>9.7009999999999999E-2</v>
      </c>
      <c r="T55" s="68">
        <v>9.4339999999999993E-2</v>
      </c>
      <c r="U55" s="68">
        <v>2.8570000000000002E-2</v>
      </c>
      <c r="V55" s="68">
        <v>5.6820000000000002E-2</v>
      </c>
      <c r="W55" s="68">
        <v>6.522E-2</v>
      </c>
      <c r="X55" s="68">
        <v>5.3190000000000001E-2</v>
      </c>
      <c r="Y55" s="68">
        <v>8.3330000000000001E-2</v>
      </c>
      <c r="Z55" s="68">
        <v>4.5449999999999997E-2</v>
      </c>
      <c r="AA55" s="68">
        <v>2.8570000000000002E-2</v>
      </c>
      <c r="AB55" s="68">
        <v>6.4519999999999994E-2</v>
      </c>
      <c r="AC55" s="68">
        <v>7.3529999999999998E-2</v>
      </c>
      <c r="AD55" s="68">
        <v>9.4829999999999998E-2</v>
      </c>
      <c r="AE55" s="68">
        <v>5.8959999999999999E-2</v>
      </c>
      <c r="AF55" s="68">
        <v>4.2450000000000002E-2</v>
      </c>
      <c r="AG55" s="68">
        <v>5.7689999999999998E-2</v>
      </c>
      <c r="AH55" s="68">
        <v>2.809E-2</v>
      </c>
      <c r="AI55" s="68">
        <v>3.5709999999999999E-2</v>
      </c>
      <c r="AJ55" s="68">
        <v>4.3099999999999999E-2</v>
      </c>
      <c r="AK55" s="68">
        <v>0</v>
      </c>
      <c r="AL55" s="68">
        <v>0.1452</v>
      </c>
      <c r="AM55" s="68">
        <v>0.05</v>
      </c>
      <c r="AN55" s="68">
        <v>4.444E-2</v>
      </c>
    </row>
    <row r="56" spans="1:40">
      <c r="A56" s="19">
        <v>3</v>
      </c>
      <c r="B56" s="96">
        <v>2287614</v>
      </c>
      <c r="C56" s="96">
        <v>2287695</v>
      </c>
      <c r="D56" s="89">
        <v>81</v>
      </c>
      <c r="E56" s="101" t="s">
        <v>3965</v>
      </c>
      <c r="F56" s="19" t="s">
        <v>1710</v>
      </c>
      <c r="G56" s="174" t="s">
        <v>2905</v>
      </c>
      <c r="H56" s="68">
        <v>7.1989999999999998E-2</v>
      </c>
      <c r="I56" s="68">
        <v>5.4349999999999997E-3</v>
      </c>
      <c r="J56" s="68">
        <v>6.6555000000000003E-2</v>
      </c>
      <c r="K56" s="68">
        <v>5.1139999999999998E-2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8">
        <v>0</v>
      </c>
      <c r="R56" s="68">
        <v>2.7029999999999998E-2</v>
      </c>
      <c r="S56" s="68">
        <v>0.15690000000000001</v>
      </c>
      <c r="T56" s="68">
        <v>5.2630000000000003E-2</v>
      </c>
      <c r="U56" s="68">
        <v>0.16070000000000001</v>
      </c>
      <c r="V56" s="68">
        <v>0.10340000000000001</v>
      </c>
      <c r="W56" s="68">
        <v>0.17499999999999999</v>
      </c>
      <c r="X56" s="68">
        <v>8.1079999999999999E-2</v>
      </c>
      <c r="Y56" s="68">
        <v>0.15790000000000001</v>
      </c>
      <c r="Z56" s="68">
        <v>0.1</v>
      </c>
      <c r="AA56" s="68">
        <v>0.11899999999999999</v>
      </c>
      <c r="AB56" s="68">
        <v>3.8460000000000001E-2</v>
      </c>
      <c r="AC56" s="68">
        <v>1.8519999999999998E-2</v>
      </c>
      <c r="AD56" s="68">
        <v>0.1905</v>
      </c>
      <c r="AE56" s="68">
        <v>5.4239999999999997E-2</v>
      </c>
      <c r="AF56" s="68">
        <v>8.4909999999999999E-2</v>
      </c>
      <c r="AG56" s="68">
        <v>7.4260000000000007E-2</v>
      </c>
      <c r="AH56" s="68">
        <v>5.5969999999999999E-2</v>
      </c>
      <c r="AI56" s="68">
        <v>6.0979999999999999E-2</v>
      </c>
      <c r="AJ56" s="68">
        <v>2.3810000000000001E-2</v>
      </c>
      <c r="AK56" s="68">
        <v>1.0869999999999999E-2</v>
      </c>
      <c r="AL56" s="68">
        <v>0.18</v>
      </c>
      <c r="AM56" s="68">
        <v>6.1539999999999997E-2</v>
      </c>
      <c r="AN56" s="68">
        <v>7.6920000000000002E-2</v>
      </c>
    </row>
    <row r="57" spans="1:40">
      <c r="A57" s="19">
        <v>3</v>
      </c>
      <c r="B57" s="96">
        <v>8010308</v>
      </c>
      <c r="C57" s="96">
        <v>8010366</v>
      </c>
      <c r="D57" s="89">
        <v>58</v>
      </c>
      <c r="E57" s="101" t="s">
        <v>2906</v>
      </c>
      <c r="F57" s="19" t="s">
        <v>1710</v>
      </c>
      <c r="G57" s="174" t="s">
        <v>1345</v>
      </c>
      <c r="H57" s="68">
        <v>0.49170000000000003</v>
      </c>
      <c r="I57" s="68">
        <v>0.16569999999999999</v>
      </c>
      <c r="J57" s="68">
        <v>0.32600000000000007</v>
      </c>
      <c r="K57" s="68">
        <v>0.2059</v>
      </c>
      <c r="L57" s="68">
        <v>0.26319999999999999</v>
      </c>
      <c r="M57" s="68">
        <v>0.1875</v>
      </c>
      <c r="N57" s="68">
        <v>0.27300000000000002</v>
      </c>
      <c r="O57" s="68">
        <v>5.9700000000000003E-2</v>
      </c>
      <c r="P57" s="68">
        <v>6.028E-2</v>
      </c>
      <c r="Q57" s="68">
        <v>0.29170000000000001</v>
      </c>
      <c r="R57" s="68">
        <v>0.57689999999999997</v>
      </c>
      <c r="S57" s="68">
        <v>0.55830000000000002</v>
      </c>
      <c r="T57" s="68">
        <v>0.434</v>
      </c>
      <c r="U57" s="68">
        <v>0.43940000000000001</v>
      </c>
      <c r="V57" s="68">
        <v>0.34150000000000003</v>
      </c>
      <c r="W57" s="68">
        <v>0.4783</v>
      </c>
      <c r="X57" s="68">
        <v>0.44440000000000002</v>
      </c>
      <c r="Y57" s="68">
        <v>0.47920000000000001</v>
      </c>
      <c r="Z57" s="68">
        <v>0.47220000000000001</v>
      </c>
      <c r="AA57" s="68">
        <v>0.3906</v>
      </c>
      <c r="AB57" s="68">
        <v>0.55169999999999997</v>
      </c>
      <c r="AC57" s="68">
        <v>0.32350000000000001</v>
      </c>
      <c r="AD57" s="68">
        <v>0.48180000000000001</v>
      </c>
      <c r="AE57" s="68">
        <v>0.48120000000000002</v>
      </c>
      <c r="AF57" s="68">
        <v>0.54710000000000003</v>
      </c>
      <c r="AG57" s="68">
        <v>0.55510000000000004</v>
      </c>
      <c r="AH57" s="68">
        <v>0.55000000000000004</v>
      </c>
      <c r="AI57" s="68">
        <v>0.45710000000000001</v>
      </c>
      <c r="AJ57" s="68">
        <v>0.55879999999999996</v>
      </c>
      <c r="AK57" s="68">
        <v>0.4667</v>
      </c>
      <c r="AL57" s="68">
        <v>0.5484</v>
      </c>
      <c r="AM57" s="68">
        <v>0.35470000000000002</v>
      </c>
      <c r="AN57" s="68">
        <v>0.52869999999999995</v>
      </c>
    </row>
    <row r="58" spans="1:40">
      <c r="A58" s="19">
        <v>3</v>
      </c>
      <c r="B58" s="96">
        <v>8502269</v>
      </c>
      <c r="C58" s="96">
        <v>8502387</v>
      </c>
      <c r="D58" s="89">
        <v>118</v>
      </c>
      <c r="E58" s="101" t="s">
        <v>2907</v>
      </c>
      <c r="F58" s="19" t="s">
        <v>1710</v>
      </c>
      <c r="G58" s="174" t="s">
        <v>2908</v>
      </c>
      <c r="H58" s="68">
        <v>6.6409999999999997E-2</v>
      </c>
      <c r="I58" s="68">
        <v>1.511E-3</v>
      </c>
      <c r="J58" s="68">
        <v>6.4898999999999998E-2</v>
      </c>
      <c r="K58" s="68">
        <v>7.6920000000000002E-2</v>
      </c>
      <c r="L58" s="68">
        <v>0</v>
      </c>
      <c r="M58" s="68">
        <v>0</v>
      </c>
      <c r="N58" s="68">
        <v>0</v>
      </c>
      <c r="O58" s="68">
        <v>0</v>
      </c>
      <c r="P58" s="68">
        <v>0</v>
      </c>
      <c r="Q58" s="68">
        <v>0</v>
      </c>
      <c r="R58" s="68">
        <v>0.13730000000000001</v>
      </c>
      <c r="S58" s="68">
        <v>0.121</v>
      </c>
      <c r="T58" s="68">
        <v>7.1429999999999993E-2</v>
      </c>
      <c r="U58" s="68">
        <v>0.16669999999999999</v>
      </c>
      <c r="V58" s="68">
        <v>0.12790000000000001</v>
      </c>
      <c r="W58" s="68">
        <v>0.26190000000000002</v>
      </c>
      <c r="X58" s="68">
        <v>4.5449999999999997E-2</v>
      </c>
      <c r="Y58" s="68">
        <v>6.522E-2</v>
      </c>
      <c r="Z58" s="68">
        <v>0.15790000000000001</v>
      </c>
      <c r="AA58" s="68">
        <v>0.22409999999999999</v>
      </c>
      <c r="AB58" s="68">
        <v>6.4519999999999994E-2</v>
      </c>
      <c r="AC58" s="68">
        <v>1.4710000000000001E-2</v>
      </c>
      <c r="AD58" s="68">
        <v>0.10780000000000001</v>
      </c>
      <c r="AE58" s="68">
        <v>6.1499999999999999E-2</v>
      </c>
      <c r="AF58" s="68">
        <v>4.9419999999999999E-2</v>
      </c>
      <c r="AG58" s="68">
        <v>4.7620000000000003E-2</v>
      </c>
      <c r="AH58" s="68">
        <v>2.41E-2</v>
      </c>
      <c r="AI58" s="68">
        <v>4.8079999999999998E-2</v>
      </c>
      <c r="AJ58" s="68">
        <v>1.0200000000000001E-2</v>
      </c>
      <c r="AK58" s="68">
        <v>3.261E-2</v>
      </c>
      <c r="AL58" s="68">
        <v>9.6769999999999995E-2</v>
      </c>
      <c r="AM58" s="68">
        <v>5.8139999999999997E-2</v>
      </c>
      <c r="AN58" s="68">
        <v>3.9329999999999997E-2</v>
      </c>
    </row>
    <row r="59" spans="1:40">
      <c r="A59" s="19">
        <v>3</v>
      </c>
      <c r="B59" s="96">
        <v>17148788</v>
      </c>
      <c r="C59" s="96">
        <v>17148861</v>
      </c>
      <c r="D59" s="89">
        <v>73</v>
      </c>
      <c r="E59" s="101" t="s">
        <v>2909</v>
      </c>
      <c r="F59" s="19" t="s">
        <v>1710</v>
      </c>
      <c r="G59" s="174" t="s">
        <v>1505</v>
      </c>
      <c r="H59" s="68">
        <v>0.45689999999999997</v>
      </c>
      <c r="I59" s="68">
        <v>0.19670000000000001</v>
      </c>
      <c r="J59" s="68">
        <v>0.26019999999999999</v>
      </c>
      <c r="K59" s="68">
        <v>0.14710000000000001</v>
      </c>
      <c r="L59" s="68">
        <v>0.2041</v>
      </c>
      <c r="M59" s="68">
        <v>0.1961</v>
      </c>
      <c r="N59" s="68">
        <v>0.32400000000000001</v>
      </c>
      <c r="O59" s="68">
        <v>0.1066</v>
      </c>
      <c r="P59" s="68">
        <v>8.8239999999999999E-2</v>
      </c>
      <c r="Q59" s="68">
        <v>0.52</v>
      </c>
      <c r="R59" s="68">
        <v>0.55879999999999996</v>
      </c>
      <c r="S59" s="68">
        <v>0.46739999999999998</v>
      </c>
      <c r="T59" s="68">
        <v>0.51160000000000005</v>
      </c>
      <c r="U59" s="68">
        <v>0.5</v>
      </c>
      <c r="V59" s="68">
        <v>0.47060000000000002</v>
      </c>
      <c r="W59" s="68">
        <v>0.5</v>
      </c>
      <c r="X59" s="68">
        <v>0.51190000000000002</v>
      </c>
      <c r="Y59" s="68">
        <v>0.4783</v>
      </c>
      <c r="Z59" s="68">
        <v>0.4375</v>
      </c>
      <c r="AA59" s="68">
        <v>0.57689999999999997</v>
      </c>
      <c r="AB59" s="68">
        <v>0.46429999999999999</v>
      </c>
      <c r="AC59" s="68">
        <v>0.43099999999999999</v>
      </c>
      <c r="AD59" s="68">
        <v>0.5</v>
      </c>
      <c r="AE59" s="68">
        <v>0.4385</v>
      </c>
      <c r="AF59" s="68">
        <v>0.48880000000000001</v>
      </c>
      <c r="AG59" s="68">
        <v>0.40189999999999998</v>
      </c>
      <c r="AH59" s="68">
        <v>0.43140000000000001</v>
      </c>
      <c r="AI59" s="68">
        <v>0.42270000000000002</v>
      </c>
      <c r="AJ59" s="68">
        <v>0.55320000000000003</v>
      </c>
      <c r="AK59" s="68">
        <v>0.375</v>
      </c>
      <c r="AL59" s="68">
        <v>0.48149999999999998</v>
      </c>
      <c r="AM59" s="68">
        <v>0.38729999999999998</v>
      </c>
      <c r="AN59" s="68">
        <v>0.5</v>
      </c>
    </row>
    <row r="60" spans="1:40">
      <c r="A60" s="19">
        <v>3</v>
      </c>
      <c r="B60" s="96">
        <v>31491391</v>
      </c>
      <c r="C60" s="96">
        <v>31491716</v>
      </c>
      <c r="D60" s="89">
        <v>325</v>
      </c>
      <c r="E60" s="101" t="s">
        <v>2910</v>
      </c>
      <c r="F60" s="19" t="s">
        <v>1710</v>
      </c>
      <c r="G60" s="174" t="s">
        <v>1505</v>
      </c>
      <c r="H60" s="68">
        <v>0.33229999999999998</v>
      </c>
      <c r="I60" s="68">
        <v>8.5750000000000007E-2</v>
      </c>
      <c r="J60" s="68">
        <v>0.24654999999999999</v>
      </c>
      <c r="K60" s="68">
        <v>3.4090000000000002E-2</v>
      </c>
      <c r="L60" s="68">
        <v>1.9609999999999999E-2</v>
      </c>
      <c r="M60" s="68">
        <v>7.4590000000000004E-2</v>
      </c>
      <c r="N60" s="68">
        <v>0.20280000000000001</v>
      </c>
      <c r="O60" s="68">
        <v>5.1090000000000003E-2</v>
      </c>
      <c r="P60" s="68">
        <v>1.9609999999999999E-2</v>
      </c>
      <c r="Q60" s="68">
        <v>0.06</v>
      </c>
      <c r="R60" s="68">
        <v>0.37269999999999998</v>
      </c>
      <c r="S60" s="68">
        <v>0.23130000000000001</v>
      </c>
      <c r="T60" s="68">
        <v>0.29249999999999998</v>
      </c>
      <c r="U60" s="68">
        <v>0.3</v>
      </c>
      <c r="V60" s="68">
        <v>0.3523</v>
      </c>
      <c r="W60" s="68">
        <v>0.45650000000000002</v>
      </c>
      <c r="X60" s="68">
        <v>0.28720000000000001</v>
      </c>
      <c r="Y60" s="68">
        <v>0.3125</v>
      </c>
      <c r="Z60" s="68">
        <v>0.34089999999999998</v>
      </c>
      <c r="AA60" s="68">
        <v>0.44290000000000002</v>
      </c>
      <c r="AB60" s="68">
        <v>0.3387</v>
      </c>
      <c r="AC60" s="68">
        <v>0.38240000000000002</v>
      </c>
      <c r="AD60" s="68">
        <v>0.3362</v>
      </c>
      <c r="AE60" s="68">
        <v>0.39229999999999998</v>
      </c>
      <c r="AF60" s="68">
        <v>0.36080000000000001</v>
      </c>
      <c r="AG60" s="68">
        <v>0.43080000000000002</v>
      </c>
      <c r="AH60" s="68">
        <v>0.2107</v>
      </c>
      <c r="AI60" s="68">
        <v>0.1696</v>
      </c>
      <c r="AJ60" s="68">
        <v>0.13789999999999999</v>
      </c>
      <c r="AK60" s="68">
        <v>0.2059</v>
      </c>
      <c r="AL60" s="68">
        <v>0.2258</v>
      </c>
      <c r="AM60" s="68">
        <v>0.37219999999999998</v>
      </c>
      <c r="AN60" s="68">
        <v>0.33889999999999998</v>
      </c>
    </row>
    <row r="61" spans="1:40">
      <c r="A61" s="19">
        <v>3</v>
      </c>
      <c r="B61" s="96">
        <v>33259448</v>
      </c>
      <c r="C61" s="96">
        <v>33259756</v>
      </c>
      <c r="D61" s="89">
        <v>308</v>
      </c>
      <c r="E61" s="101" t="s">
        <v>2911</v>
      </c>
      <c r="F61" s="19" t="s">
        <v>1710</v>
      </c>
      <c r="G61" s="174" t="s">
        <v>1505</v>
      </c>
      <c r="H61" s="68">
        <v>0.47820000000000001</v>
      </c>
      <c r="I61" s="68">
        <v>0.27679999999999999</v>
      </c>
      <c r="J61" s="68">
        <v>0.20140000000000002</v>
      </c>
      <c r="K61" s="68">
        <v>0.3523</v>
      </c>
      <c r="L61" s="68">
        <v>0.7157</v>
      </c>
      <c r="M61" s="68">
        <v>0.21940000000000001</v>
      </c>
      <c r="N61" s="68">
        <v>0.33429999999999999</v>
      </c>
      <c r="O61" s="68">
        <v>0.13869999999999999</v>
      </c>
      <c r="P61" s="68">
        <v>0.16339999999999999</v>
      </c>
      <c r="Q61" s="68">
        <v>0.52</v>
      </c>
      <c r="R61" s="68">
        <v>0.66359999999999997</v>
      </c>
      <c r="S61" s="68">
        <v>0.45519999999999999</v>
      </c>
      <c r="T61" s="68">
        <v>0.52829999999999999</v>
      </c>
      <c r="U61" s="68">
        <v>0.6</v>
      </c>
      <c r="V61" s="68">
        <v>0.46589999999999998</v>
      </c>
      <c r="W61" s="68">
        <v>0.5</v>
      </c>
      <c r="X61" s="68">
        <v>0.52129999999999999</v>
      </c>
      <c r="Y61" s="68">
        <v>0.54169999999999996</v>
      </c>
      <c r="Z61" s="68">
        <v>0.59089999999999998</v>
      </c>
      <c r="AA61" s="68">
        <v>0.54290000000000005</v>
      </c>
      <c r="AB61" s="68">
        <v>0.4677</v>
      </c>
      <c r="AC61" s="68">
        <v>0.52939999999999998</v>
      </c>
      <c r="AD61" s="68">
        <v>0.5</v>
      </c>
      <c r="AE61" s="68">
        <v>0.47639999999999999</v>
      </c>
      <c r="AF61" s="68">
        <v>0.5212</v>
      </c>
      <c r="AG61" s="68">
        <v>0.48459999999999998</v>
      </c>
      <c r="AH61" s="68">
        <v>0.3876</v>
      </c>
      <c r="AI61" s="68">
        <v>0.36159999999999998</v>
      </c>
      <c r="AJ61" s="68">
        <v>0.28449999999999998</v>
      </c>
      <c r="AK61" s="68">
        <v>0.41</v>
      </c>
      <c r="AL61" s="68">
        <v>0.4194</v>
      </c>
      <c r="AM61" s="68">
        <v>0.5111</v>
      </c>
      <c r="AN61" s="68">
        <v>0.46110000000000001</v>
      </c>
    </row>
    <row r="62" spans="1:40">
      <c r="A62" s="19">
        <v>3</v>
      </c>
      <c r="B62" s="96">
        <v>33757616</v>
      </c>
      <c r="C62" s="96">
        <v>33757688</v>
      </c>
      <c r="D62" s="89">
        <v>72</v>
      </c>
      <c r="E62" s="101" t="s">
        <v>2912</v>
      </c>
      <c r="F62" s="19" t="s">
        <v>1710</v>
      </c>
      <c r="G62" s="174" t="s">
        <v>1505</v>
      </c>
      <c r="H62" s="68">
        <v>5.0070000000000003E-2</v>
      </c>
      <c r="I62" s="68">
        <v>1.511E-3</v>
      </c>
      <c r="J62" s="68">
        <v>4.8559000000000005E-2</v>
      </c>
      <c r="K62" s="68">
        <v>3.5709999999999999E-2</v>
      </c>
      <c r="L62" s="68">
        <v>0</v>
      </c>
      <c r="M62" s="68">
        <v>0</v>
      </c>
      <c r="N62" s="68">
        <v>0</v>
      </c>
      <c r="O62" s="68">
        <v>3.7309999999999999E-3</v>
      </c>
      <c r="P62" s="68">
        <v>0</v>
      </c>
      <c r="Q62" s="68">
        <v>0</v>
      </c>
      <c r="R62" s="68">
        <v>4.5449999999999997E-2</v>
      </c>
      <c r="S62" s="68">
        <v>6.923E-2</v>
      </c>
      <c r="T62" s="68">
        <v>4.7169999999999997E-2</v>
      </c>
      <c r="U62" s="68">
        <v>2.9409999999999999E-2</v>
      </c>
      <c r="V62" s="68">
        <v>5.6820000000000002E-2</v>
      </c>
      <c r="W62" s="68">
        <v>6.8180000000000004E-2</v>
      </c>
      <c r="X62" s="68">
        <v>3.261E-2</v>
      </c>
      <c r="Y62" s="68">
        <v>2.0830000000000001E-2</v>
      </c>
      <c r="Z62" s="68">
        <v>5.2630000000000003E-2</v>
      </c>
      <c r="AA62" s="68">
        <v>2.9409999999999999E-2</v>
      </c>
      <c r="AB62" s="68">
        <v>4.8390000000000002E-2</v>
      </c>
      <c r="AC62" s="68">
        <v>4.4119999999999999E-2</v>
      </c>
      <c r="AD62" s="68">
        <v>8.7720000000000006E-2</v>
      </c>
      <c r="AE62" s="68">
        <v>6.164E-2</v>
      </c>
      <c r="AF62" s="68">
        <v>9.0160000000000004E-2</v>
      </c>
      <c r="AG62" s="68">
        <v>1.2E-2</v>
      </c>
      <c r="AH62" s="68">
        <v>2.5860000000000001E-2</v>
      </c>
      <c r="AI62" s="68">
        <v>2.8299999999999999E-2</v>
      </c>
      <c r="AJ62" s="68">
        <v>7.1429999999999993E-2</v>
      </c>
      <c r="AK62" s="68">
        <v>1.9609999999999999E-2</v>
      </c>
      <c r="AL62" s="68">
        <v>6.6669999999999993E-2</v>
      </c>
      <c r="AM62" s="68">
        <v>1.685E-2</v>
      </c>
      <c r="AN62" s="68">
        <v>2.8740000000000002E-2</v>
      </c>
    </row>
    <row r="63" spans="1:40">
      <c r="A63" s="19">
        <v>3</v>
      </c>
      <c r="B63" s="96">
        <v>53691881</v>
      </c>
      <c r="C63" s="96">
        <v>53691931</v>
      </c>
      <c r="D63" s="89">
        <v>50</v>
      </c>
      <c r="E63" s="101" t="s">
        <v>2913</v>
      </c>
      <c r="F63" s="19" t="s">
        <v>1710</v>
      </c>
      <c r="G63" s="174" t="s">
        <v>2914</v>
      </c>
      <c r="H63" s="68">
        <v>6.7610000000000003E-2</v>
      </c>
      <c r="I63" s="68">
        <v>0</v>
      </c>
      <c r="J63" s="68">
        <v>6.7610000000000003E-2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v>0</v>
      </c>
      <c r="Q63" s="68">
        <v>0</v>
      </c>
      <c r="R63" s="68">
        <v>0.11</v>
      </c>
      <c r="S63" s="68">
        <v>8.8709999999999997E-2</v>
      </c>
      <c r="T63" s="68">
        <v>0.03</v>
      </c>
      <c r="U63" s="68">
        <v>0.1</v>
      </c>
      <c r="V63" s="68">
        <v>7.3169999999999999E-2</v>
      </c>
      <c r="W63" s="68">
        <v>8.6959999999999996E-2</v>
      </c>
      <c r="X63" s="68">
        <v>5.5559999999999998E-2</v>
      </c>
      <c r="Y63" s="68">
        <v>6.25E-2</v>
      </c>
      <c r="Z63" s="68">
        <v>0.16669999999999999</v>
      </c>
      <c r="AA63" s="68">
        <v>0.1</v>
      </c>
      <c r="AB63" s="68">
        <v>4.8390000000000002E-2</v>
      </c>
      <c r="AC63" s="68">
        <v>7.3529999999999998E-2</v>
      </c>
      <c r="AD63" s="68">
        <v>0.10580000000000001</v>
      </c>
      <c r="AE63" s="68">
        <v>5.5359999999999999E-2</v>
      </c>
      <c r="AF63" s="68">
        <v>7.5679999999999997E-2</v>
      </c>
      <c r="AG63" s="68">
        <v>5.4690000000000003E-2</v>
      </c>
      <c r="AH63" s="68">
        <v>5.4600000000000003E-2</v>
      </c>
      <c r="AI63" s="68">
        <v>3.3649999999999999E-2</v>
      </c>
      <c r="AJ63" s="68">
        <v>4.9020000000000001E-2</v>
      </c>
      <c r="AK63" s="68">
        <v>0.1222</v>
      </c>
      <c r="AL63" s="68">
        <v>0.1613</v>
      </c>
      <c r="AM63" s="68">
        <v>5.8139999999999997E-2</v>
      </c>
      <c r="AN63" s="68">
        <v>7.8649999999999998E-2</v>
      </c>
    </row>
    <row r="64" spans="1:40">
      <c r="A64" s="19">
        <v>3</v>
      </c>
      <c r="B64" s="96">
        <v>55324419</v>
      </c>
      <c r="C64" s="96">
        <v>55324512</v>
      </c>
      <c r="D64" s="89">
        <v>93</v>
      </c>
      <c r="E64" s="101" t="s">
        <v>2915</v>
      </c>
      <c r="F64" s="19" t="s">
        <v>1710</v>
      </c>
      <c r="G64" s="174" t="s">
        <v>1505</v>
      </c>
      <c r="H64" s="68">
        <v>0.69330000000000003</v>
      </c>
      <c r="I64" s="68">
        <v>0.48049999999999998</v>
      </c>
      <c r="J64" s="68">
        <v>0.21280000000000004</v>
      </c>
      <c r="K64" s="68">
        <v>0.40339999999999998</v>
      </c>
      <c r="L64" s="68">
        <v>0.70589999999999997</v>
      </c>
      <c r="M64" s="68">
        <v>0.3296</v>
      </c>
      <c r="N64" s="68">
        <v>0.69599999999999995</v>
      </c>
      <c r="O64" s="68">
        <v>0.35659999999999997</v>
      </c>
      <c r="P64" s="68">
        <v>0.45750000000000002</v>
      </c>
      <c r="Q64" s="68">
        <v>0.52080000000000004</v>
      </c>
      <c r="R64" s="68">
        <v>0.7</v>
      </c>
      <c r="S64" s="68">
        <v>0.64390000000000003</v>
      </c>
      <c r="T64" s="68">
        <v>0.66039999999999999</v>
      </c>
      <c r="U64" s="68">
        <v>0.62860000000000005</v>
      </c>
      <c r="V64" s="68">
        <v>0.70450000000000002</v>
      </c>
      <c r="W64" s="68">
        <v>0.56520000000000004</v>
      </c>
      <c r="X64" s="68">
        <v>0.65959999999999996</v>
      </c>
      <c r="Y64" s="68">
        <v>0.70830000000000004</v>
      </c>
      <c r="Z64" s="68">
        <v>0.54549999999999998</v>
      </c>
      <c r="AA64" s="68">
        <v>0.78569999999999995</v>
      </c>
      <c r="AB64" s="68">
        <v>0.7742</v>
      </c>
      <c r="AC64" s="68">
        <v>0.75</v>
      </c>
      <c r="AD64" s="68">
        <v>0.68969999999999998</v>
      </c>
      <c r="AE64" s="68">
        <v>0.72440000000000004</v>
      </c>
      <c r="AF64" s="68">
        <v>0.75939999999999996</v>
      </c>
      <c r="AG64" s="68">
        <v>0.75</v>
      </c>
      <c r="AH64" s="68">
        <v>0.58709999999999996</v>
      </c>
      <c r="AI64" s="68">
        <v>0.65180000000000005</v>
      </c>
      <c r="AJ64" s="68">
        <v>0.69830000000000003</v>
      </c>
      <c r="AK64" s="68">
        <v>0.52939999999999998</v>
      </c>
      <c r="AL64" s="68">
        <v>0.5806</v>
      </c>
      <c r="AM64" s="68">
        <v>0.62780000000000002</v>
      </c>
      <c r="AN64" s="68">
        <v>0.73599999999999999</v>
      </c>
    </row>
    <row r="65" spans="1:40">
      <c r="A65" s="19">
        <v>3</v>
      </c>
      <c r="B65" s="96">
        <v>81292165</v>
      </c>
      <c r="C65" s="96">
        <v>81292243</v>
      </c>
      <c r="D65" s="89">
        <v>78</v>
      </c>
      <c r="E65" s="101" t="s">
        <v>2916</v>
      </c>
      <c r="F65" s="19" t="s">
        <v>1710</v>
      </c>
      <c r="G65" s="174" t="s">
        <v>1505</v>
      </c>
      <c r="H65" s="68">
        <v>0.54490000000000005</v>
      </c>
      <c r="I65" s="68">
        <v>0.27079999999999999</v>
      </c>
      <c r="J65" s="68">
        <v>0.27410000000000007</v>
      </c>
      <c r="K65" s="68">
        <v>0.46429999999999999</v>
      </c>
      <c r="L65" s="68">
        <v>0.15</v>
      </c>
      <c r="M65" s="68">
        <v>0.29189999999999999</v>
      </c>
      <c r="N65" s="68">
        <v>0.36180000000000001</v>
      </c>
      <c r="O65" s="68">
        <v>0.16270000000000001</v>
      </c>
      <c r="P65" s="68">
        <v>0.23930000000000001</v>
      </c>
      <c r="Q65" s="68">
        <v>0.16669999999999999</v>
      </c>
      <c r="R65" s="68">
        <v>0.69740000000000002</v>
      </c>
      <c r="S65" s="68">
        <v>0.47439999999999999</v>
      </c>
      <c r="T65" s="68">
        <v>0.3906</v>
      </c>
      <c r="U65" s="68">
        <v>0.42859999999999998</v>
      </c>
      <c r="V65" s="68">
        <v>0.66069999999999995</v>
      </c>
      <c r="W65" s="68">
        <v>0.42859999999999998</v>
      </c>
      <c r="X65" s="68">
        <v>0.48480000000000001</v>
      </c>
      <c r="Y65" s="68">
        <v>0.30769999999999997</v>
      </c>
      <c r="Z65" s="68">
        <v>0.66669999999999996</v>
      </c>
      <c r="AA65" s="68">
        <v>0.55879999999999996</v>
      </c>
      <c r="AB65" s="68">
        <v>0.59519999999999995</v>
      </c>
      <c r="AC65" s="68">
        <v>0.5</v>
      </c>
      <c r="AD65" s="68">
        <v>0.625</v>
      </c>
      <c r="AE65" s="68">
        <v>0.54859999999999998</v>
      </c>
      <c r="AF65" s="68">
        <v>0.56569999999999998</v>
      </c>
      <c r="AG65" s="68">
        <v>0.51349999999999996</v>
      </c>
      <c r="AH65" s="68">
        <v>0.5242</v>
      </c>
      <c r="AI65" s="68">
        <v>0.62139999999999995</v>
      </c>
      <c r="AJ65" s="68">
        <v>0.35709999999999997</v>
      </c>
      <c r="AK65" s="68">
        <v>0.52629999999999999</v>
      </c>
      <c r="AL65" s="68">
        <v>0.4773</v>
      </c>
      <c r="AM65" s="68">
        <v>0.59230000000000005</v>
      </c>
      <c r="AN65" s="68">
        <v>0.53639999999999999</v>
      </c>
    </row>
    <row r="66" spans="1:40">
      <c r="A66" s="19">
        <v>3</v>
      </c>
      <c r="B66" s="96">
        <v>82465730</v>
      </c>
      <c r="C66" s="96">
        <v>82465790</v>
      </c>
      <c r="D66" s="89">
        <v>60</v>
      </c>
      <c r="E66" s="101" t="s">
        <v>2917</v>
      </c>
      <c r="F66" s="19" t="s">
        <v>1710</v>
      </c>
      <c r="G66" s="174" t="s">
        <v>2918</v>
      </c>
      <c r="H66" s="68">
        <v>0.48359999999999997</v>
      </c>
      <c r="I66" s="68">
        <v>0.28270000000000001</v>
      </c>
      <c r="J66" s="68">
        <v>0.20089999999999997</v>
      </c>
      <c r="K66" s="68">
        <v>0.40439999999999998</v>
      </c>
      <c r="L66" s="68">
        <v>0.25</v>
      </c>
      <c r="M66" s="68">
        <v>0.28249999999999997</v>
      </c>
      <c r="N66" s="68">
        <v>0.34970000000000001</v>
      </c>
      <c r="O66" s="68">
        <v>0.218</v>
      </c>
      <c r="P66" s="68">
        <v>0.19370000000000001</v>
      </c>
      <c r="Q66" s="68">
        <v>0.3947</v>
      </c>
      <c r="R66" s="68">
        <v>0.45450000000000002</v>
      </c>
      <c r="S66" s="68">
        <v>0.38059999999999999</v>
      </c>
      <c r="T66" s="68">
        <v>0.53769999999999996</v>
      </c>
      <c r="U66" s="68">
        <v>0.48570000000000002</v>
      </c>
      <c r="V66" s="68">
        <v>0.67049999999999998</v>
      </c>
      <c r="W66" s="68">
        <v>0.4783</v>
      </c>
      <c r="X66" s="68">
        <v>0.42549999999999999</v>
      </c>
      <c r="Y66" s="68">
        <v>0.375</v>
      </c>
      <c r="Z66" s="68">
        <v>0.61360000000000003</v>
      </c>
      <c r="AA66" s="68">
        <v>0.52859999999999996</v>
      </c>
      <c r="AB66" s="68">
        <v>0.4355</v>
      </c>
      <c r="AC66" s="68">
        <v>0.54410000000000003</v>
      </c>
      <c r="AD66" s="68">
        <v>0.5776</v>
      </c>
      <c r="AE66" s="68">
        <v>0.50639999999999996</v>
      </c>
      <c r="AF66" s="68">
        <v>0.54310000000000003</v>
      </c>
      <c r="AG66" s="68">
        <v>0.50380000000000003</v>
      </c>
      <c r="AH66" s="68">
        <v>0.37080000000000002</v>
      </c>
      <c r="AI66" s="68">
        <v>0.47770000000000001</v>
      </c>
      <c r="AJ66" s="68">
        <v>0.46489999999999998</v>
      </c>
      <c r="AK66" s="68">
        <v>0.47060000000000002</v>
      </c>
      <c r="AL66" s="68">
        <v>0.3226</v>
      </c>
      <c r="AM66" s="68">
        <v>0.41670000000000001</v>
      </c>
      <c r="AN66" s="68">
        <v>0.40560000000000002</v>
      </c>
    </row>
    <row r="67" spans="1:40">
      <c r="A67" s="19">
        <v>3</v>
      </c>
      <c r="B67" s="96">
        <v>106933839</v>
      </c>
      <c r="C67" s="96">
        <v>106933890</v>
      </c>
      <c r="D67" s="89">
        <v>51</v>
      </c>
      <c r="E67" s="101" t="s">
        <v>2919</v>
      </c>
      <c r="F67" s="19" t="s">
        <v>1710</v>
      </c>
      <c r="G67" s="174" t="s">
        <v>2920</v>
      </c>
      <c r="H67" s="68">
        <v>0.46750000000000003</v>
      </c>
      <c r="I67" s="68">
        <v>0.26690000000000003</v>
      </c>
      <c r="J67" s="68">
        <v>0.2006</v>
      </c>
      <c r="K67" s="68">
        <v>0.13639999999999999</v>
      </c>
      <c r="L67" s="68">
        <v>0.3039</v>
      </c>
      <c r="M67" s="68">
        <v>0.2127</v>
      </c>
      <c r="N67" s="68">
        <v>0.49170000000000003</v>
      </c>
      <c r="O67" s="68">
        <v>0.1241</v>
      </c>
      <c r="P67" s="68">
        <v>0.183</v>
      </c>
      <c r="Q67" s="68">
        <v>0.54</v>
      </c>
      <c r="R67" s="68">
        <v>0.38179999999999997</v>
      </c>
      <c r="S67" s="68">
        <v>0.43280000000000002</v>
      </c>
      <c r="T67" s="68">
        <v>0.49059999999999998</v>
      </c>
      <c r="U67" s="68">
        <v>0.3</v>
      </c>
      <c r="V67" s="68">
        <v>0.3523</v>
      </c>
      <c r="W67" s="68">
        <v>0.26090000000000002</v>
      </c>
      <c r="X67" s="68">
        <v>0.38300000000000001</v>
      </c>
      <c r="Y67" s="68">
        <v>0.29170000000000001</v>
      </c>
      <c r="Z67" s="68">
        <v>0.59089999999999998</v>
      </c>
      <c r="AA67" s="68">
        <v>0.37140000000000001</v>
      </c>
      <c r="AB67" s="68">
        <v>0.6774</v>
      </c>
      <c r="AC67" s="68">
        <v>0.47060000000000002</v>
      </c>
      <c r="AD67" s="68">
        <v>0.4052</v>
      </c>
      <c r="AE67" s="68">
        <v>0.49059999999999998</v>
      </c>
      <c r="AF67" s="68">
        <v>0.45050000000000001</v>
      </c>
      <c r="AG67" s="68">
        <v>0.53459999999999996</v>
      </c>
      <c r="AH67" s="68">
        <v>0.5</v>
      </c>
      <c r="AI67" s="68">
        <v>0.42409999999999998</v>
      </c>
      <c r="AJ67" s="68">
        <v>0.6724</v>
      </c>
      <c r="AK67" s="68">
        <v>0.51</v>
      </c>
      <c r="AL67" s="68">
        <v>0.4355</v>
      </c>
      <c r="AM67" s="68">
        <v>0.45</v>
      </c>
      <c r="AN67" s="68">
        <v>0.42220000000000002</v>
      </c>
    </row>
    <row r="68" spans="1:40">
      <c r="A68" s="19">
        <v>3</v>
      </c>
      <c r="B68" s="96">
        <v>107319108</v>
      </c>
      <c r="C68" s="96">
        <v>107321486</v>
      </c>
      <c r="D68" s="89">
        <v>2378</v>
      </c>
      <c r="E68" s="101" t="s">
        <v>2921</v>
      </c>
      <c r="F68" s="19" t="s">
        <v>1710</v>
      </c>
      <c r="G68" s="174" t="s">
        <v>2922</v>
      </c>
      <c r="H68" s="68">
        <v>0.83899999999999997</v>
      </c>
      <c r="I68" s="68">
        <v>0.53680000000000005</v>
      </c>
      <c r="J68" s="68">
        <v>0.30219999999999991</v>
      </c>
      <c r="K68" s="68">
        <v>0.4602</v>
      </c>
      <c r="L68" s="68">
        <v>0.89219999999999999</v>
      </c>
      <c r="M68" s="68">
        <v>0.54969999999999997</v>
      </c>
      <c r="N68" s="68">
        <v>0.7611</v>
      </c>
      <c r="O68" s="68">
        <v>0.32479999999999998</v>
      </c>
      <c r="P68" s="68">
        <v>0.32029999999999997</v>
      </c>
      <c r="Q68" s="68">
        <v>0.72</v>
      </c>
      <c r="R68" s="68">
        <v>0.87270000000000003</v>
      </c>
      <c r="S68" s="68">
        <v>0.85070000000000001</v>
      </c>
      <c r="T68" s="68">
        <v>0.77359999999999995</v>
      </c>
      <c r="U68" s="68">
        <v>0.8286</v>
      </c>
      <c r="V68" s="68">
        <v>0.90910000000000002</v>
      </c>
      <c r="W68" s="68">
        <v>0.82609999999999995</v>
      </c>
      <c r="X68" s="68">
        <v>0.81910000000000005</v>
      </c>
      <c r="Y68" s="68">
        <v>0.91669999999999996</v>
      </c>
      <c r="Z68" s="68">
        <v>0.90910000000000002</v>
      </c>
      <c r="AA68" s="68">
        <v>0.84289999999999998</v>
      </c>
      <c r="AB68" s="68">
        <v>0.8226</v>
      </c>
      <c r="AC68" s="68">
        <v>0.86760000000000004</v>
      </c>
      <c r="AD68" s="68">
        <v>0.89659999999999995</v>
      </c>
      <c r="AE68" s="68">
        <v>0.85850000000000004</v>
      </c>
      <c r="AF68" s="68">
        <v>0.86319999999999997</v>
      </c>
      <c r="AG68" s="68">
        <v>0.87309999999999999</v>
      </c>
      <c r="AH68" s="68">
        <v>0.76119999999999999</v>
      </c>
      <c r="AI68" s="68">
        <v>0.76339999999999997</v>
      </c>
      <c r="AJ68" s="68">
        <v>0.79310000000000003</v>
      </c>
      <c r="AK68" s="68">
        <v>0.72550000000000003</v>
      </c>
      <c r="AL68" s="68">
        <v>0.8387</v>
      </c>
      <c r="AM68" s="68">
        <v>0.86670000000000003</v>
      </c>
      <c r="AN68" s="68">
        <v>0.81669999999999998</v>
      </c>
    </row>
    <row r="69" spans="1:40">
      <c r="A69" s="19">
        <v>3</v>
      </c>
      <c r="B69" s="96">
        <v>134130915</v>
      </c>
      <c r="C69" s="96">
        <v>134130973</v>
      </c>
      <c r="D69" s="89">
        <v>58</v>
      </c>
      <c r="E69" s="101" t="s">
        <v>2923</v>
      </c>
      <c r="F69" s="19" t="s">
        <v>1710</v>
      </c>
      <c r="G69" s="174" t="s">
        <v>1346</v>
      </c>
      <c r="H69" s="68">
        <v>0.38429999999999997</v>
      </c>
      <c r="I69" s="68">
        <v>0.15909999999999999</v>
      </c>
      <c r="J69" s="68">
        <v>0.22519999999999998</v>
      </c>
      <c r="K69" s="68">
        <v>8.14E-2</v>
      </c>
      <c r="L69" s="68">
        <v>0.19</v>
      </c>
      <c r="M69" s="68">
        <v>0.1017</v>
      </c>
      <c r="N69" s="68">
        <v>0.34</v>
      </c>
      <c r="O69" s="68">
        <v>8.5190000000000002E-2</v>
      </c>
      <c r="P69" s="68">
        <v>3.9219999999999998E-2</v>
      </c>
      <c r="Q69" s="68">
        <v>0.46</v>
      </c>
      <c r="R69" s="68">
        <v>0.45450000000000002</v>
      </c>
      <c r="S69" s="68">
        <v>0.33579999999999999</v>
      </c>
      <c r="T69" s="68">
        <v>0.3962</v>
      </c>
      <c r="U69" s="68">
        <v>0.55710000000000004</v>
      </c>
      <c r="V69" s="68">
        <v>0.30680000000000002</v>
      </c>
      <c r="W69" s="68">
        <v>0.36959999999999998</v>
      </c>
      <c r="X69" s="68">
        <v>0.39360000000000001</v>
      </c>
      <c r="Y69" s="68">
        <v>0.41670000000000001</v>
      </c>
      <c r="Z69" s="68">
        <v>0.43180000000000002</v>
      </c>
      <c r="AA69" s="68">
        <v>0.44290000000000002</v>
      </c>
      <c r="AB69" s="68">
        <v>0.5484</v>
      </c>
      <c r="AC69" s="68">
        <v>0.39710000000000001</v>
      </c>
      <c r="AD69" s="68">
        <v>0.3362</v>
      </c>
      <c r="AE69" s="68">
        <v>0.40570000000000001</v>
      </c>
      <c r="AF69" s="68">
        <v>0.3679</v>
      </c>
      <c r="AG69" s="68">
        <v>0.46150000000000002</v>
      </c>
      <c r="AH69" s="68">
        <v>0.28089999999999998</v>
      </c>
      <c r="AI69" s="68">
        <v>0.34820000000000001</v>
      </c>
      <c r="AJ69" s="68">
        <v>0.23280000000000001</v>
      </c>
      <c r="AK69" s="68">
        <v>0.2843</v>
      </c>
      <c r="AL69" s="68">
        <v>0.4677</v>
      </c>
      <c r="AM69" s="68">
        <v>0.41670000000000001</v>
      </c>
      <c r="AN69" s="68">
        <v>0.40560000000000002</v>
      </c>
    </row>
    <row r="70" spans="1:40">
      <c r="A70" s="19">
        <v>3</v>
      </c>
      <c r="B70" s="96">
        <v>153066374</v>
      </c>
      <c r="C70" s="96">
        <v>153066468</v>
      </c>
      <c r="D70" s="89">
        <v>94</v>
      </c>
      <c r="E70" s="101" t="s">
        <v>2924</v>
      </c>
      <c r="F70" s="19" t="s">
        <v>1710</v>
      </c>
      <c r="G70" s="174" t="s">
        <v>2925</v>
      </c>
      <c r="H70" s="68">
        <v>6.5509999999999999E-2</v>
      </c>
      <c r="I70" s="68">
        <v>8.4950000000000008E-3</v>
      </c>
      <c r="J70" s="68">
        <v>5.7014999999999996E-2</v>
      </c>
      <c r="K70" s="68">
        <v>0</v>
      </c>
      <c r="L70" s="68">
        <v>0</v>
      </c>
      <c r="M70" s="68">
        <v>0</v>
      </c>
      <c r="N70" s="68">
        <v>1.966E-2</v>
      </c>
      <c r="O70" s="68">
        <v>3.65E-3</v>
      </c>
      <c r="P70" s="68">
        <v>0</v>
      </c>
      <c r="Q70" s="68">
        <v>0</v>
      </c>
      <c r="R70" s="68">
        <v>0.1182</v>
      </c>
      <c r="S70" s="68">
        <v>5.2240000000000002E-2</v>
      </c>
      <c r="T70" s="68">
        <v>2.8299999999999999E-2</v>
      </c>
      <c r="U70" s="68">
        <v>0.12859999999999999</v>
      </c>
      <c r="V70" s="68">
        <v>2.273E-2</v>
      </c>
      <c r="W70" s="68">
        <v>0.13039999999999999</v>
      </c>
      <c r="X70" s="68">
        <v>0.10639999999999999</v>
      </c>
      <c r="Y70" s="68">
        <v>0.14580000000000001</v>
      </c>
      <c r="Z70" s="68">
        <v>4.5449999999999997E-2</v>
      </c>
      <c r="AA70" s="68">
        <v>5.7140000000000003E-2</v>
      </c>
      <c r="AB70" s="68">
        <v>4.8390000000000002E-2</v>
      </c>
      <c r="AC70" s="68">
        <v>7.3529999999999998E-2</v>
      </c>
      <c r="AD70" s="68">
        <v>4.3099999999999999E-2</v>
      </c>
      <c r="AE70" s="68">
        <v>6.132E-2</v>
      </c>
      <c r="AF70" s="68">
        <v>7.0749999999999993E-2</v>
      </c>
      <c r="AG70" s="68">
        <v>8.0769999999999995E-2</v>
      </c>
      <c r="AH70" s="68">
        <v>4.4940000000000001E-2</v>
      </c>
      <c r="AI70" s="68">
        <v>4.9110000000000001E-2</v>
      </c>
      <c r="AJ70" s="68">
        <v>3.4479999999999997E-2</v>
      </c>
      <c r="AK70" s="68">
        <v>2.9409999999999999E-2</v>
      </c>
      <c r="AL70" s="68">
        <v>4.8390000000000002E-2</v>
      </c>
      <c r="AM70" s="68">
        <v>0.1</v>
      </c>
      <c r="AN70" s="68">
        <v>6.1109999999999998E-2</v>
      </c>
    </row>
    <row r="71" spans="1:40">
      <c r="A71" s="19">
        <v>3</v>
      </c>
      <c r="B71" s="96">
        <v>170847878</v>
      </c>
      <c r="C71" s="96">
        <v>170848129</v>
      </c>
      <c r="D71" s="89">
        <v>251</v>
      </c>
      <c r="E71" s="101" t="s">
        <v>2926</v>
      </c>
      <c r="F71" s="19" t="s">
        <v>1710</v>
      </c>
      <c r="G71" s="174" t="s">
        <v>1347</v>
      </c>
      <c r="H71" s="68">
        <v>0.2747</v>
      </c>
      <c r="I71" s="68">
        <v>5.4940000000000003E-2</v>
      </c>
      <c r="J71" s="68">
        <v>0.21976000000000001</v>
      </c>
      <c r="K71" s="68">
        <v>2.8740000000000002E-2</v>
      </c>
      <c r="L71" s="68">
        <v>3.9219999999999998E-2</v>
      </c>
      <c r="M71" s="68">
        <v>4.2369999999999998E-2</v>
      </c>
      <c r="N71" s="68">
        <v>0.13020000000000001</v>
      </c>
      <c r="O71" s="68">
        <v>4.7449999999999999E-2</v>
      </c>
      <c r="P71" s="68">
        <v>1.9740000000000001E-2</v>
      </c>
      <c r="Q71" s="68">
        <v>0</v>
      </c>
      <c r="R71" s="68">
        <v>0.21820000000000001</v>
      </c>
      <c r="S71" s="68">
        <v>0.24629999999999999</v>
      </c>
      <c r="T71" s="68">
        <v>0.35849999999999999</v>
      </c>
      <c r="U71" s="68">
        <v>0.4</v>
      </c>
      <c r="V71" s="68">
        <v>0.30680000000000002</v>
      </c>
      <c r="W71" s="68">
        <v>0.26090000000000002</v>
      </c>
      <c r="X71" s="68">
        <v>0.26600000000000001</v>
      </c>
      <c r="Y71" s="68">
        <v>0.33329999999999999</v>
      </c>
      <c r="Z71" s="68">
        <v>0.2727</v>
      </c>
      <c r="AA71" s="68">
        <v>0.3</v>
      </c>
      <c r="AB71" s="68">
        <v>0.2903</v>
      </c>
      <c r="AC71" s="68">
        <v>0.54410000000000003</v>
      </c>
      <c r="AD71" s="68">
        <v>0.3362</v>
      </c>
      <c r="AE71" s="68">
        <v>0.2752</v>
      </c>
      <c r="AF71" s="68">
        <v>0.31130000000000002</v>
      </c>
      <c r="AG71" s="68">
        <v>0.2923</v>
      </c>
      <c r="AH71" s="68">
        <v>0.17979999999999999</v>
      </c>
      <c r="AI71" s="68">
        <v>0.2455</v>
      </c>
      <c r="AJ71" s="68">
        <v>0.2069</v>
      </c>
      <c r="AK71" s="68">
        <v>0.25490000000000002</v>
      </c>
      <c r="AL71" s="68">
        <v>0.2258</v>
      </c>
      <c r="AM71" s="68">
        <v>0.16109999999999999</v>
      </c>
      <c r="AN71" s="68">
        <v>0.30559999999999998</v>
      </c>
    </row>
    <row r="72" spans="1:40">
      <c r="A72" s="19">
        <v>3</v>
      </c>
      <c r="B72" s="96">
        <v>175131804</v>
      </c>
      <c r="C72" s="96">
        <v>175131902</v>
      </c>
      <c r="D72" s="89">
        <v>98</v>
      </c>
      <c r="E72" s="101" t="s">
        <v>2927</v>
      </c>
      <c r="F72" s="19" t="s">
        <v>1710</v>
      </c>
      <c r="G72" s="174" t="s">
        <v>1512</v>
      </c>
      <c r="H72" s="68">
        <v>6.8519999999999998E-2</v>
      </c>
      <c r="I72" s="68">
        <v>6.7320000000000001E-3</v>
      </c>
      <c r="J72" s="68">
        <v>6.1787999999999996E-2</v>
      </c>
      <c r="K72" s="68">
        <v>0</v>
      </c>
      <c r="L72" s="68">
        <v>0</v>
      </c>
      <c r="M72" s="68">
        <v>1.111E-2</v>
      </c>
      <c r="N72" s="68">
        <v>5.8139999999999997E-3</v>
      </c>
      <c r="O72" s="68">
        <v>0</v>
      </c>
      <c r="P72" s="68">
        <v>1.6449999999999999E-2</v>
      </c>
      <c r="Q72" s="68">
        <v>0</v>
      </c>
      <c r="R72" s="68">
        <v>7.7780000000000002E-2</v>
      </c>
      <c r="S72" s="68">
        <v>0.1111</v>
      </c>
      <c r="T72" s="68">
        <v>3.1910000000000001E-2</v>
      </c>
      <c r="U72" s="68">
        <v>4.5449999999999997E-2</v>
      </c>
      <c r="V72" s="68">
        <v>4.1669999999999999E-2</v>
      </c>
      <c r="W72" s="68">
        <v>7.1429999999999993E-2</v>
      </c>
      <c r="X72" s="68">
        <v>6.9769999999999999E-2</v>
      </c>
      <c r="Y72" s="68">
        <v>0.13639999999999999</v>
      </c>
      <c r="Z72" s="68">
        <v>7.4999999999999997E-2</v>
      </c>
      <c r="AA72" s="68">
        <v>0.05</v>
      </c>
      <c r="AB72" s="68">
        <v>0.08</v>
      </c>
      <c r="AC72" s="68">
        <v>6.4519999999999994E-2</v>
      </c>
      <c r="AD72" s="68">
        <v>8.4909999999999999E-2</v>
      </c>
      <c r="AE72" s="68">
        <v>6.4130000000000006E-2</v>
      </c>
      <c r="AF72" s="68">
        <v>7.3859999999999995E-2</v>
      </c>
      <c r="AG72" s="68">
        <v>9.5000000000000001E-2</v>
      </c>
      <c r="AH72" s="68">
        <v>7.1429999999999993E-2</v>
      </c>
      <c r="AI72" s="68">
        <v>3.977E-2</v>
      </c>
      <c r="AJ72" s="68">
        <v>4.444E-2</v>
      </c>
      <c r="AK72" s="68">
        <v>1.136E-2</v>
      </c>
      <c r="AL72" s="68">
        <v>0.125</v>
      </c>
      <c r="AM72" s="68">
        <v>2.597E-2</v>
      </c>
      <c r="AN72" s="68">
        <v>0.13239999999999999</v>
      </c>
    </row>
    <row r="73" spans="1:40">
      <c r="A73" s="19">
        <v>3</v>
      </c>
      <c r="B73" s="96">
        <v>189645632</v>
      </c>
      <c r="C73" s="96">
        <v>189653111</v>
      </c>
      <c r="D73" s="89">
        <v>7479</v>
      </c>
      <c r="E73" s="101" t="s">
        <v>2928</v>
      </c>
      <c r="F73" s="19" t="s">
        <v>1710</v>
      </c>
      <c r="G73" s="174" t="s">
        <v>1348</v>
      </c>
      <c r="H73" s="68">
        <v>0.3926</v>
      </c>
      <c r="I73" s="68">
        <v>0.15160000000000001</v>
      </c>
      <c r="J73" s="68">
        <v>0.24099999999999999</v>
      </c>
      <c r="K73" s="68">
        <v>0.1023</v>
      </c>
      <c r="L73" s="68">
        <v>2.9409999999999999E-2</v>
      </c>
      <c r="M73" s="68">
        <v>0.19170000000000001</v>
      </c>
      <c r="N73" s="68">
        <v>0.3352</v>
      </c>
      <c r="O73" s="68">
        <v>6.25E-2</v>
      </c>
      <c r="P73" s="68">
        <v>5.2630000000000003E-2</v>
      </c>
      <c r="Q73" s="68">
        <v>0.02</v>
      </c>
      <c r="R73" s="68">
        <v>0.40910000000000002</v>
      </c>
      <c r="S73" s="68">
        <v>0.4254</v>
      </c>
      <c r="T73" s="68">
        <v>0.67920000000000003</v>
      </c>
      <c r="U73" s="68">
        <v>0.28570000000000001</v>
      </c>
      <c r="V73" s="68">
        <v>0.375</v>
      </c>
      <c r="W73" s="68">
        <v>0.28260000000000002</v>
      </c>
      <c r="X73" s="68">
        <v>0.37230000000000002</v>
      </c>
      <c r="Y73" s="68">
        <v>0.33329999999999999</v>
      </c>
      <c r="Z73" s="68">
        <v>0.31819999999999998</v>
      </c>
      <c r="AA73" s="68">
        <v>0.38569999999999999</v>
      </c>
      <c r="AB73" s="68">
        <v>0.3548</v>
      </c>
      <c r="AC73" s="68">
        <v>0.35289999999999999</v>
      </c>
      <c r="AD73" s="68">
        <v>0.3448</v>
      </c>
      <c r="AE73" s="68">
        <v>0.42449999999999999</v>
      </c>
      <c r="AF73" s="68">
        <v>0.41510000000000002</v>
      </c>
      <c r="AG73" s="68">
        <v>0.40770000000000001</v>
      </c>
      <c r="AH73" s="68">
        <v>0.3427</v>
      </c>
      <c r="AI73" s="68">
        <v>0.308</v>
      </c>
      <c r="AJ73" s="68">
        <v>0.38790000000000002</v>
      </c>
      <c r="AK73" s="68">
        <v>0.4118</v>
      </c>
      <c r="AL73" s="68">
        <v>0.3387</v>
      </c>
      <c r="AM73" s="68">
        <v>0.35</v>
      </c>
      <c r="AN73" s="68">
        <v>0.36670000000000003</v>
      </c>
    </row>
    <row r="74" spans="1:40">
      <c r="A74" s="19">
        <v>3</v>
      </c>
      <c r="B74" s="96">
        <v>192070764</v>
      </c>
      <c r="C74" s="96">
        <v>192071249</v>
      </c>
      <c r="D74" s="89">
        <v>485</v>
      </c>
      <c r="E74" s="101" t="s">
        <v>2929</v>
      </c>
      <c r="F74" s="19" t="s">
        <v>1710</v>
      </c>
      <c r="G74" s="174" t="s">
        <v>1505</v>
      </c>
      <c r="H74" s="68">
        <v>6.3759999999999997E-2</v>
      </c>
      <c r="I74" s="68">
        <v>3.0790000000000001E-3</v>
      </c>
      <c r="J74" s="68">
        <v>6.0680999999999999E-2</v>
      </c>
      <c r="K74" s="68">
        <v>0</v>
      </c>
      <c r="L74" s="68">
        <v>0</v>
      </c>
      <c r="M74" s="68">
        <v>0</v>
      </c>
      <c r="N74" s="68">
        <v>1.4619999999999999E-2</v>
      </c>
      <c r="O74" s="68">
        <v>0</v>
      </c>
      <c r="P74" s="68">
        <v>0</v>
      </c>
      <c r="Q74" s="68">
        <v>0</v>
      </c>
      <c r="R74" s="68">
        <v>4.5449999999999997E-2</v>
      </c>
      <c r="S74" s="68">
        <v>5.3030000000000001E-2</v>
      </c>
      <c r="T74" s="68">
        <v>0.1038</v>
      </c>
      <c r="U74" s="68">
        <v>0.2571</v>
      </c>
      <c r="V74" s="68">
        <v>0.1023</v>
      </c>
      <c r="W74" s="68">
        <v>0.1522</v>
      </c>
      <c r="X74" s="68">
        <v>8.5110000000000005E-2</v>
      </c>
      <c r="Y74" s="68">
        <v>2.0830000000000001E-2</v>
      </c>
      <c r="Z74" s="68">
        <v>9.0910000000000005E-2</v>
      </c>
      <c r="AA74" s="68">
        <v>8.5709999999999995E-2</v>
      </c>
      <c r="AB74" s="68">
        <v>0.1129</v>
      </c>
      <c r="AC74" s="68">
        <v>0.14710000000000001</v>
      </c>
      <c r="AD74" s="68">
        <v>7.7590000000000006E-2</v>
      </c>
      <c r="AE74" s="68">
        <v>5.0310000000000001E-2</v>
      </c>
      <c r="AF74" s="68">
        <v>4.5240000000000002E-2</v>
      </c>
      <c r="AG74" s="68">
        <v>0.05</v>
      </c>
      <c r="AH74" s="68">
        <v>3.6519999999999997E-2</v>
      </c>
      <c r="AI74" s="68">
        <v>0.16070000000000001</v>
      </c>
      <c r="AJ74" s="68">
        <v>2.5860000000000001E-2</v>
      </c>
      <c r="AK74" s="68">
        <v>3.9219999999999998E-2</v>
      </c>
      <c r="AL74" s="68">
        <v>3.2259999999999997E-2</v>
      </c>
      <c r="AM74" s="68">
        <v>5.5559999999999998E-2</v>
      </c>
      <c r="AN74" s="68">
        <v>1.111E-2</v>
      </c>
    </row>
    <row r="75" spans="1:40">
      <c r="A75" s="19">
        <v>3</v>
      </c>
      <c r="B75" s="96">
        <v>194352711</v>
      </c>
      <c r="C75" s="96">
        <v>194352763</v>
      </c>
      <c r="D75" s="89">
        <v>52</v>
      </c>
      <c r="E75" s="101" t="s">
        <v>2930</v>
      </c>
      <c r="F75" s="19" t="s">
        <v>1710</v>
      </c>
      <c r="G75" s="174" t="s">
        <v>2931</v>
      </c>
      <c r="H75" s="68">
        <v>5.765E-2</v>
      </c>
      <c r="I75" s="68">
        <v>5.4349999999999997E-3</v>
      </c>
      <c r="J75" s="68">
        <v>5.2214999999999998E-2</v>
      </c>
      <c r="K75" s="68">
        <v>5.1139999999999998E-2</v>
      </c>
      <c r="L75" s="68">
        <v>0</v>
      </c>
      <c r="M75" s="68">
        <v>0</v>
      </c>
      <c r="N75" s="68">
        <v>0</v>
      </c>
      <c r="O75" s="68">
        <v>0</v>
      </c>
      <c r="P75" s="68">
        <v>0</v>
      </c>
      <c r="Q75" s="68">
        <v>0</v>
      </c>
      <c r="R75" s="68">
        <v>2.7269999999999999E-2</v>
      </c>
      <c r="S75" s="68">
        <v>6.0609999999999997E-2</v>
      </c>
      <c r="T75" s="68">
        <v>5.8819999999999997E-2</v>
      </c>
      <c r="U75" s="68">
        <v>8.8239999999999999E-2</v>
      </c>
      <c r="V75" s="68">
        <v>0.1071</v>
      </c>
      <c r="W75" s="68">
        <v>2.3810000000000001E-2</v>
      </c>
      <c r="X75" s="68">
        <v>0.1477</v>
      </c>
      <c r="Y75" s="68">
        <v>0.125</v>
      </c>
      <c r="Z75" s="68">
        <v>0.11899999999999999</v>
      </c>
      <c r="AA75" s="68">
        <v>8.8239999999999999E-2</v>
      </c>
      <c r="AB75" s="68">
        <v>0.1071</v>
      </c>
      <c r="AC75" s="68">
        <v>0.1061</v>
      </c>
      <c r="AD75" s="68">
        <v>6.25E-2</v>
      </c>
      <c r="AE75" s="68">
        <v>7.0150000000000004E-2</v>
      </c>
      <c r="AF75" s="68">
        <v>5.5829999999999998E-2</v>
      </c>
      <c r="AG75" s="68">
        <v>1.154E-2</v>
      </c>
      <c r="AH75" s="68">
        <v>2.8250000000000001E-2</v>
      </c>
      <c r="AI75" s="68">
        <v>2.2519999999999998E-2</v>
      </c>
      <c r="AJ75" s="68">
        <v>8.9289999999999994E-3</v>
      </c>
      <c r="AK75" s="68">
        <v>0.03</v>
      </c>
      <c r="AL75" s="68">
        <v>4.8390000000000002E-2</v>
      </c>
      <c r="AM75" s="68">
        <v>6.8180000000000004E-2</v>
      </c>
      <c r="AN75" s="68">
        <v>1.685E-2</v>
      </c>
    </row>
    <row r="76" spans="1:40">
      <c r="A76" s="19">
        <v>3</v>
      </c>
      <c r="B76" s="96">
        <v>195613341</v>
      </c>
      <c r="C76" s="96">
        <v>195613475</v>
      </c>
      <c r="D76" s="89">
        <v>134</v>
      </c>
      <c r="E76" s="101" t="s">
        <v>2932</v>
      </c>
      <c r="F76" s="19" t="s">
        <v>1710</v>
      </c>
      <c r="G76" s="174" t="s">
        <v>1349</v>
      </c>
      <c r="H76" s="68">
        <v>0.91069999999999995</v>
      </c>
      <c r="I76" s="68">
        <v>0.59940000000000004</v>
      </c>
      <c r="J76" s="68">
        <v>0.31129999999999991</v>
      </c>
      <c r="K76" s="68">
        <v>0.26700000000000002</v>
      </c>
      <c r="L76" s="68">
        <v>0.47060000000000002</v>
      </c>
      <c r="M76" s="68">
        <v>0.56669999999999998</v>
      </c>
      <c r="N76" s="68">
        <v>0.9083</v>
      </c>
      <c r="O76" s="68">
        <v>0.64959999999999996</v>
      </c>
      <c r="P76" s="68">
        <v>0.38740000000000002</v>
      </c>
      <c r="Q76" s="68">
        <v>0.84</v>
      </c>
      <c r="R76" s="68">
        <v>0.93640000000000001</v>
      </c>
      <c r="S76" s="68">
        <v>0.87309999999999999</v>
      </c>
      <c r="T76" s="68">
        <v>0.90569999999999995</v>
      </c>
      <c r="U76" s="68">
        <v>0.8286</v>
      </c>
      <c r="V76" s="68">
        <v>0.92049999999999998</v>
      </c>
      <c r="W76" s="68">
        <v>0.91300000000000003</v>
      </c>
      <c r="X76" s="68">
        <v>0.87229999999999996</v>
      </c>
      <c r="Y76" s="68">
        <v>0.89580000000000004</v>
      </c>
      <c r="Z76" s="68">
        <v>0.90910000000000002</v>
      </c>
      <c r="AA76" s="68">
        <v>0.87139999999999995</v>
      </c>
      <c r="AB76" s="68">
        <v>0.80649999999999999</v>
      </c>
      <c r="AC76" s="68">
        <v>0.95589999999999997</v>
      </c>
      <c r="AD76" s="68">
        <v>0.9052</v>
      </c>
      <c r="AE76" s="68">
        <v>0.92849999999999999</v>
      </c>
      <c r="AF76" s="68">
        <v>0.94099999999999995</v>
      </c>
      <c r="AG76" s="68">
        <v>0.93079999999999996</v>
      </c>
      <c r="AH76" s="68">
        <v>0.82869999999999999</v>
      </c>
      <c r="AI76" s="68">
        <v>0.90180000000000005</v>
      </c>
      <c r="AJ76" s="68">
        <v>0.97409999999999997</v>
      </c>
      <c r="AK76" s="68">
        <v>0.84309999999999996</v>
      </c>
      <c r="AL76" s="68">
        <v>0.871</v>
      </c>
      <c r="AM76" s="68">
        <v>0.90559999999999996</v>
      </c>
      <c r="AN76" s="68">
        <v>0.94440000000000002</v>
      </c>
    </row>
    <row r="77" spans="1:40">
      <c r="A77" s="19">
        <v>3</v>
      </c>
      <c r="B77" s="96">
        <v>196404014</v>
      </c>
      <c r="C77" s="96">
        <v>196405371</v>
      </c>
      <c r="D77" s="89">
        <v>1357</v>
      </c>
      <c r="E77" s="101" t="s">
        <v>2933</v>
      </c>
      <c r="F77" s="19" t="s">
        <v>1710</v>
      </c>
      <c r="G77" s="174" t="s">
        <v>2934</v>
      </c>
      <c r="H77" s="68">
        <v>6.164E-2</v>
      </c>
      <c r="I77" s="68">
        <v>4.9199999999999999E-3</v>
      </c>
      <c r="J77" s="68">
        <v>5.672E-2</v>
      </c>
      <c r="K77" s="68">
        <v>0</v>
      </c>
      <c r="L77" s="68">
        <v>0</v>
      </c>
      <c r="M77" s="68">
        <v>0</v>
      </c>
      <c r="N77" s="68">
        <v>1.1560000000000001E-2</v>
      </c>
      <c r="O77" s="68">
        <v>0</v>
      </c>
      <c r="P77" s="68">
        <v>0</v>
      </c>
      <c r="Q77" s="68">
        <v>0.02</v>
      </c>
      <c r="R77" s="68">
        <v>0.14549999999999999</v>
      </c>
      <c r="S77" s="68">
        <v>0.1045</v>
      </c>
      <c r="T77" s="68">
        <v>8.4909999999999999E-2</v>
      </c>
      <c r="U77" s="68">
        <v>5.7140000000000003E-2</v>
      </c>
      <c r="V77" s="68">
        <v>7.9549999999999996E-2</v>
      </c>
      <c r="W77" s="68">
        <v>6.522E-2</v>
      </c>
      <c r="X77" s="68">
        <v>9.5740000000000006E-2</v>
      </c>
      <c r="Y77" s="68">
        <v>8.3330000000000001E-2</v>
      </c>
      <c r="Z77" s="68">
        <v>9.0910000000000005E-2</v>
      </c>
      <c r="AA77" s="68">
        <v>8.5709999999999995E-2</v>
      </c>
      <c r="AB77" s="68">
        <v>4.8390000000000002E-2</v>
      </c>
      <c r="AC77" s="68">
        <v>5.8819999999999997E-2</v>
      </c>
      <c r="AD77" s="68">
        <v>0.10340000000000001</v>
      </c>
      <c r="AE77" s="68">
        <v>6.3780000000000003E-2</v>
      </c>
      <c r="AF77" s="68">
        <v>6.368E-2</v>
      </c>
      <c r="AG77" s="68">
        <v>6.5379999999999994E-2</v>
      </c>
      <c r="AH77" s="68">
        <v>3.6519999999999997E-2</v>
      </c>
      <c r="AI77" s="68">
        <v>2.6790000000000001E-2</v>
      </c>
      <c r="AJ77" s="68">
        <v>2.5860000000000001E-2</v>
      </c>
      <c r="AK77" s="68">
        <v>1.9609999999999999E-2</v>
      </c>
      <c r="AL77" s="68">
        <v>8.0649999999999999E-2</v>
      </c>
      <c r="AM77" s="68">
        <v>0.05</v>
      </c>
      <c r="AN77" s="68">
        <v>1.111E-2</v>
      </c>
    </row>
    <row r="78" spans="1:40">
      <c r="A78" s="19">
        <v>4</v>
      </c>
      <c r="B78" s="96">
        <v>10117422</v>
      </c>
      <c r="C78" s="96">
        <v>10117839</v>
      </c>
      <c r="D78" s="89">
        <v>417</v>
      </c>
      <c r="E78" s="101" t="s">
        <v>2935</v>
      </c>
      <c r="F78" s="19" t="s">
        <v>1710</v>
      </c>
      <c r="G78" s="174" t="s">
        <v>2936</v>
      </c>
      <c r="H78" s="68">
        <v>5.2249999999999998E-2</v>
      </c>
      <c r="I78" s="68">
        <v>6.7159999999999997E-3</v>
      </c>
      <c r="J78" s="68">
        <v>4.5533999999999998E-2</v>
      </c>
      <c r="K78" s="68">
        <v>0</v>
      </c>
      <c r="L78" s="68">
        <v>9.8040000000000002E-3</v>
      </c>
      <c r="M78" s="68">
        <v>2.7929999999999999E-3</v>
      </c>
      <c r="N78" s="68">
        <v>0.02</v>
      </c>
      <c r="O78" s="68">
        <v>3.65E-3</v>
      </c>
      <c r="P78" s="68">
        <v>3.2889999999999998E-3</v>
      </c>
      <c r="Q78" s="68">
        <v>0</v>
      </c>
      <c r="R78" s="68">
        <v>9.0910000000000001E-3</v>
      </c>
      <c r="S78" s="68">
        <v>4.478E-2</v>
      </c>
      <c r="T78" s="68">
        <v>5.6599999999999998E-2</v>
      </c>
      <c r="U78" s="68">
        <v>0.15709999999999999</v>
      </c>
      <c r="V78" s="68">
        <v>2.273E-2</v>
      </c>
      <c r="W78" s="68">
        <v>0.1087</v>
      </c>
      <c r="X78" s="68">
        <v>5.3190000000000001E-2</v>
      </c>
      <c r="Y78" s="68">
        <v>4.1669999999999999E-2</v>
      </c>
      <c r="Z78" s="68">
        <v>2.273E-2</v>
      </c>
      <c r="AA78" s="68">
        <v>5.7140000000000003E-2</v>
      </c>
      <c r="AB78" s="68">
        <v>1.6129999999999999E-2</v>
      </c>
      <c r="AC78" s="68">
        <v>2.9409999999999999E-2</v>
      </c>
      <c r="AD78" s="68">
        <v>3.4479999999999997E-2</v>
      </c>
      <c r="AE78" s="68">
        <v>6.6820000000000004E-2</v>
      </c>
      <c r="AF78" s="68">
        <v>6.132E-2</v>
      </c>
      <c r="AG78" s="68">
        <v>7.6920000000000002E-2</v>
      </c>
      <c r="AH78" s="68">
        <v>2.528E-2</v>
      </c>
      <c r="AI78" s="68">
        <v>0</v>
      </c>
      <c r="AJ78" s="68">
        <v>7.0180000000000006E-2</v>
      </c>
      <c r="AK78" s="68">
        <v>2.9409999999999999E-2</v>
      </c>
      <c r="AL78" s="68">
        <v>1.6129999999999999E-2</v>
      </c>
      <c r="AM78" s="68">
        <v>0.05</v>
      </c>
      <c r="AN78" s="68">
        <v>0.05</v>
      </c>
    </row>
    <row r="79" spans="1:40">
      <c r="A79" s="19">
        <v>4</v>
      </c>
      <c r="B79" s="96">
        <v>21015549</v>
      </c>
      <c r="C79" s="96">
        <v>21015636</v>
      </c>
      <c r="D79" s="89">
        <v>87</v>
      </c>
      <c r="E79" s="101" t="s">
        <v>2937</v>
      </c>
      <c r="F79" s="19" t="s">
        <v>1710</v>
      </c>
      <c r="G79" s="174" t="s">
        <v>2938</v>
      </c>
      <c r="H79" s="68">
        <v>5.7919999999999999E-2</v>
      </c>
      <c r="I79" s="68">
        <v>9.077E-3</v>
      </c>
      <c r="J79" s="68">
        <v>4.8842999999999998E-2</v>
      </c>
      <c r="K79" s="68">
        <v>4.1669999999999999E-2</v>
      </c>
      <c r="L79" s="68">
        <v>0</v>
      </c>
      <c r="M79" s="68">
        <v>1.316E-2</v>
      </c>
      <c r="N79" s="68">
        <v>6.1729999999999997E-3</v>
      </c>
      <c r="O79" s="68">
        <v>1.119E-2</v>
      </c>
      <c r="P79" s="68">
        <v>0</v>
      </c>
      <c r="Q79" s="68">
        <v>4.5449999999999997E-2</v>
      </c>
      <c r="R79" s="68">
        <v>4.8079999999999998E-2</v>
      </c>
      <c r="S79" s="68">
        <v>0.1406</v>
      </c>
      <c r="T79" s="68">
        <v>0.03</v>
      </c>
      <c r="U79" s="68">
        <v>2.8570000000000002E-2</v>
      </c>
      <c r="V79" s="68">
        <v>4.5449999999999997E-2</v>
      </c>
      <c r="W79" s="68">
        <v>6.522E-2</v>
      </c>
      <c r="X79" s="68">
        <v>5.4350000000000002E-2</v>
      </c>
      <c r="Y79" s="68">
        <v>0.1087</v>
      </c>
      <c r="Z79" s="68">
        <v>0.11360000000000001</v>
      </c>
      <c r="AA79" s="68">
        <v>3.0300000000000001E-2</v>
      </c>
      <c r="AB79" s="68">
        <v>3.2259999999999997E-2</v>
      </c>
      <c r="AC79" s="68">
        <v>4.4119999999999999E-2</v>
      </c>
      <c r="AD79" s="68">
        <v>7.7590000000000006E-2</v>
      </c>
      <c r="AE79" s="68">
        <v>5.0529999999999999E-2</v>
      </c>
      <c r="AF79" s="68">
        <v>0.05</v>
      </c>
      <c r="AG79" s="68">
        <v>7.8740000000000004E-2</v>
      </c>
      <c r="AH79" s="68">
        <v>6.7650000000000002E-2</v>
      </c>
      <c r="AI79" s="68">
        <v>2.3359999999999999E-2</v>
      </c>
      <c r="AJ79" s="68">
        <v>7.1429999999999993E-2</v>
      </c>
      <c r="AK79" s="68">
        <v>6.522E-2</v>
      </c>
      <c r="AL79" s="68">
        <v>0.1</v>
      </c>
      <c r="AM79" s="68">
        <v>4.5449999999999997E-2</v>
      </c>
      <c r="AN79" s="68">
        <v>1.6670000000000001E-2</v>
      </c>
    </row>
    <row r="80" spans="1:40">
      <c r="A80" s="19">
        <v>4</v>
      </c>
      <c r="B80" s="96">
        <v>87999631</v>
      </c>
      <c r="C80" s="96">
        <v>88000093</v>
      </c>
      <c r="D80" s="89">
        <v>462</v>
      </c>
      <c r="E80" s="101" t="s">
        <v>2939</v>
      </c>
      <c r="F80" s="19" t="s">
        <v>1710</v>
      </c>
      <c r="G80" s="174" t="s">
        <v>1350</v>
      </c>
      <c r="H80" s="68">
        <v>0.53</v>
      </c>
      <c r="I80" s="68">
        <v>0.20830000000000001</v>
      </c>
      <c r="J80" s="68">
        <v>0.32169999999999999</v>
      </c>
      <c r="K80" s="68">
        <v>0.30109999999999998</v>
      </c>
      <c r="L80" s="68">
        <v>0.16669999999999999</v>
      </c>
      <c r="M80" s="68">
        <v>0.1472</v>
      </c>
      <c r="N80" s="68">
        <v>0.41760000000000003</v>
      </c>
      <c r="O80" s="68">
        <v>8.0879999999999994E-2</v>
      </c>
      <c r="P80" s="68">
        <v>8.8239999999999999E-2</v>
      </c>
      <c r="Q80" s="68">
        <v>0.3</v>
      </c>
      <c r="R80" s="68">
        <v>0.64549999999999996</v>
      </c>
      <c r="S80" s="68">
        <v>0.35070000000000001</v>
      </c>
      <c r="T80" s="68">
        <v>0.45279999999999998</v>
      </c>
      <c r="U80" s="68">
        <v>0.6</v>
      </c>
      <c r="V80" s="68">
        <v>0.64770000000000005</v>
      </c>
      <c r="W80" s="68">
        <v>0.71740000000000004</v>
      </c>
      <c r="X80" s="68">
        <v>0.59570000000000001</v>
      </c>
      <c r="Y80" s="68">
        <v>0.72919999999999996</v>
      </c>
      <c r="Z80" s="68">
        <v>0.4773</v>
      </c>
      <c r="AA80" s="68">
        <v>0.5857</v>
      </c>
      <c r="AB80" s="68">
        <v>0.5968</v>
      </c>
      <c r="AC80" s="68">
        <v>0.57350000000000001</v>
      </c>
      <c r="AD80" s="68">
        <v>0.54310000000000003</v>
      </c>
      <c r="AE80" s="68">
        <v>0.56210000000000004</v>
      </c>
      <c r="AF80" s="68">
        <v>0.55659999999999998</v>
      </c>
      <c r="AG80" s="68">
        <v>0.54620000000000002</v>
      </c>
      <c r="AH80" s="68">
        <v>0.42130000000000001</v>
      </c>
      <c r="AI80" s="68">
        <v>0.44640000000000002</v>
      </c>
      <c r="AJ80" s="68">
        <v>0.5</v>
      </c>
      <c r="AK80" s="68">
        <v>0.43140000000000001</v>
      </c>
      <c r="AL80" s="68">
        <v>0.5968</v>
      </c>
      <c r="AM80" s="68">
        <v>0.43890000000000001</v>
      </c>
      <c r="AN80" s="68">
        <v>0.45</v>
      </c>
    </row>
    <row r="81" spans="1:40">
      <c r="A81" s="19">
        <v>4</v>
      </c>
      <c r="B81" s="96">
        <v>94297766</v>
      </c>
      <c r="C81" s="96">
        <v>94297830</v>
      </c>
      <c r="D81" s="89">
        <v>64</v>
      </c>
      <c r="E81" s="101" t="s">
        <v>2940</v>
      </c>
      <c r="F81" s="19" t="s">
        <v>1710</v>
      </c>
      <c r="G81" s="174" t="s">
        <v>2941</v>
      </c>
      <c r="H81" s="68">
        <v>5.867E-2</v>
      </c>
      <c r="I81" s="68">
        <v>4.8310000000000002E-3</v>
      </c>
      <c r="J81" s="68">
        <v>5.3838999999999998E-2</v>
      </c>
      <c r="K81" s="68">
        <v>0</v>
      </c>
      <c r="L81" s="68">
        <v>0</v>
      </c>
      <c r="M81" s="68">
        <v>2.7620000000000001E-3</v>
      </c>
      <c r="N81" s="68">
        <v>1.111E-2</v>
      </c>
      <c r="O81" s="68">
        <v>3.65E-3</v>
      </c>
      <c r="P81" s="68">
        <v>6.5360000000000001E-3</v>
      </c>
      <c r="Q81" s="68">
        <v>0</v>
      </c>
      <c r="R81" s="68">
        <v>9.6149999999999999E-2</v>
      </c>
      <c r="S81" s="68">
        <v>7.4999999999999997E-2</v>
      </c>
      <c r="T81" s="68">
        <v>4.8079999999999998E-2</v>
      </c>
      <c r="U81" s="68">
        <v>5.7140000000000003E-2</v>
      </c>
      <c r="V81" s="68">
        <v>4.5449999999999997E-2</v>
      </c>
      <c r="W81" s="68">
        <v>2.1739999999999999E-2</v>
      </c>
      <c r="X81" s="68">
        <v>3.261E-2</v>
      </c>
      <c r="Y81" s="68">
        <v>6.25E-2</v>
      </c>
      <c r="Z81" s="68">
        <v>2.273E-2</v>
      </c>
      <c r="AA81" s="68">
        <v>0.1061</v>
      </c>
      <c r="AB81" s="68">
        <v>3.2259999999999997E-2</v>
      </c>
      <c r="AC81" s="68">
        <v>1.562E-2</v>
      </c>
      <c r="AD81" s="68">
        <v>4.7169999999999997E-2</v>
      </c>
      <c r="AE81" s="68">
        <v>6.8220000000000003E-2</v>
      </c>
      <c r="AF81" s="68">
        <v>5.4460000000000001E-2</v>
      </c>
      <c r="AG81" s="68">
        <v>7.0309999999999997E-2</v>
      </c>
      <c r="AH81" s="68">
        <v>4.9709999999999997E-2</v>
      </c>
      <c r="AI81" s="68">
        <v>5.0459999999999998E-2</v>
      </c>
      <c r="AJ81" s="68">
        <v>6.6040000000000001E-2</v>
      </c>
      <c r="AK81" s="68">
        <v>5.3190000000000001E-2</v>
      </c>
      <c r="AL81" s="68">
        <v>3.5709999999999999E-2</v>
      </c>
      <c r="AM81" s="68">
        <v>3.977E-2</v>
      </c>
      <c r="AN81" s="68">
        <v>5.8819999999999997E-2</v>
      </c>
    </row>
    <row r="82" spans="1:40">
      <c r="A82" s="19">
        <v>4</v>
      </c>
      <c r="B82" s="96">
        <v>99222947</v>
      </c>
      <c r="C82" s="96">
        <v>99223064</v>
      </c>
      <c r="D82" s="89">
        <v>117</v>
      </c>
      <c r="E82" s="101" t="s">
        <v>2942</v>
      </c>
      <c r="F82" s="19" t="s">
        <v>1710</v>
      </c>
      <c r="G82" s="174" t="s">
        <v>2943</v>
      </c>
      <c r="H82" s="68">
        <v>5.6570000000000002E-2</v>
      </c>
      <c r="I82" s="68">
        <v>6.112E-4</v>
      </c>
      <c r="J82" s="68">
        <v>5.5958800000000003E-2</v>
      </c>
      <c r="K82" s="68">
        <v>0</v>
      </c>
      <c r="L82" s="68">
        <v>0</v>
      </c>
      <c r="M82" s="68">
        <v>0</v>
      </c>
      <c r="N82" s="68">
        <v>2.8739999999999998E-3</v>
      </c>
      <c r="O82" s="68">
        <v>0</v>
      </c>
      <c r="P82" s="68">
        <v>0</v>
      </c>
      <c r="Q82" s="68">
        <v>0</v>
      </c>
      <c r="R82" s="68">
        <v>0.1636</v>
      </c>
      <c r="S82" s="68">
        <v>0.1045</v>
      </c>
      <c r="T82" s="68">
        <v>4.7169999999999997E-2</v>
      </c>
      <c r="U82" s="68">
        <v>8.5709999999999995E-2</v>
      </c>
      <c r="V82" s="68">
        <v>0.125</v>
      </c>
      <c r="W82" s="68">
        <v>8.6959999999999996E-2</v>
      </c>
      <c r="X82" s="68">
        <v>5.3190000000000001E-2</v>
      </c>
      <c r="Y82" s="68">
        <v>0.125</v>
      </c>
      <c r="Z82" s="68">
        <v>9.0910000000000005E-2</v>
      </c>
      <c r="AA82" s="68">
        <v>8.5709999999999995E-2</v>
      </c>
      <c r="AB82" s="68">
        <v>0.1452</v>
      </c>
      <c r="AC82" s="68">
        <v>0.19120000000000001</v>
      </c>
      <c r="AD82" s="68">
        <v>5.1720000000000002E-2</v>
      </c>
      <c r="AE82" s="68">
        <v>4.0090000000000001E-2</v>
      </c>
      <c r="AF82" s="68">
        <v>3.7740000000000003E-2</v>
      </c>
      <c r="AG82" s="68">
        <v>2.6919999999999999E-2</v>
      </c>
      <c r="AH82" s="68">
        <v>5.3370000000000001E-2</v>
      </c>
      <c r="AI82" s="68">
        <v>8.9289999999999994E-3</v>
      </c>
      <c r="AJ82" s="68">
        <v>5.1720000000000002E-2</v>
      </c>
      <c r="AK82" s="68">
        <v>4.9020000000000001E-2</v>
      </c>
      <c r="AL82" s="68">
        <v>0.1613</v>
      </c>
      <c r="AM82" s="68">
        <v>3.3329999999999999E-2</v>
      </c>
      <c r="AN82" s="68">
        <v>1.6670000000000001E-2</v>
      </c>
    </row>
    <row r="83" spans="1:40">
      <c r="A83" s="19">
        <v>4</v>
      </c>
      <c r="B83" s="96">
        <v>124750584</v>
      </c>
      <c r="C83" s="96">
        <v>124750903</v>
      </c>
      <c r="D83" s="89">
        <v>319</v>
      </c>
      <c r="E83" s="101" t="s">
        <v>2944</v>
      </c>
      <c r="F83" s="19" t="s">
        <v>1710</v>
      </c>
      <c r="G83" s="174" t="s">
        <v>1505</v>
      </c>
      <c r="H83" s="68">
        <v>0.68469999999999998</v>
      </c>
      <c r="I83" s="68">
        <v>0.4143</v>
      </c>
      <c r="J83" s="68">
        <v>0.27039999999999997</v>
      </c>
      <c r="K83" s="68">
        <v>0.27010000000000001</v>
      </c>
      <c r="L83" s="68">
        <v>0.2</v>
      </c>
      <c r="M83" s="68">
        <v>0.40060000000000001</v>
      </c>
      <c r="N83" s="68">
        <v>0.58760000000000001</v>
      </c>
      <c r="O83" s="68">
        <v>0.29930000000000001</v>
      </c>
      <c r="P83" s="68">
        <v>0.36930000000000002</v>
      </c>
      <c r="Q83" s="68">
        <v>1</v>
      </c>
      <c r="R83" s="68">
        <v>0.66359999999999997</v>
      </c>
      <c r="S83" s="68">
        <v>0.70150000000000001</v>
      </c>
      <c r="T83" s="68">
        <v>0.56599999999999995</v>
      </c>
      <c r="U83" s="68">
        <v>0.71430000000000005</v>
      </c>
      <c r="V83" s="68">
        <v>0.77270000000000005</v>
      </c>
      <c r="W83" s="68">
        <v>0.71740000000000004</v>
      </c>
      <c r="X83" s="68">
        <v>0.59570000000000001</v>
      </c>
      <c r="Y83" s="68">
        <v>0.77080000000000004</v>
      </c>
      <c r="Z83" s="68">
        <v>0.75</v>
      </c>
      <c r="AA83" s="68">
        <v>0.62860000000000005</v>
      </c>
      <c r="AB83" s="68">
        <v>0.7742</v>
      </c>
      <c r="AC83" s="68">
        <v>0.76470000000000005</v>
      </c>
      <c r="AD83" s="68">
        <v>0.75860000000000005</v>
      </c>
      <c r="AE83" s="68">
        <v>0.72170000000000001</v>
      </c>
      <c r="AF83" s="68">
        <v>0.67449999999999999</v>
      </c>
      <c r="AG83" s="68">
        <v>0.70379999999999998</v>
      </c>
      <c r="AH83" s="68">
        <v>0.61240000000000006</v>
      </c>
      <c r="AI83" s="68">
        <v>0.59379999999999999</v>
      </c>
      <c r="AJ83" s="68">
        <v>0.5948</v>
      </c>
      <c r="AK83" s="68">
        <v>0.52</v>
      </c>
      <c r="AL83" s="68">
        <v>0.7742</v>
      </c>
      <c r="AM83" s="68">
        <v>0.7167</v>
      </c>
      <c r="AN83" s="68">
        <v>0.67779999999999996</v>
      </c>
    </row>
    <row r="84" spans="1:40">
      <c r="A84" s="19">
        <v>4</v>
      </c>
      <c r="B84" s="96">
        <v>129596153</v>
      </c>
      <c r="C84" s="96">
        <v>129596204</v>
      </c>
      <c r="D84" s="89">
        <v>51</v>
      </c>
      <c r="E84" s="101" t="s">
        <v>2945</v>
      </c>
      <c r="F84" s="19" t="s">
        <v>1710</v>
      </c>
      <c r="G84" s="174" t="s">
        <v>1505</v>
      </c>
      <c r="H84" s="68">
        <v>5.1209999999999999E-2</v>
      </c>
      <c r="I84" s="68">
        <v>0</v>
      </c>
      <c r="J84" s="68">
        <v>5.1209999999999999E-2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3.9469999999999998E-2</v>
      </c>
      <c r="S84" s="68">
        <v>4.6300000000000001E-2</v>
      </c>
      <c r="T84" s="68">
        <v>7.0000000000000007E-2</v>
      </c>
      <c r="U84" s="68">
        <v>0.10290000000000001</v>
      </c>
      <c r="V84" s="68">
        <v>2.7779999999999999E-2</v>
      </c>
      <c r="W84" s="68">
        <v>2.273E-2</v>
      </c>
      <c r="X84" s="68">
        <v>4.6510000000000003E-2</v>
      </c>
      <c r="Y84" s="68">
        <v>8.6959999999999996E-2</v>
      </c>
      <c r="Z84" s="68">
        <v>0.13159999999999999</v>
      </c>
      <c r="AA84" s="68">
        <v>5.8819999999999997E-2</v>
      </c>
      <c r="AB84" s="68">
        <v>5.357E-2</v>
      </c>
      <c r="AC84" s="68">
        <v>6.4519999999999994E-2</v>
      </c>
      <c r="AD84" s="68">
        <v>7.6920000000000002E-2</v>
      </c>
      <c r="AE84" s="68">
        <v>4.5379999999999997E-2</v>
      </c>
      <c r="AF84" s="68">
        <v>4.301E-2</v>
      </c>
      <c r="AG84" s="68">
        <v>2.9409999999999999E-2</v>
      </c>
      <c r="AH84" s="68">
        <v>5.6959999999999997E-2</v>
      </c>
      <c r="AI84" s="68">
        <v>1.685E-2</v>
      </c>
      <c r="AJ84" s="68">
        <v>6.9769999999999999E-2</v>
      </c>
      <c r="AK84" s="68">
        <v>9.0910000000000005E-2</v>
      </c>
      <c r="AL84" s="68">
        <v>5.5559999999999998E-2</v>
      </c>
      <c r="AM84" s="68">
        <v>3.125E-2</v>
      </c>
      <c r="AN84" s="68">
        <v>5.0630000000000001E-2</v>
      </c>
    </row>
    <row r="85" spans="1:40">
      <c r="A85" s="19">
        <v>4</v>
      </c>
      <c r="B85" s="96">
        <v>131758657</v>
      </c>
      <c r="C85" s="96">
        <v>131761140</v>
      </c>
      <c r="D85" s="89">
        <v>2483</v>
      </c>
      <c r="E85" s="101" t="s">
        <v>2946</v>
      </c>
      <c r="F85" s="19" t="s">
        <v>1710</v>
      </c>
      <c r="G85" s="174" t="s">
        <v>2947</v>
      </c>
      <c r="H85" s="68">
        <v>6.3350000000000004E-2</v>
      </c>
      <c r="I85" s="68">
        <v>5.1110000000000001E-3</v>
      </c>
      <c r="J85" s="68">
        <v>5.8239000000000006E-2</v>
      </c>
      <c r="K85" s="68">
        <v>0</v>
      </c>
      <c r="L85" s="68">
        <v>0</v>
      </c>
      <c r="M85" s="68">
        <v>6.9930000000000001E-3</v>
      </c>
      <c r="N85" s="68">
        <v>0</v>
      </c>
      <c r="O85" s="68">
        <v>8.5470000000000008E-3</v>
      </c>
      <c r="P85" s="68">
        <v>8.6960000000000006E-3</v>
      </c>
      <c r="Q85" s="68">
        <v>0</v>
      </c>
      <c r="R85" s="68">
        <v>5.7689999999999998E-2</v>
      </c>
      <c r="S85" s="68">
        <v>3.0769999999999999E-2</v>
      </c>
      <c r="T85" s="68">
        <v>5.7689999999999998E-2</v>
      </c>
      <c r="U85" s="68">
        <v>8.5709999999999995E-2</v>
      </c>
      <c r="V85" s="68">
        <v>7.1429999999999993E-2</v>
      </c>
      <c r="W85" s="68">
        <v>9.0910000000000005E-2</v>
      </c>
      <c r="X85" s="68">
        <v>5.5559999999999998E-2</v>
      </c>
      <c r="Y85" s="68">
        <v>0.1042</v>
      </c>
      <c r="Z85" s="68">
        <v>0.11899999999999999</v>
      </c>
      <c r="AA85" s="68">
        <v>0.10290000000000001</v>
      </c>
      <c r="AB85" s="68">
        <v>0.1</v>
      </c>
      <c r="AC85" s="68">
        <v>4.5449999999999997E-2</v>
      </c>
      <c r="AD85" s="68">
        <v>7.2730000000000003E-2</v>
      </c>
      <c r="AE85" s="68">
        <v>5.5E-2</v>
      </c>
      <c r="AF85" s="68">
        <v>7.3889999999999997E-2</v>
      </c>
      <c r="AG85" s="68">
        <v>0.1016</v>
      </c>
      <c r="AH85" s="68">
        <v>5.7230000000000003E-2</v>
      </c>
      <c r="AI85" s="68">
        <v>5.2630000000000003E-2</v>
      </c>
      <c r="AJ85" s="68">
        <v>4.8079999999999998E-2</v>
      </c>
      <c r="AK85" s="68">
        <v>6.3829999999999998E-2</v>
      </c>
      <c r="AL85" s="68">
        <v>8.9289999999999994E-2</v>
      </c>
      <c r="AM85" s="68">
        <v>4.0230000000000002E-2</v>
      </c>
      <c r="AN85" s="68">
        <v>5.5559999999999998E-2</v>
      </c>
    </row>
    <row r="86" spans="1:40">
      <c r="A86" s="19">
        <v>4</v>
      </c>
      <c r="B86" s="96">
        <v>134956707</v>
      </c>
      <c r="C86" s="96">
        <v>134956794</v>
      </c>
      <c r="D86" s="89">
        <v>87</v>
      </c>
      <c r="E86" s="101" t="s">
        <v>2948</v>
      </c>
      <c r="F86" s="19" t="s">
        <v>1710</v>
      </c>
      <c r="G86" s="174" t="s">
        <v>1505</v>
      </c>
      <c r="H86" s="68">
        <v>5.3490000000000003E-2</v>
      </c>
      <c r="I86" s="68">
        <v>8.2579999999999997E-3</v>
      </c>
      <c r="J86" s="68">
        <v>4.5232000000000001E-2</v>
      </c>
      <c r="K86" s="68">
        <v>0.21879999999999999</v>
      </c>
      <c r="L86" s="68">
        <v>0</v>
      </c>
      <c r="M86" s="68">
        <v>3.2680000000000001E-3</v>
      </c>
      <c r="N86" s="68">
        <v>6.1729999999999997E-3</v>
      </c>
      <c r="O86" s="68">
        <v>0</v>
      </c>
      <c r="P86" s="68">
        <v>3.5460000000000001E-3</v>
      </c>
      <c r="Q86" s="68">
        <v>0</v>
      </c>
      <c r="R86" s="68">
        <v>0.12</v>
      </c>
      <c r="S86" s="68">
        <v>7.6270000000000004E-2</v>
      </c>
      <c r="T86" s="68">
        <v>0.1</v>
      </c>
      <c r="U86" s="68">
        <v>3.0300000000000001E-2</v>
      </c>
      <c r="V86" s="68">
        <v>5.9520000000000003E-2</v>
      </c>
      <c r="W86" s="68">
        <v>4.5449999999999997E-2</v>
      </c>
      <c r="X86" s="68">
        <v>2.3259999999999999E-2</v>
      </c>
      <c r="Y86" s="68">
        <v>6.8180000000000004E-2</v>
      </c>
      <c r="Z86" s="68">
        <v>7.1429999999999993E-2</v>
      </c>
      <c r="AA86" s="68">
        <v>4.6879999999999998E-2</v>
      </c>
      <c r="AB86" s="68">
        <v>3.3329999999999999E-2</v>
      </c>
      <c r="AC86" s="68">
        <v>4.5449999999999997E-2</v>
      </c>
      <c r="AD86" s="68">
        <v>5.7689999999999998E-2</v>
      </c>
      <c r="AE86" s="68">
        <v>5.5460000000000002E-2</v>
      </c>
      <c r="AF86" s="68">
        <v>0.05</v>
      </c>
      <c r="AG86" s="68">
        <v>3.3059999999999999E-2</v>
      </c>
      <c r="AH86" s="68">
        <v>6.5479999999999997E-2</v>
      </c>
      <c r="AI86" s="68">
        <v>9.9010000000000001E-3</v>
      </c>
      <c r="AJ86" s="68">
        <v>8.14E-2</v>
      </c>
      <c r="AK86" s="68">
        <v>5.6820000000000002E-2</v>
      </c>
      <c r="AL86" s="68">
        <v>0.1207</v>
      </c>
      <c r="AM86" s="68">
        <v>0</v>
      </c>
      <c r="AN86" s="68">
        <v>4.598E-2</v>
      </c>
    </row>
    <row r="87" spans="1:40">
      <c r="A87" s="19">
        <v>4</v>
      </c>
      <c r="B87" s="96">
        <v>139310191</v>
      </c>
      <c r="C87" s="96">
        <v>139317360</v>
      </c>
      <c r="D87" s="89">
        <v>7169</v>
      </c>
      <c r="E87" s="101" t="s">
        <v>2949</v>
      </c>
      <c r="F87" s="19" t="s">
        <v>1710</v>
      </c>
      <c r="G87" s="174" t="s">
        <v>2950</v>
      </c>
      <c r="H87" s="68">
        <v>5.7079999999999999E-2</v>
      </c>
      <c r="I87" s="68">
        <v>7.528E-3</v>
      </c>
      <c r="J87" s="68">
        <v>4.9551999999999999E-2</v>
      </c>
      <c r="K87" s="68">
        <v>1.7049999999999999E-2</v>
      </c>
      <c r="L87" s="68">
        <v>9.8040000000000002E-3</v>
      </c>
      <c r="M87" s="68">
        <v>0</v>
      </c>
      <c r="N87" s="68">
        <v>1.8630000000000001E-2</v>
      </c>
      <c r="O87" s="68">
        <v>0</v>
      </c>
      <c r="P87" s="68">
        <v>3.356E-3</v>
      </c>
      <c r="Q87" s="68">
        <v>0</v>
      </c>
      <c r="R87" s="68">
        <v>0.1182</v>
      </c>
      <c r="S87" s="68">
        <v>4.478E-2</v>
      </c>
      <c r="T87" s="68">
        <v>0.1321</v>
      </c>
      <c r="U87" s="68">
        <v>0.12859999999999999</v>
      </c>
      <c r="V87" s="68">
        <v>7.9549999999999996E-2</v>
      </c>
      <c r="W87" s="68">
        <v>0.1522</v>
      </c>
      <c r="X87" s="68">
        <v>2.128E-2</v>
      </c>
      <c r="Y87" s="68">
        <v>0.14580000000000001</v>
      </c>
      <c r="Z87" s="68">
        <v>4.5449999999999997E-2</v>
      </c>
      <c r="AA87" s="68">
        <v>8.5709999999999995E-2</v>
      </c>
      <c r="AB87" s="68">
        <v>4.8390000000000002E-2</v>
      </c>
      <c r="AC87" s="68">
        <v>5.8819999999999997E-2</v>
      </c>
      <c r="AD87" s="68">
        <v>6.0339999999999998E-2</v>
      </c>
      <c r="AE87" s="68">
        <v>4.8739999999999999E-2</v>
      </c>
      <c r="AF87" s="68">
        <v>3.066E-2</v>
      </c>
      <c r="AG87" s="68">
        <v>3.8460000000000001E-2</v>
      </c>
      <c r="AH87" s="68">
        <v>6.4610000000000001E-2</v>
      </c>
      <c r="AI87" s="68">
        <v>3.5709999999999999E-2</v>
      </c>
      <c r="AJ87" s="68">
        <v>2.5860000000000001E-2</v>
      </c>
      <c r="AK87" s="68">
        <v>3.9219999999999998E-2</v>
      </c>
      <c r="AL87" s="68">
        <v>6.8970000000000004E-2</v>
      </c>
      <c r="AM87" s="68">
        <v>5.5559999999999998E-2</v>
      </c>
      <c r="AN87" s="68">
        <v>6.1109999999999998E-2</v>
      </c>
    </row>
    <row r="88" spans="1:40">
      <c r="A88" s="19">
        <v>4</v>
      </c>
      <c r="B88" s="96">
        <v>152804102</v>
      </c>
      <c r="C88" s="96">
        <v>152804242</v>
      </c>
      <c r="D88" s="89">
        <v>140</v>
      </c>
      <c r="E88" s="101" t="s">
        <v>2951</v>
      </c>
      <c r="F88" s="19" t="s">
        <v>1710</v>
      </c>
      <c r="G88" s="174" t="s">
        <v>1513</v>
      </c>
      <c r="H88" s="68">
        <v>6.234E-2</v>
      </c>
      <c r="I88" s="68">
        <v>6.8389999999999996E-3</v>
      </c>
      <c r="J88" s="68">
        <v>5.5501000000000002E-2</v>
      </c>
      <c r="K88" s="68">
        <v>4.1669999999999999E-2</v>
      </c>
      <c r="L88" s="68">
        <v>0</v>
      </c>
      <c r="M88" s="68">
        <v>1.325E-2</v>
      </c>
      <c r="N88" s="68">
        <v>6.2110000000000004E-3</v>
      </c>
      <c r="O88" s="68">
        <v>3.7590000000000002E-3</v>
      </c>
      <c r="P88" s="68">
        <v>3.5460000000000001E-3</v>
      </c>
      <c r="Q88" s="68">
        <v>0</v>
      </c>
      <c r="R88" s="68">
        <v>3.7740000000000003E-2</v>
      </c>
      <c r="S88" s="68">
        <v>0.125</v>
      </c>
      <c r="T88" s="68">
        <v>2.9409999999999999E-2</v>
      </c>
      <c r="U88" s="68">
        <v>5.7140000000000003E-2</v>
      </c>
      <c r="V88" s="68">
        <v>6.9769999999999999E-2</v>
      </c>
      <c r="W88" s="68">
        <v>9.0910000000000005E-2</v>
      </c>
      <c r="X88" s="68">
        <v>3.4090000000000002E-2</v>
      </c>
      <c r="Y88" s="68">
        <v>4.3479999999999998E-2</v>
      </c>
      <c r="Z88" s="68">
        <v>9.5240000000000005E-2</v>
      </c>
      <c r="AA88" s="68">
        <v>1.4710000000000001E-2</v>
      </c>
      <c r="AB88" s="68">
        <v>5.1720000000000002E-2</v>
      </c>
      <c r="AC88" s="68">
        <v>3.2259999999999997E-2</v>
      </c>
      <c r="AD88" s="68">
        <v>8.1820000000000004E-2</v>
      </c>
      <c r="AE88" s="68">
        <v>7.4550000000000005E-2</v>
      </c>
      <c r="AF88" s="68">
        <v>8.1920000000000007E-2</v>
      </c>
      <c r="AG88" s="68">
        <v>3.15E-2</v>
      </c>
      <c r="AH88" s="68">
        <v>7.1429999999999993E-2</v>
      </c>
      <c r="AI88" s="68">
        <v>3.465E-2</v>
      </c>
      <c r="AJ88" s="68">
        <v>4.5449999999999997E-2</v>
      </c>
      <c r="AK88" s="68">
        <v>8.8889999999999997E-2</v>
      </c>
      <c r="AL88" s="68">
        <v>6.6669999999999993E-2</v>
      </c>
      <c r="AM88" s="68">
        <v>4.07E-2</v>
      </c>
      <c r="AN88" s="68">
        <v>2.3259999999999999E-2</v>
      </c>
    </row>
    <row r="89" spans="1:40">
      <c r="A89" s="19">
        <v>4</v>
      </c>
      <c r="B89" s="96">
        <v>157277817</v>
      </c>
      <c r="C89" s="96">
        <v>157277873</v>
      </c>
      <c r="D89" s="89">
        <v>56</v>
      </c>
      <c r="E89" s="101" t="s">
        <v>2952</v>
      </c>
      <c r="F89" s="19" t="s">
        <v>1710</v>
      </c>
      <c r="G89" s="174" t="s">
        <v>2953</v>
      </c>
      <c r="H89" s="68">
        <v>5.0770000000000003E-2</v>
      </c>
      <c r="I89" s="68">
        <v>0</v>
      </c>
      <c r="J89" s="68">
        <v>5.0770000000000003E-2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v>0</v>
      </c>
      <c r="Q89" s="68">
        <v>0</v>
      </c>
      <c r="R89" s="68">
        <v>0.12039999999999999</v>
      </c>
      <c r="S89" s="68">
        <v>6.0609999999999997E-2</v>
      </c>
      <c r="T89" s="68">
        <v>6.6040000000000001E-2</v>
      </c>
      <c r="U89" s="68">
        <v>4.2860000000000002E-2</v>
      </c>
      <c r="V89" s="68">
        <v>4.6510000000000003E-2</v>
      </c>
      <c r="W89" s="68">
        <v>0</v>
      </c>
      <c r="X89" s="68">
        <v>1.064E-2</v>
      </c>
      <c r="Y89" s="68">
        <v>0</v>
      </c>
      <c r="Z89" s="68">
        <v>4.5449999999999997E-2</v>
      </c>
      <c r="AA89" s="68">
        <v>5.7140000000000003E-2</v>
      </c>
      <c r="AB89" s="68">
        <v>8.0649999999999999E-2</v>
      </c>
      <c r="AC89" s="68">
        <v>3.0300000000000001E-2</v>
      </c>
      <c r="AD89" s="68">
        <v>4.5449999999999997E-2</v>
      </c>
      <c r="AE89" s="68">
        <v>6.1039999999999997E-2</v>
      </c>
      <c r="AF89" s="68">
        <v>7.0349999999999996E-2</v>
      </c>
      <c r="AG89" s="68">
        <v>2.3439999999999999E-2</v>
      </c>
      <c r="AH89" s="68">
        <v>4.4380000000000003E-2</v>
      </c>
      <c r="AI89" s="68">
        <v>1.389E-2</v>
      </c>
      <c r="AJ89" s="68">
        <v>0</v>
      </c>
      <c r="AK89" s="68">
        <v>2.0830000000000001E-2</v>
      </c>
      <c r="AL89" s="68">
        <v>6.8970000000000004E-2</v>
      </c>
      <c r="AM89" s="68">
        <v>1.7049999999999999E-2</v>
      </c>
      <c r="AN89" s="68">
        <v>5.1720000000000002E-2</v>
      </c>
    </row>
    <row r="90" spans="1:40">
      <c r="A90" s="19">
        <v>4</v>
      </c>
      <c r="B90" s="96">
        <v>170020587</v>
      </c>
      <c r="C90" s="96">
        <v>170020641</v>
      </c>
      <c r="D90" s="89">
        <v>54</v>
      </c>
      <c r="E90" s="101" t="s">
        <v>2954</v>
      </c>
      <c r="F90" s="19" t="s">
        <v>1710</v>
      </c>
      <c r="G90" s="174" t="s">
        <v>2955</v>
      </c>
      <c r="H90" s="68">
        <v>6.3789999999999999E-2</v>
      </c>
      <c r="I90" s="68">
        <v>6.0389999999999999E-4</v>
      </c>
      <c r="J90" s="68">
        <v>6.3186099999999995E-2</v>
      </c>
      <c r="K90" s="68">
        <v>5.6820000000000004E-3</v>
      </c>
      <c r="L90" s="68">
        <v>0</v>
      </c>
      <c r="M90" s="68">
        <v>0</v>
      </c>
      <c r="N90" s="68">
        <v>0</v>
      </c>
      <c r="O90" s="68">
        <v>0</v>
      </c>
      <c r="P90" s="68">
        <v>0</v>
      </c>
      <c r="Q90" s="68">
        <v>0</v>
      </c>
      <c r="R90" s="68">
        <v>9.0910000000000005E-2</v>
      </c>
      <c r="S90" s="68">
        <v>6.1539999999999997E-2</v>
      </c>
      <c r="T90" s="68">
        <v>7.843E-2</v>
      </c>
      <c r="U90" s="68">
        <v>0.10290000000000001</v>
      </c>
      <c r="V90" s="68">
        <v>6.9769999999999999E-2</v>
      </c>
      <c r="W90" s="68">
        <v>6.522E-2</v>
      </c>
      <c r="X90" s="68">
        <v>3.261E-2</v>
      </c>
      <c r="Y90" s="68">
        <v>0.1087</v>
      </c>
      <c r="Z90" s="68">
        <v>0.13639999999999999</v>
      </c>
      <c r="AA90" s="68">
        <v>8.8239999999999999E-2</v>
      </c>
      <c r="AB90" s="68">
        <v>0.05</v>
      </c>
      <c r="AC90" s="68">
        <v>8.8239999999999999E-2</v>
      </c>
      <c r="AD90" s="68">
        <v>7.8950000000000006E-2</v>
      </c>
      <c r="AE90" s="68">
        <v>5.6000000000000001E-2</v>
      </c>
      <c r="AF90" s="68">
        <v>4.7030000000000002E-2</v>
      </c>
      <c r="AG90" s="68">
        <v>8.2030000000000006E-2</v>
      </c>
      <c r="AH90" s="68">
        <v>4.2860000000000002E-2</v>
      </c>
      <c r="AI90" s="68">
        <v>4.854E-2</v>
      </c>
      <c r="AJ90" s="68">
        <v>5.5559999999999998E-2</v>
      </c>
      <c r="AK90" s="68">
        <v>8.3330000000000001E-2</v>
      </c>
      <c r="AL90" s="68">
        <v>6.6669999999999993E-2</v>
      </c>
      <c r="AM90" s="68">
        <v>4.444E-2</v>
      </c>
      <c r="AN90" s="68">
        <v>6.7419999999999994E-2</v>
      </c>
    </row>
    <row r="91" spans="1:40">
      <c r="A91" s="19">
        <v>4</v>
      </c>
      <c r="B91" s="96">
        <v>189645691</v>
      </c>
      <c r="C91" s="96">
        <v>189645762</v>
      </c>
      <c r="D91" s="89">
        <v>71</v>
      </c>
      <c r="E91" s="101" t="s">
        <v>3966</v>
      </c>
      <c r="F91" s="19" t="s">
        <v>1710</v>
      </c>
      <c r="G91" s="174" t="s">
        <v>1505</v>
      </c>
      <c r="H91" s="68">
        <v>5.4390000000000001E-2</v>
      </c>
      <c r="I91" s="68">
        <v>0</v>
      </c>
      <c r="J91" s="68">
        <v>5.4390000000000001E-2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v>0</v>
      </c>
      <c r="Q91" s="68">
        <v>0</v>
      </c>
      <c r="R91" s="68">
        <v>1.8519999999999998E-2</v>
      </c>
      <c r="S91" s="68">
        <v>0.127</v>
      </c>
      <c r="T91" s="68">
        <v>6.7309999999999995E-2</v>
      </c>
      <c r="U91" s="68">
        <v>2.8570000000000002E-2</v>
      </c>
      <c r="V91" s="68">
        <v>3.4880000000000001E-2</v>
      </c>
      <c r="W91" s="68">
        <v>6.522E-2</v>
      </c>
      <c r="X91" s="68">
        <v>4.2549999999999998E-2</v>
      </c>
      <c r="Y91" s="68">
        <v>6.25E-2</v>
      </c>
      <c r="Z91" s="68">
        <v>0.11360000000000001</v>
      </c>
      <c r="AA91" s="68">
        <v>1.4710000000000001E-2</v>
      </c>
      <c r="AB91" s="68">
        <v>8.6209999999999995E-2</v>
      </c>
      <c r="AC91" s="68">
        <v>7.8119999999999995E-2</v>
      </c>
      <c r="AD91" s="68">
        <v>3.7039999999999997E-2</v>
      </c>
      <c r="AE91" s="68">
        <v>5.5739999999999998E-2</v>
      </c>
      <c r="AF91" s="68">
        <v>5.0720000000000001E-2</v>
      </c>
      <c r="AG91" s="68">
        <v>3.968E-2</v>
      </c>
      <c r="AH91" s="68">
        <v>5.8819999999999997E-2</v>
      </c>
      <c r="AI91" s="68">
        <v>7.2120000000000004E-2</v>
      </c>
      <c r="AJ91" s="68">
        <v>7.7780000000000002E-2</v>
      </c>
      <c r="AK91" s="68">
        <v>0.06</v>
      </c>
      <c r="AL91" s="68">
        <v>3.3329999999999999E-2</v>
      </c>
      <c r="AM91" s="68">
        <v>2.809E-2</v>
      </c>
      <c r="AN91" s="68">
        <v>6.3219999999999998E-2</v>
      </c>
    </row>
    <row r="92" spans="1:40">
      <c r="A92" s="19">
        <v>5</v>
      </c>
      <c r="B92" s="96">
        <v>642179</v>
      </c>
      <c r="C92" s="96">
        <v>642255</v>
      </c>
      <c r="D92" s="89">
        <v>76</v>
      </c>
      <c r="E92" s="101" t="s">
        <v>2956</v>
      </c>
      <c r="F92" s="19" t="s">
        <v>1710</v>
      </c>
      <c r="G92" s="174" t="s">
        <v>2957</v>
      </c>
      <c r="H92" s="68">
        <v>0.46889999999999998</v>
      </c>
      <c r="I92" s="68">
        <v>0.25459999999999999</v>
      </c>
      <c r="J92" s="68">
        <v>0.21429999999999999</v>
      </c>
      <c r="K92" s="68">
        <v>0.24379999999999999</v>
      </c>
      <c r="L92" s="68">
        <v>0.3085</v>
      </c>
      <c r="M92" s="68">
        <v>0.16569999999999999</v>
      </c>
      <c r="N92" s="68">
        <v>0.32840000000000003</v>
      </c>
      <c r="O92" s="68">
        <v>0.2364</v>
      </c>
      <c r="P92" s="68">
        <v>0.28889999999999999</v>
      </c>
      <c r="Q92" s="68">
        <v>4.7620000000000003E-2</v>
      </c>
      <c r="R92" s="68">
        <v>0.50939999999999996</v>
      </c>
      <c r="S92" s="68">
        <v>0.4516</v>
      </c>
      <c r="T92" s="68">
        <v>0.43</v>
      </c>
      <c r="U92" s="68">
        <v>0.57809999999999995</v>
      </c>
      <c r="V92" s="68">
        <v>0.38369999999999999</v>
      </c>
      <c r="W92" s="68">
        <v>0.4783</v>
      </c>
      <c r="X92" s="68">
        <v>0.56379999999999997</v>
      </c>
      <c r="Y92" s="68">
        <v>0.52080000000000004</v>
      </c>
      <c r="Z92" s="68">
        <v>0.54759999999999998</v>
      </c>
      <c r="AA92" s="68">
        <v>0.5323</v>
      </c>
      <c r="AB92" s="68">
        <v>0.61670000000000003</v>
      </c>
      <c r="AC92" s="68">
        <v>0.52939999999999998</v>
      </c>
      <c r="AD92" s="68">
        <v>0.52680000000000005</v>
      </c>
      <c r="AE92" s="68">
        <v>0.51459999999999995</v>
      </c>
      <c r="AF92" s="68">
        <v>0.48060000000000003</v>
      </c>
      <c r="AG92" s="68">
        <v>0.52359999999999995</v>
      </c>
      <c r="AH92" s="68">
        <v>0.3538</v>
      </c>
      <c r="AI92" s="68">
        <v>0.22969999999999999</v>
      </c>
      <c r="AJ92" s="68">
        <v>0.3125</v>
      </c>
      <c r="AK92" s="68">
        <v>0.38540000000000002</v>
      </c>
      <c r="AL92" s="68">
        <v>0.56669999999999998</v>
      </c>
      <c r="AM92" s="68">
        <v>0.47060000000000002</v>
      </c>
      <c r="AN92" s="68">
        <v>0.47160000000000002</v>
      </c>
    </row>
    <row r="93" spans="1:40">
      <c r="A93" s="19">
        <v>5</v>
      </c>
      <c r="B93" s="96">
        <v>3001208</v>
      </c>
      <c r="C93" s="96">
        <v>3001316</v>
      </c>
      <c r="D93" s="89">
        <v>108</v>
      </c>
      <c r="E93" s="101" t="s">
        <v>2958</v>
      </c>
      <c r="F93" s="19" t="s">
        <v>1710</v>
      </c>
      <c r="G93" s="174" t="s">
        <v>1505</v>
      </c>
      <c r="H93" s="68">
        <v>0.60619999999999996</v>
      </c>
      <c r="I93" s="68">
        <v>0.36620000000000003</v>
      </c>
      <c r="J93" s="68">
        <v>0.23999999999999994</v>
      </c>
      <c r="K93" s="68">
        <v>0.21590000000000001</v>
      </c>
      <c r="L93" s="68">
        <v>0.57840000000000003</v>
      </c>
      <c r="M93" s="68">
        <v>0.35959999999999998</v>
      </c>
      <c r="N93" s="68">
        <v>0.55310000000000004</v>
      </c>
      <c r="O93" s="68">
        <v>0.27010000000000001</v>
      </c>
      <c r="P93" s="68">
        <v>0.26490000000000002</v>
      </c>
      <c r="Q93" s="68">
        <v>0.24</v>
      </c>
      <c r="R93" s="68">
        <v>0.61819999999999997</v>
      </c>
      <c r="S93" s="68">
        <v>0.65669999999999995</v>
      </c>
      <c r="T93" s="68">
        <v>0.59799999999999998</v>
      </c>
      <c r="U93" s="68">
        <v>0.65710000000000002</v>
      </c>
      <c r="V93" s="68">
        <v>0.52270000000000005</v>
      </c>
      <c r="W93" s="68">
        <v>0.79549999999999998</v>
      </c>
      <c r="X93" s="68">
        <v>0.65959999999999996</v>
      </c>
      <c r="Y93" s="68">
        <v>0.79169999999999996</v>
      </c>
      <c r="Z93" s="68">
        <v>0.54549999999999998</v>
      </c>
      <c r="AA93" s="68">
        <v>0.63239999999999996</v>
      </c>
      <c r="AB93" s="68">
        <v>0.6452</v>
      </c>
      <c r="AC93" s="68">
        <v>0.55879999999999996</v>
      </c>
      <c r="AD93" s="68">
        <v>0.62929999999999997</v>
      </c>
      <c r="AE93" s="68">
        <v>0.61970000000000003</v>
      </c>
      <c r="AF93" s="68">
        <v>0.61609999999999998</v>
      </c>
      <c r="AG93" s="68">
        <v>0.67320000000000002</v>
      </c>
      <c r="AH93" s="68">
        <v>0.52859999999999996</v>
      </c>
      <c r="AI93" s="68">
        <v>0.48599999999999999</v>
      </c>
      <c r="AJ93" s="68">
        <v>0.5776</v>
      </c>
      <c r="AK93" s="68">
        <v>0.59799999999999998</v>
      </c>
      <c r="AL93" s="68">
        <v>0.6774</v>
      </c>
      <c r="AM93" s="68">
        <v>0.60670000000000002</v>
      </c>
      <c r="AN93" s="68">
        <v>0.52810000000000001</v>
      </c>
    </row>
    <row r="94" spans="1:40">
      <c r="A94" s="19">
        <v>5</v>
      </c>
      <c r="B94" s="96">
        <v>3001282</v>
      </c>
      <c r="C94" s="96">
        <v>3001336</v>
      </c>
      <c r="D94" s="89">
        <v>54</v>
      </c>
      <c r="E94" s="101" t="s">
        <v>2959</v>
      </c>
      <c r="F94" s="19" t="s">
        <v>1710</v>
      </c>
      <c r="G94" s="174" t="s">
        <v>1505</v>
      </c>
      <c r="H94" s="68">
        <v>0.62050000000000005</v>
      </c>
      <c r="I94" s="68">
        <v>0.40870000000000001</v>
      </c>
      <c r="J94" s="68">
        <v>0.21180000000000004</v>
      </c>
      <c r="K94" s="68">
        <v>0.24429999999999999</v>
      </c>
      <c r="L94" s="68">
        <v>0.57840000000000003</v>
      </c>
      <c r="M94" s="68">
        <v>0.41110000000000002</v>
      </c>
      <c r="N94" s="68">
        <v>0.56389999999999996</v>
      </c>
      <c r="O94" s="68">
        <v>0.33210000000000001</v>
      </c>
      <c r="P94" s="68">
        <v>0.34970000000000001</v>
      </c>
      <c r="Q94" s="68">
        <v>0.24</v>
      </c>
      <c r="R94" s="68">
        <v>0.61819999999999997</v>
      </c>
      <c r="S94" s="68">
        <v>0.68659999999999999</v>
      </c>
      <c r="T94" s="68">
        <v>0.6321</v>
      </c>
      <c r="U94" s="68">
        <v>0.68569999999999998</v>
      </c>
      <c r="V94" s="68">
        <v>0.53410000000000002</v>
      </c>
      <c r="W94" s="68">
        <v>0.80430000000000001</v>
      </c>
      <c r="X94" s="68">
        <v>0.68089999999999995</v>
      </c>
      <c r="Y94" s="68">
        <v>0.79169999999999996</v>
      </c>
      <c r="Z94" s="68">
        <v>0.54549999999999998</v>
      </c>
      <c r="AA94" s="68">
        <v>0.62860000000000005</v>
      </c>
      <c r="AB94" s="68">
        <v>0.6452</v>
      </c>
      <c r="AC94" s="68">
        <v>0.55879999999999996</v>
      </c>
      <c r="AD94" s="68">
        <v>0.63790000000000002</v>
      </c>
      <c r="AE94" s="68">
        <v>0.62880000000000003</v>
      </c>
      <c r="AF94" s="68">
        <v>0.63329999999999997</v>
      </c>
      <c r="AG94" s="68">
        <v>0.6885</v>
      </c>
      <c r="AH94" s="68">
        <v>0.55649999999999999</v>
      </c>
      <c r="AI94" s="68">
        <v>0.50890000000000002</v>
      </c>
      <c r="AJ94" s="68">
        <v>0.60340000000000005</v>
      </c>
      <c r="AK94" s="68">
        <v>0.62749999999999995</v>
      </c>
      <c r="AL94" s="68">
        <v>0.69350000000000001</v>
      </c>
      <c r="AM94" s="68">
        <v>0.61240000000000006</v>
      </c>
      <c r="AN94" s="68">
        <v>0.54490000000000005</v>
      </c>
    </row>
    <row r="95" spans="1:40">
      <c r="A95" s="19">
        <v>5</v>
      </c>
      <c r="B95" s="96">
        <v>4579039</v>
      </c>
      <c r="C95" s="96">
        <v>4579260</v>
      </c>
      <c r="D95" s="89">
        <v>221</v>
      </c>
      <c r="E95" s="101" t="s">
        <v>2960</v>
      </c>
      <c r="F95" s="19" t="s">
        <v>1710</v>
      </c>
      <c r="G95" s="174" t="s">
        <v>1505</v>
      </c>
      <c r="H95" s="68">
        <v>0.4718</v>
      </c>
      <c r="I95" s="68">
        <v>0.19209999999999999</v>
      </c>
      <c r="J95" s="68">
        <v>0.2797</v>
      </c>
      <c r="K95" s="68">
        <v>0.25</v>
      </c>
      <c r="L95" s="68">
        <v>0.3256</v>
      </c>
      <c r="M95" s="68">
        <v>0.19059999999999999</v>
      </c>
      <c r="N95" s="68">
        <v>0.37569999999999998</v>
      </c>
      <c r="O95" s="68">
        <v>4.104E-2</v>
      </c>
      <c r="P95" s="68">
        <v>3.5209999999999998E-2</v>
      </c>
      <c r="Q95" s="68">
        <v>0.33329999999999999</v>
      </c>
      <c r="R95" s="68">
        <v>0.38540000000000002</v>
      </c>
      <c r="S95" s="68">
        <v>0.625</v>
      </c>
      <c r="T95" s="68">
        <v>0.44</v>
      </c>
      <c r="U95" s="68">
        <v>0.46879999999999999</v>
      </c>
      <c r="V95" s="68">
        <v>0.47439999999999999</v>
      </c>
      <c r="W95" s="68">
        <v>0.35</v>
      </c>
      <c r="X95" s="68">
        <v>0.41110000000000002</v>
      </c>
      <c r="Y95" s="68">
        <v>0.42859999999999998</v>
      </c>
      <c r="Z95" s="68">
        <v>0.375</v>
      </c>
      <c r="AA95" s="68">
        <v>0.37880000000000003</v>
      </c>
      <c r="AB95" s="68">
        <v>0.51719999999999999</v>
      </c>
      <c r="AC95" s="68">
        <v>0.40620000000000001</v>
      </c>
      <c r="AD95" s="68">
        <v>0.58330000000000004</v>
      </c>
      <c r="AE95" s="68">
        <v>0.47739999999999999</v>
      </c>
      <c r="AF95" s="68">
        <v>0.49740000000000001</v>
      </c>
      <c r="AG95" s="68">
        <v>0.43440000000000001</v>
      </c>
      <c r="AH95" s="68">
        <v>0.45429999999999998</v>
      </c>
      <c r="AI95" s="68">
        <v>0.49530000000000002</v>
      </c>
      <c r="AJ95" s="68">
        <v>0.59799999999999998</v>
      </c>
      <c r="AK95" s="68">
        <v>0.46429999999999999</v>
      </c>
      <c r="AL95" s="68">
        <v>0.44829999999999998</v>
      </c>
      <c r="AM95" s="68">
        <v>0.43369999999999997</v>
      </c>
      <c r="AN95" s="68">
        <v>0.50580000000000003</v>
      </c>
    </row>
    <row r="96" spans="1:40">
      <c r="A96" s="19">
        <v>5</v>
      </c>
      <c r="B96" s="96">
        <v>14635077</v>
      </c>
      <c r="C96" s="96">
        <v>14635175</v>
      </c>
      <c r="D96" s="89">
        <v>98</v>
      </c>
      <c r="E96" s="101" t="s">
        <v>3967</v>
      </c>
      <c r="F96" s="19" t="s">
        <v>1710</v>
      </c>
      <c r="G96" s="174" t="s">
        <v>2961</v>
      </c>
      <c r="H96" s="68">
        <v>6.2869999999999995E-2</v>
      </c>
      <c r="I96" s="68">
        <v>6.2810000000000001E-3</v>
      </c>
      <c r="J96" s="68">
        <v>5.6588999999999993E-2</v>
      </c>
      <c r="K96" s="68">
        <v>2.1430000000000001E-2</v>
      </c>
      <c r="L96" s="68">
        <v>0</v>
      </c>
      <c r="M96" s="68">
        <v>5.6499999999999996E-3</v>
      </c>
      <c r="N96" s="68">
        <v>8.4270000000000005E-3</v>
      </c>
      <c r="O96" s="68">
        <v>3.676E-3</v>
      </c>
      <c r="P96" s="68">
        <v>0</v>
      </c>
      <c r="Q96" s="68">
        <v>0</v>
      </c>
      <c r="R96" s="68">
        <v>8.1820000000000004E-2</v>
      </c>
      <c r="S96" s="68">
        <v>3.7879999999999997E-2</v>
      </c>
      <c r="T96" s="68">
        <v>7.5469999999999995E-2</v>
      </c>
      <c r="U96" s="68">
        <v>0.1429</v>
      </c>
      <c r="V96" s="68">
        <v>3.4090000000000002E-2</v>
      </c>
      <c r="W96" s="68">
        <v>8.6959999999999996E-2</v>
      </c>
      <c r="X96" s="68">
        <v>4.2549999999999998E-2</v>
      </c>
      <c r="Y96" s="68">
        <v>0.125</v>
      </c>
      <c r="Z96" s="68">
        <v>2.273E-2</v>
      </c>
      <c r="AA96" s="68">
        <v>8.5709999999999995E-2</v>
      </c>
      <c r="AB96" s="68">
        <v>8.3330000000000001E-2</v>
      </c>
      <c r="AC96" s="68">
        <v>5.8819999999999997E-2</v>
      </c>
      <c r="AD96" s="68">
        <v>4.3099999999999999E-2</v>
      </c>
      <c r="AE96" s="68">
        <v>6.9290000000000004E-2</v>
      </c>
      <c r="AF96" s="68">
        <v>8.7260000000000004E-2</v>
      </c>
      <c r="AG96" s="68">
        <v>6.923E-2</v>
      </c>
      <c r="AH96" s="68">
        <v>5.0560000000000001E-2</v>
      </c>
      <c r="AI96" s="68">
        <v>4.018E-2</v>
      </c>
      <c r="AJ96" s="68">
        <v>1.754E-2</v>
      </c>
      <c r="AK96" s="68">
        <v>3.9219999999999998E-2</v>
      </c>
      <c r="AL96" s="68">
        <v>3.2259999999999997E-2</v>
      </c>
      <c r="AM96" s="68">
        <v>5.5559999999999998E-2</v>
      </c>
      <c r="AN96" s="68">
        <v>3.8890000000000001E-2</v>
      </c>
    </row>
    <row r="97" spans="1:40">
      <c r="A97" s="19">
        <v>5</v>
      </c>
      <c r="B97" s="96">
        <v>16944095</v>
      </c>
      <c r="C97" s="96">
        <v>16944171</v>
      </c>
      <c r="D97" s="89">
        <v>76</v>
      </c>
      <c r="E97" s="101" t="s">
        <v>2962</v>
      </c>
      <c r="F97" s="19" t="s">
        <v>1710</v>
      </c>
      <c r="G97" s="174" t="s">
        <v>2963</v>
      </c>
      <c r="H97" s="68">
        <v>0.49590000000000001</v>
      </c>
      <c r="I97" s="68">
        <v>0.25159999999999999</v>
      </c>
      <c r="J97" s="68">
        <v>0.24430000000000002</v>
      </c>
      <c r="K97" s="68">
        <v>0.1744</v>
      </c>
      <c r="L97" s="68">
        <v>0.43140000000000001</v>
      </c>
      <c r="M97" s="68">
        <v>0.23300000000000001</v>
      </c>
      <c r="N97" s="68">
        <v>0.26840000000000003</v>
      </c>
      <c r="O97" s="68">
        <v>0.26950000000000002</v>
      </c>
      <c r="P97" s="68">
        <v>0.2041</v>
      </c>
      <c r="Q97" s="68">
        <v>0.28000000000000003</v>
      </c>
      <c r="R97" s="68">
        <v>0.57450000000000001</v>
      </c>
      <c r="S97" s="68">
        <v>0.56030000000000002</v>
      </c>
      <c r="T97" s="68">
        <v>0.54079999999999995</v>
      </c>
      <c r="U97" s="68">
        <v>0.51559999999999995</v>
      </c>
      <c r="V97" s="68">
        <v>0.57320000000000004</v>
      </c>
      <c r="W97" s="68">
        <v>0.73529999999999995</v>
      </c>
      <c r="X97" s="68">
        <v>0.5333</v>
      </c>
      <c r="Y97" s="68">
        <v>0.52080000000000004</v>
      </c>
      <c r="Z97" s="68">
        <v>0.75</v>
      </c>
      <c r="AA97" s="68">
        <v>0.52939999999999998</v>
      </c>
      <c r="AB97" s="68">
        <v>0.4773</v>
      </c>
      <c r="AC97" s="68">
        <v>0.52939999999999998</v>
      </c>
      <c r="AD97" s="68">
        <v>0.58330000000000004</v>
      </c>
      <c r="AE97" s="68">
        <v>0.47770000000000001</v>
      </c>
      <c r="AF97" s="68">
        <v>0.45739999999999997</v>
      </c>
      <c r="AG97" s="68">
        <v>0.53910000000000002</v>
      </c>
      <c r="AH97" s="68">
        <v>0.41959999999999997</v>
      </c>
      <c r="AI97" s="68">
        <v>0.46629999999999999</v>
      </c>
      <c r="AJ97" s="68">
        <v>0.36959999999999998</v>
      </c>
      <c r="AK97" s="68">
        <v>0.48909999999999998</v>
      </c>
      <c r="AL97" s="68">
        <v>0.48</v>
      </c>
      <c r="AM97" s="68">
        <v>0.4803</v>
      </c>
      <c r="AN97" s="68">
        <v>0.53290000000000004</v>
      </c>
    </row>
    <row r="98" spans="1:40">
      <c r="A98" s="19">
        <v>5</v>
      </c>
      <c r="B98" s="96">
        <v>39610566</v>
      </c>
      <c r="C98" s="96">
        <v>39610617</v>
      </c>
      <c r="D98" s="89">
        <v>51</v>
      </c>
      <c r="E98" s="101" t="s">
        <v>2964</v>
      </c>
      <c r="F98" s="19" t="s">
        <v>1710</v>
      </c>
      <c r="G98" s="174" t="s">
        <v>1505</v>
      </c>
      <c r="H98" s="68">
        <v>5.5759999999999997E-2</v>
      </c>
      <c r="I98" s="68">
        <v>6.6509999999999998E-3</v>
      </c>
      <c r="J98" s="68">
        <v>4.9109E-2</v>
      </c>
      <c r="K98" s="68">
        <v>1.136E-2</v>
      </c>
      <c r="L98" s="68">
        <v>0</v>
      </c>
      <c r="M98" s="68">
        <v>8.2869999999999992E-3</v>
      </c>
      <c r="N98" s="68">
        <v>0</v>
      </c>
      <c r="O98" s="68">
        <v>0</v>
      </c>
      <c r="P98" s="68">
        <v>6.5360000000000001E-3</v>
      </c>
      <c r="Q98" s="68">
        <v>8.3330000000000001E-2</v>
      </c>
      <c r="R98" s="68">
        <v>9.5740000000000006E-2</v>
      </c>
      <c r="S98" s="68">
        <v>0.1071</v>
      </c>
      <c r="T98" s="68">
        <v>0.1026</v>
      </c>
      <c r="U98" s="68">
        <v>0</v>
      </c>
      <c r="V98" s="68">
        <v>5.1279999999999999E-2</v>
      </c>
      <c r="W98" s="68">
        <v>4.3479999999999998E-2</v>
      </c>
      <c r="X98" s="68">
        <v>0</v>
      </c>
      <c r="Y98" s="68">
        <v>0.1</v>
      </c>
      <c r="Z98" s="68">
        <v>4.5449999999999997E-2</v>
      </c>
      <c r="AA98" s="68">
        <v>1.515E-2</v>
      </c>
      <c r="AB98" s="68">
        <v>3.4479999999999997E-2</v>
      </c>
      <c r="AC98" s="68">
        <v>3.2259999999999997E-2</v>
      </c>
      <c r="AD98" s="68">
        <v>5.9520000000000003E-2</v>
      </c>
      <c r="AE98" s="68">
        <v>5.8819999999999997E-2</v>
      </c>
      <c r="AF98" s="68">
        <v>7.0220000000000005E-2</v>
      </c>
      <c r="AG98" s="68">
        <v>2.8930000000000001E-2</v>
      </c>
      <c r="AH98" s="68">
        <v>5.3800000000000001E-2</v>
      </c>
      <c r="AI98" s="68">
        <v>6.5659999999999996E-2</v>
      </c>
      <c r="AJ98" s="68">
        <v>5.7689999999999998E-2</v>
      </c>
      <c r="AK98" s="68">
        <v>9.0910000000000005E-2</v>
      </c>
      <c r="AL98" s="68">
        <v>0</v>
      </c>
      <c r="AM98" s="68">
        <v>4.0230000000000002E-2</v>
      </c>
      <c r="AN98" s="68">
        <v>7.2459999999999997E-2</v>
      </c>
    </row>
    <row r="99" spans="1:40">
      <c r="A99" s="19">
        <v>5</v>
      </c>
      <c r="B99" s="96">
        <v>82860898</v>
      </c>
      <c r="C99" s="96">
        <v>82861213</v>
      </c>
      <c r="D99" s="89">
        <v>315</v>
      </c>
      <c r="E99" s="101" t="s">
        <v>2965</v>
      </c>
      <c r="F99" s="19" t="s">
        <v>1710</v>
      </c>
      <c r="G99" s="174" t="s">
        <v>2966</v>
      </c>
      <c r="H99" s="68">
        <v>0.74280000000000002</v>
      </c>
      <c r="I99" s="68">
        <v>0.48970000000000002</v>
      </c>
      <c r="J99" s="68">
        <v>0.25309999999999999</v>
      </c>
      <c r="K99" s="68">
        <v>0.69320000000000004</v>
      </c>
      <c r="L99" s="68">
        <v>0.43140000000000001</v>
      </c>
      <c r="M99" s="68">
        <v>0.47489999999999999</v>
      </c>
      <c r="N99" s="68">
        <v>0.62709999999999999</v>
      </c>
      <c r="O99" s="68">
        <v>0.3175</v>
      </c>
      <c r="P99" s="68">
        <v>0.31580000000000003</v>
      </c>
      <c r="Q99" s="68">
        <v>0.96</v>
      </c>
      <c r="R99" s="68">
        <v>0.80910000000000004</v>
      </c>
      <c r="S99" s="68">
        <v>0.77610000000000001</v>
      </c>
      <c r="T99" s="68">
        <v>0.83020000000000005</v>
      </c>
      <c r="U99" s="68">
        <v>0.84289999999999998</v>
      </c>
      <c r="V99" s="68">
        <v>0.81820000000000004</v>
      </c>
      <c r="W99" s="68">
        <v>0.82609999999999995</v>
      </c>
      <c r="X99" s="68">
        <v>0.82979999999999998</v>
      </c>
      <c r="Y99" s="68">
        <v>0.8125</v>
      </c>
      <c r="Z99" s="68">
        <v>0.75</v>
      </c>
      <c r="AA99" s="68">
        <v>0.8286</v>
      </c>
      <c r="AB99" s="68">
        <v>0.7903</v>
      </c>
      <c r="AC99" s="68">
        <v>0.80879999999999996</v>
      </c>
      <c r="AD99" s="68">
        <v>0.74139999999999995</v>
      </c>
      <c r="AE99" s="68">
        <v>0.73270000000000002</v>
      </c>
      <c r="AF99" s="68">
        <v>0.79720000000000002</v>
      </c>
      <c r="AG99" s="68">
        <v>0.73460000000000003</v>
      </c>
      <c r="AH99" s="68">
        <v>0.65449999999999997</v>
      </c>
      <c r="AI99" s="68">
        <v>0.75</v>
      </c>
      <c r="AJ99" s="68">
        <v>0.62070000000000003</v>
      </c>
      <c r="AK99" s="68">
        <v>0.72550000000000003</v>
      </c>
      <c r="AL99" s="68">
        <v>0.69350000000000001</v>
      </c>
      <c r="AM99" s="68">
        <v>0.63329999999999997</v>
      </c>
      <c r="AN99" s="68">
        <v>0.72219999999999995</v>
      </c>
    </row>
    <row r="100" spans="1:40">
      <c r="A100" s="19">
        <v>5</v>
      </c>
      <c r="B100" s="96">
        <v>94529244</v>
      </c>
      <c r="C100" s="96">
        <v>94529295</v>
      </c>
      <c r="D100" s="89">
        <v>51</v>
      </c>
      <c r="E100" s="101" t="s">
        <v>2967</v>
      </c>
      <c r="F100" s="19" t="s">
        <v>1710</v>
      </c>
      <c r="G100" s="174" t="s">
        <v>2968</v>
      </c>
      <c r="H100" s="68">
        <v>5.9450000000000003E-2</v>
      </c>
      <c r="I100" s="68">
        <v>9.0910000000000001E-3</v>
      </c>
      <c r="J100" s="68">
        <v>5.0359000000000001E-2</v>
      </c>
      <c r="K100" s="68">
        <v>0.20830000000000001</v>
      </c>
      <c r="L100" s="68">
        <v>0</v>
      </c>
      <c r="M100" s="68">
        <v>6.5789999999999998E-3</v>
      </c>
      <c r="N100" s="68">
        <v>0</v>
      </c>
      <c r="O100" s="68">
        <v>3.7590000000000002E-3</v>
      </c>
      <c r="P100" s="68">
        <v>1.418E-2</v>
      </c>
      <c r="Q100" s="68">
        <v>0</v>
      </c>
      <c r="R100" s="68">
        <v>5.7689999999999998E-2</v>
      </c>
      <c r="S100" s="68">
        <v>9.2310000000000003E-2</v>
      </c>
      <c r="T100" s="68">
        <v>3.8460000000000001E-2</v>
      </c>
      <c r="U100" s="68">
        <v>5.7140000000000003E-2</v>
      </c>
      <c r="V100" s="68">
        <v>2.273E-2</v>
      </c>
      <c r="W100" s="68">
        <v>0.1522</v>
      </c>
      <c r="X100" s="68">
        <v>6.8180000000000004E-2</v>
      </c>
      <c r="Y100" s="68">
        <v>2.0830000000000001E-2</v>
      </c>
      <c r="Z100" s="68">
        <v>9.0910000000000005E-2</v>
      </c>
      <c r="AA100" s="68">
        <v>4.2860000000000002E-2</v>
      </c>
      <c r="AB100" s="68">
        <v>6.4519999999999994E-2</v>
      </c>
      <c r="AC100" s="68">
        <v>1.515E-2</v>
      </c>
      <c r="AD100" s="68">
        <v>6.8970000000000004E-2</v>
      </c>
      <c r="AE100" s="68">
        <v>6.7519999999999997E-2</v>
      </c>
      <c r="AF100" s="68">
        <v>8.2900000000000001E-2</v>
      </c>
      <c r="AG100" s="68">
        <v>4.3310000000000001E-2</v>
      </c>
      <c r="AH100" s="68">
        <v>5.8819999999999997E-2</v>
      </c>
      <c r="AI100" s="68">
        <v>3.7039999999999997E-2</v>
      </c>
      <c r="AJ100" s="68">
        <v>3.7039999999999997E-2</v>
      </c>
      <c r="AK100" s="68">
        <v>6.522E-2</v>
      </c>
      <c r="AL100" s="68">
        <v>0.1129</v>
      </c>
      <c r="AM100" s="68">
        <v>1.111E-2</v>
      </c>
      <c r="AN100" s="68">
        <v>2.809E-2</v>
      </c>
    </row>
    <row r="101" spans="1:40">
      <c r="A101" s="19">
        <v>5</v>
      </c>
      <c r="B101" s="96">
        <v>112888536</v>
      </c>
      <c r="C101" s="96">
        <v>112891189</v>
      </c>
      <c r="D101" s="89">
        <v>2653</v>
      </c>
      <c r="E101" s="101" t="s">
        <v>2969</v>
      </c>
      <c r="F101" s="19" t="s">
        <v>1710</v>
      </c>
      <c r="G101" s="174" t="s">
        <v>2970</v>
      </c>
      <c r="H101" s="68">
        <v>0.24540000000000001</v>
      </c>
      <c r="I101" s="68">
        <v>4.4040000000000003E-2</v>
      </c>
      <c r="J101" s="68">
        <v>0.20136000000000001</v>
      </c>
      <c r="K101" s="68">
        <v>5.6820000000000002E-2</v>
      </c>
      <c r="L101" s="68">
        <v>0.04</v>
      </c>
      <c r="M101" s="68">
        <v>8.5229999999999993E-3</v>
      </c>
      <c r="N101" s="68">
        <v>0.12720000000000001</v>
      </c>
      <c r="O101" s="68">
        <v>0</v>
      </c>
      <c r="P101" s="68">
        <v>1.9869999999999999E-2</v>
      </c>
      <c r="Q101" s="68">
        <v>0</v>
      </c>
      <c r="R101" s="68">
        <v>0.28179999999999999</v>
      </c>
      <c r="S101" s="68">
        <v>0.39550000000000002</v>
      </c>
      <c r="T101" s="68">
        <v>0.27360000000000001</v>
      </c>
      <c r="U101" s="68">
        <v>0.3</v>
      </c>
      <c r="V101" s="68">
        <v>0.28410000000000002</v>
      </c>
      <c r="W101" s="68">
        <v>0.28260000000000002</v>
      </c>
      <c r="X101" s="68">
        <v>0.18090000000000001</v>
      </c>
      <c r="Y101" s="68">
        <v>0.33329999999999999</v>
      </c>
      <c r="Z101" s="68">
        <v>0.4773</v>
      </c>
      <c r="AA101" s="68">
        <v>0.38569999999999999</v>
      </c>
      <c r="AB101" s="68">
        <v>0.2833</v>
      </c>
      <c r="AC101" s="68">
        <v>0.2059</v>
      </c>
      <c r="AD101" s="68">
        <v>0.2155</v>
      </c>
      <c r="AE101" s="68">
        <v>0.23980000000000001</v>
      </c>
      <c r="AF101" s="68">
        <v>0.24879999999999999</v>
      </c>
      <c r="AG101" s="68">
        <v>0.26150000000000001</v>
      </c>
      <c r="AH101" s="68">
        <v>0.17130000000000001</v>
      </c>
      <c r="AI101" s="68">
        <v>0.15620000000000001</v>
      </c>
      <c r="AJ101" s="68">
        <v>0.31030000000000002</v>
      </c>
      <c r="AK101" s="68">
        <v>0.1961</v>
      </c>
      <c r="AL101" s="68">
        <v>0.2742</v>
      </c>
      <c r="AM101" s="68">
        <v>0.21110000000000001</v>
      </c>
      <c r="AN101" s="68">
        <v>0.20219999999999999</v>
      </c>
    </row>
    <row r="102" spans="1:40">
      <c r="A102" s="19">
        <v>5</v>
      </c>
      <c r="B102" s="96">
        <v>114046378</v>
      </c>
      <c r="C102" s="96">
        <v>114046434</v>
      </c>
      <c r="D102" s="89">
        <v>56</v>
      </c>
      <c r="E102" s="101" t="s">
        <v>2971</v>
      </c>
      <c r="F102" s="19" t="s">
        <v>1710</v>
      </c>
      <c r="G102" s="174" t="s">
        <v>1505</v>
      </c>
      <c r="H102" s="68">
        <v>5.3940000000000002E-2</v>
      </c>
      <c r="I102" s="68">
        <v>6.2269999999999999E-3</v>
      </c>
      <c r="J102" s="68">
        <v>4.7713000000000005E-2</v>
      </c>
      <c r="K102" s="68">
        <v>3.1649999999999998E-2</v>
      </c>
      <c r="L102" s="68">
        <v>1.0200000000000001E-2</v>
      </c>
      <c r="M102" s="68">
        <v>2.8410000000000002E-3</v>
      </c>
      <c r="N102" s="68">
        <v>8.6210000000000002E-3</v>
      </c>
      <c r="O102" s="68">
        <v>0</v>
      </c>
      <c r="P102" s="68">
        <v>0</v>
      </c>
      <c r="Q102" s="68">
        <v>0</v>
      </c>
      <c r="R102" s="68">
        <v>3.7740000000000003E-2</v>
      </c>
      <c r="S102" s="68">
        <v>4.0320000000000002E-2</v>
      </c>
      <c r="T102" s="68">
        <v>2.8850000000000001E-2</v>
      </c>
      <c r="U102" s="68">
        <v>0.10290000000000001</v>
      </c>
      <c r="V102" s="68">
        <v>2.3810000000000001E-2</v>
      </c>
      <c r="W102" s="68">
        <v>2.1739999999999999E-2</v>
      </c>
      <c r="X102" s="68">
        <v>1.111E-2</v>
      </c>
      <c r="Y102" s="68">
        <v>2.1739999999999999E-2</v>
      </c>
      <c r="Z102" s="68">
        <v>0.1429</v>
      </c>
      <c r="AA102" s="68">
        <v>0</v>
      </c>
      <c r="AB102" s="68">
        <v>0.05</v>
      </c>
      <c r="AC102" s="68">
        <v>2.9409999999999999E-2</v>
      </c>
      <c r="AD102" s="68">
        <v>3.6360000000000003E-2</v>
      </c>
      <c r="AE102" s="68">
        <v>7.3429999999999995E-2</v>
      </c>
      <c r="AF102" s="68">
        <v>8.9469999999999994E-2</v>
      </c>
      <c r="AG102" s="68">
        <v>7.0870000000000002E-2</v>
      </c>
      <c r="AH102" s="68">
        <v>2.0590000000000001E-2</v>
      </c>
      <c r="AI102" s="68">
        <v>4.369E-2</v>
      </c>
      <c r="AJ102" s="68">
        <v>0.01</v>
      </c>
      <c r="AK102" s="68">
        <v>2.3810000000000001E-2</v>
      </c>
      <c r="AL102" s="68">
        <v>6.6669999999999993E-2</v>
      </c>
      <c r="AM102" s="68">
        <v>2.222E-2</v>
      </c>
      <c r="AN102" s="68">
        <v>5.9519999999999998E-3</v>
      </c>
    </row>
    <row r="103" spans="1:40">
      <c r="A103" s="19">
        <v>5</v>
      </c>
      <c r="B103" s="96">
        <v>131418842</v>
      </c>
      <c r="C103" s="96">
        <v>131418914</v>
      </c>
      <c r="D103" s="89">
        <v>72</v>
      </c>
      <c r="E103" s="101" t="s">
        <v>2972</v>
      </c>
      <c r="F103" s="19" t="s">
        <v>1710</v>
      </c>
      <c r="G103" s="174" t="s">
        <v>1505</v>
      </c>
      <c r="H103" s="68">
        <v>7.3099999999999998E-2</v>
      </c>
      <c r="I103" s="68">
        <v>8.3210000000000003E-3</v>
      </c>
      <c r="J103" s="68">
        <v>6.4779000000000003E-2</v>
      </c>
      <c r="K103" s="68">
        <v>0</v>
      </c>
      <c r="L103" s="68">
        <v>0</v>
      </c>
      <c r="M103" s="68">
        <v>3.2889999999999998E-3</v>
      </c>
      <c r="N103" s="68">
        <v>2.469E-2</v>
      </c>
      <c r="O103" s="68">
        <v>7.463E-3</v>
      </c>
      <c r="P103" s="68">
        <v>0</v>
      </c>
      <c r="Q103" s="68">
        <v>0</v>
      </c>
      <c r="R103" s="68">
        <v>7.0000000000000007E-2</v>
      </c>
      <c r="S103" s="68">
        <v>7.4999999999999997E-2</v>
      </c>
      <c r="T103" s="68">
        <v>0.1</v>
      </c>
      <c r="U103" s="68">
        <v>4.4119999999999999E-2</v>
      </c>
      <c r="V103" s="68">
        <v>6.9769999999999999E-2</v>
      </c>
      <c r="W103" s="68">
        <v>6.8180000000000004E-2</v>
      </c>
      <c r="X103" s="68">
        <v>1.136E-2</v>
      </c>
      <c r="Y103" s="68">
        <v>0.1042</v>
      </c>
      <c r="Z103" s="68">
        <v>0.11360000000000001</v>
      </c>
      <c r="AA103" s="68">
        <v>5.8819999999999997E-2</v>
      </c>
      <c r="AB103" s="68">
        <v>5.1720000000000002E-2</v>
      </c>
      <c r="AC103" s="68">
        <v>7.3529999999999998E-2</v>
      </c>
      <c r="AD103" s="68">
        <v>4.3860000000000003E-2</v>
      </c>
      <c r="AE103" s="68">
        <v>7.8210000000000002E-2</v>
      </c>
      <c r="AF103" s="68">
        <v>8.6209999999999995E-2</v>
      </c>
      <c r="AG103" s="68">
        <v>8.6069999999999994E-2</v>
      </c>
      <c r="AH103" s="68">
        <v>0.06</v>
      </c>
      <c r="AI103" s="68">
        <v>7.9210000000000003E-2</v>
      </c>
      <c r="AJ103" s="68">
        <v>0.05</v>
      </c>
      <c r="AK103" s="68">
        <v>4.1669999999999999E-2</v>
      </c>
      <c r="AL103" s="68">
        <v>0.1129</v>
      </c>
      <c r="AM103" s="68">
        <v>4.5449999999999997E-2</v>
      </c>
      <c r="AN103" s="68">
        <v>7.6469999999999996E-2</v>
      </c>
    </row>
    <row r="104" spans="1:40">
      <c r="A104" s="19">
        <v>5</v>
      </c>
      <c r="B104" s="96">
        <v>131468496</v>
      </c>
      <c r="C104" s="96">
        <v>131468582</v>
      </c>
      <c r="D104" s="89">
        <v>86</v>
      </c>
      <c r="E104" s="101" t="s">
        <v>2973</v>
      </c>
      <c r="F104" s="19" t="s">
        <v>1710</v>
      </c>
      <c r="G104" s="174" t="s">
        <v>1351</v>
      </c>
      <c r="H104" s="68">
        <v>0.59</v>
      </c>
      <c r="I104" s="68">
        <v>0.29010000000000002</v>
      </c>
      <c r="J104" s="68">
        <v>0.29989999999999994</v>
      </c>
      <c r="K104" s="68">
        <v>0.22159999999999999</v>
      </c>
      <c r="L104" s="68">
        <v>0.52939999999999998</v>
      </c>
      <c r="M104" s="68">
        <v>0.25559999999999999</v>
      </c>
      <c r="N104" s="68">
        <v>0.44740000000000002</v>
      </c>
      <c r="O104" s="68">
        <v>0.19850000000000001</v>
      </c>
      <c r="P104" s="68">
        <v>0.1699</v>
      </c>
      <c r="Q104" s="68">
        <v>0.28000000000000003</v>
      </c>
      <c r="R104" s="68">
        <v>0.48180000000000001</v>
      </c>
      <c r="S104" s="68">
        <v>0.44779999999999998</v>
      </c>
      <c r="T104" s="68">
        <v>0.67920000000000003</v>
      </c>
      <c r="U104" s="68">
        <v>0.72860000000000003</v>
      </c>
      <c r="V104" s="68">
        <v>0.73860000000000003</v>
      </c>
      <c r="W104" s="68">
        <v>0.80430000000000001</v>
      </c>
      <c r="X104" s="68">
        <v>0.62770000000000004</v>
      </c>
      <c r="Y104" s="68">
        <v>0.5625</v>
      </c>
      <c r="Z104" s="68">
        <v>0.52270000000000005</v>
      </c>
      <c r="AA104" s="68">
        <v>0.7571</v>
      </c>
      <c r="AB104" s="68">
        <v>0.5323</v>
      </c>
      <c r="AC104" s="68">
        <v>0.70589999999999997</v>
      </c>
      <c r="AD104" s="68">
        <v>0.69830000000000003</v>
      </c>
      <c r="AE104" s="68">
        <v>0.5998</v>
      </c>
      <c r="AF104" s="68">
        <v>0.59670000000000001</v>
      </c>
      <c r="AG104" s="68">
        <v>0.60770000000000002</v>
      </c>
      <c r="AH104" s="68">
        <v>0.49440000000000001</v>
      </c>
      <c r="AI104" s="68">
        <v>0.49109999999999998</v>
      </c>
      <c r="AJ104" s="68">
        <v>0.5</v>
      </c>
      <c r="AK104" s="68">
        <v>0.52939999999999998</v>
      </c>
      <c r="AL104" s="68">
        <v>0.6613</v>
      </c>
      <c r="AM104" s="68">
        <v>0.61670000000000003</v>
      </c>
      <c r="AN104" s="68">
        <v>0.5111</v>
      </c>
    </row>
    <row r="105" spans="1:40">
      <c r="A105" s="19">
        <v>5</v>
      </c>
      <c r="B105" s="96">
        <v>142075377</v>
      </c>
      <c r="C105" s="96">
        <v>142076208</v>
      </c>
      <c r="D105" s="89">
        <v>831</v>
      </c>
      <c r="E105" s="101" t="s">
        <v>3968</v>
      </c>
      <c r="F105" s="19" t="s">
        <v>1710</v>
      </c>
      <c r="G105" s="174" t="s">
        <v>1505</v>
      </c>
      <c r="H105" s="68">
        <v>6.5799999999999997E-2</v>
      </c>
      <c r="I105" s="68">
        <v>2.1459999999999999E-3</v>
      </c>
      <c r="J105" s="68">
        <v>6.3654000000000002E-2</v>
      </c>
      <c r="K105" s="68">
        <v>0</v>
      </c>
      <c r="L105" s="68">
        <v>0</v>
      </c>
      <c r="M105" s="68">
        <v>0</v>
      </c>
      <c r="N105" s="68">
        <v>5.8479999999999999E-3</v>
      </c>
      <c r="O105" s="68">
        <v>3.846E-3</v>
      </c>
      <c r="P105" s="68">
        <v>0</v>
      </c>
      <c r="Q105" s="68">
        <v>0</v>
      </c>
      <c r="R105" s="68">
        <v>4.9020000000000001E-2</v>
      </c>
      <c r="S105" s="68">
        <v>0.1371</v>
      </c>
      <c r="T105" s="68">
        <v>0.05</v>
      </c>
      <c r="U105" s="68">
        <v>3.125E-2</v>
      </c>
      <c r="V105" s="68">
        <v>8.1079999999999999E-2</v>
      </c>
      <c r="W105" s="68">
        <v>7.1429999999999993E-2</v>
      </c>
      <c r="X105" s="68">
        <v>5.9520000000000003E-2</v>
      </c>
      <c r="Y105" s="68">
        <v>0.125</v>
      </c>
      <c r="Z105" s="68">
        <v>2.273E-2</v>
      </c>
      <c r="AA105" s="68">
        <v>2.9409999999999999E-2</v>
      </c>
      <c r="AB105" s="68">
        <v>5.5559999999999998E-2</v>
      </c>
      <c r="AC105" s="68">
        <v>9.375E-2</v>
      </c>
      <c r="AD105" s="68">
        <v>5.357E-2</v>
      </c>
      <c r="AE105" s="68">
        <v>6.2179999999999999E-2</v>
      </c>
      <c r="AF105" s="68">
        <v>5.135E-2</v>
      </c>
      <c r="AG105" s="68">
        <v>7.0180000000000006E-2</v>
      </c>
      <c r="AH105" s="68">
        <v>8.1820000000000004E-2</v>
      </c>
      <c r="AI105" s="68">
        <v>5.5559999999999998E-2</v>
      </c>
      <c r="AJ105" s="68">
        <v>6.7570000000000005E-2</v>
      </c>
      <c r="AK105" s="68">
        <v>5.5559999999999998E-2</v>
      </c>
      <c r="AL105" s="68">
        <v>5.7689999999999998E-2</v>
      </c>
      <c r="AM105" s="68">
        <v>7.059E-2</v>
      </c>
      <c r="AN105" s="68">
        <v>9.4200000000000006E-2</v>
      </c>
    </row>
    <row r="106" spans="1:40">
      <c r="A106" s="19">
        <v>5</v>
      </c>
      <c r="B106" s="96">
        <v>150798100</v>
      </c>
      <c r="C106" s="96">
        <v>150802038</v>
      </c>
      <c r="D106" s="89">
        <v>3938</v>
      </c>
      <c r="E106" s="101" t="s">
        <v>2974</v>
      </c>
      <c r="F106" s="19" t="s">
        <v>1710</v>
      </c>
      <c r="G106" s="174" t="s">
        <v>1352</v>
      </c>
      <c r="H106" s="68">
        <v>0.45029999999999998</v>
      </c>
      <c r="I106" s="68">
        <v>0.2051</v>
      </c>
      <c r="J106" s="68">
        <v>0.24519999999999997</v>
      </c>
      <c r="K106" s="68">
        <v>0.15340000000000001</v>
      </c>
      <c r="L106" s="68">
        <v>2.9409999999999999E-2</v>
      </c>
      <c r="M106" s="68">
        <v>0.1376</v>
      </c>
      <c r="N106" s="68">
        <v>0.40570000000000001</v>
      </c>
      <c r="O106" s="68">
        <v>0.13869999999999999</v>
      </c>
      <c r="P106" s="68">
        <v>0.1993</v>
      </c>
      <c r="Q106" s="68">
        <v>0.02</v>
      </c>
      <c r="R106" s="68">
        <v>0.56359999999999999</v>
      </c>
      <c r="S106" s="68">
        <v>0.26869999999999999</v>
      </c>
      <c r="T106" s="68">
        <v>0.41510000000000002</v>
      </c>
      <c r="U106" s="68">
        <v>0.45710000000000001</v>
      </c>
      <c r="V106" s="68">
        <v>0.46589999999999998</v>
      </c>
      <c r="W106" s="68">
        <v>0.54349999999999998</v>
      </c>
      <c r="X106" s="68">
        <v>0.43619999999999998</v>
      </c>
      <c r="Y106" s="68">
        <v>0.45829999999999999</v>
      </c>
      <c r="Z106" s="68">
        <v>0.5</v>
      </c>
      <c r="AA106" s="68">
        <v>0.48570000000000002</v>
      </c>
      <c r="AB106" s="68">
        <v>0.4355</v>
      </c>
      <c r="AC106" s="68">
        <v>0.38240000000000002</v>
      </c>
      <c r="AD106" s="68">
        <v>0.5</v>
      </c>
      <c r="AE106" s="68">
        <v>0.48580000000000001</v>
      </c>
      <c r="AF106" s="68">
        <v>0.48349999999999999</v>
      </c>
      <c r="AG106" s="68">
        <v>0.49619999999999997</v>
      </c>
      <c r="AH106" s="68">
        <v>0.3427</v>
      </c>
      <c r="AI106" s="68">
        <v>0.44640000000000002</v>
      </c>
      <c r="AJ106" s="68">
        <v>0.2586</v>
      </c>
      <c r="AK106" s="68">
        <v>0.33329999999999999</v>
      </c>
      <c r="AL106" s="68">
        <v>0.4839</v>
      </c>
      <c r="AM106" s="68">
        <v>0.40560000000000002</v>
      </c>
      <c r="AN106" s="68">
        <v>0.48330000000000001</v>
      </c>
    </row>
    <row r="107" spans="1:40">
      <c r="A107" s="19">
        <v>5</v>
      </c>
      <c r="B107" s="96">
        <v>159595301</v>
      </c>
      <c r="C107" s="96">
        <v>159595975</v>
      </c>
      <c r="D107" s="89">
        <v>674</v>
      </c>
      <c r="E107" s="101" t="s">
        <v>2975</v>
      </c>
      <c r="F107" s="19" t="s">
        <v>1710</v>
      </c>
      <c r="G107" s="174" t="s">
        <v>1505</v>
      </c>
      <c r="H107" s="68">
        <v>0.33879999999999999</v>
      </c>
      <c r="I107" s="68">
        <v>0.1072</v>
      </c>
      <c r="J107" s="68">
        <v>0.23159999999999997</v>
      </c>
      <c r="K107" s="68">
        <v>4.5449999999999997E-2</v>
      </c>
      <c r="L107" s="68">
        <v>2.9409999999999999E-2</v>
      </c>
      <c r="M107" s="68">
        <v>0.1089</v>
      </c>
      <c r="N107" s="68">
        <v>0.21190000000000001</v>
      </c>
      <c r="O107" s="68">
        <v>6.2039999999999998E-2</v>
      </c>
      <c r="P107" s="68">
        <v>6.5790000000000001E-2</v>
      </c>
      <c r="Q107" s="68">
        <v>0.16</v>
      </c>
      <c r="R107" s="68">
        <v>0.28179999999999999</v>
      </c>
      <c r="S107" s="68">
        <v>0.35820000000000002</v>
      </c>
      <c r="T107" s="68">
        <v>0.23580000000000001</v>
      </c>
      <c r="U107" s="68">
        <v>0.47139999999999999</v>
      </c>
      <c r="V107" s="68">
        <v>0.2727</v>
      </c>
      <c r="W107" s="68">
        <v>0.3478</v>
      </c>
      <c r="X107" s="68">
        <v>0.35110000000000002</v>
      </c>
      <c r="Y107" s="68">
        <v>0.3125</v>
      </c>
      <c r="Z107" s="68">
        <v>0.2727</v>
      </c>
      <c r="AA107" s="68">
        <v>0.38569999999999999</v>
      </c>
      <c r="AB107" s="68">
        <v>0.3548</v>
      </c>
      <c r="AC107" s="68">
        <v>0.39710000000000001</v>
      </c>
      <c r="AD107" s="68">
        <v>0.39660000000000001</v>
      </c>
      <c r="AE107" s="68">
        <v>0.33729999999999999</v>
      </c>
      <c r="AF107" s="68">
        <v>0.34670000000000001</v>
      </c>
      <c r="AG107" s="68">
        <v>0.30769999999999997</v>
      </c>
      <c r="AH107" s="68">
        <v>0.30059999999999998</v>
      </c>
      <c r="AI107" s="68">
        <v>0.3125</v>
      </c>
      <c r="AJ107" s="68">
        <v>0.44829999999999998</v>
      </c>
      <c r="AK107" s="68">
        <v>0.26469999999999999</v>
      </c>
      <c r="AL107" s="68">
        <v>0.4194</v>
      </c>
      <c r="AM107" s="68">
        <v>0.36670000000000003</v>
      </c>
      <c r="AN107" s="68">
        <v>0.4</v>
      </c>
    </row>
    <row r="108" spans="1:40">
      <c r="A108" s="19">
        <v>5</v>
      </c>
      <c r="B108" s="96">
        <v>167859669</v>
      </c>
      <c r="C108" s="96">
        <v>167859845</v>
      </c>
      <c r="D108" s="89">
        <v>176</v>
      </c>
      <c r="E108" s="101" t="s">
        <v>2976</v>
      </c>
      <c r="F108" s="19" t="s">
        <v>1710</v>
      </c>
      <c r="G108" s="174" t="s">
        <v>2977</v>
      </c>
      <c r="H108" s="68">
        <v>6.4430000000000001E-2</v>
      </c>
      <c r="I108" s="68">
        <v>1.2719999999999999E-3</v>
      </c>
      <c r="J108" s="68">
        <v>6.3158000000000006E-2</v>
      </c>
      <c r="K108" s="68">
        <v>0</v>
      </c>
      <c r="L108" s="68">
        <v>0</v>
      </c>
      <c r="M108" s="68">
        <v>0</v>
      </c>
      <c r="N108" s="68">
        <v>2.9069999999999999E-3</v>
      </c>
      <c r="O108" s="68">
        <v>0</v>
      </c>
      <c r="P108" s="68">
        <v>3.4009999999999999E-3</v>
      </c>
      <c r="Q108" s="68">
        <v>0</v>
      </c>
      <c r="R108" s="68">
        <v>3.9469999999999998E-2</v>
      </c>
      <c r="S108" s="68">
        <v>6.3829999999999998E-2</v>
      </c>
      <c r="T108" s="68">
        <v>1.282E-2</v>
      </c>
      <c r="U108" s="68">
        <v>2.632E-2</v>
      </c>
      <c r="V108" s="68">
        <v>0.10340000000000001</v>
      </c>
      <c r="W108" s="68">
        <v>5.8819999999999997E-2</v>
      </c>
      <c r="X108" s="68">
        <v>4.3479999999999998E-2</v>
      </c>
      <c r="Y108" s="68">
        <v>0.1071</v>
      </c>
      <c r="Z108" s="68">
        <v>0.1071</v>
      </c>
      <c r="AA108" s="68">
        <v>2.7779999999999999E-2</v>
      </c>
      <c r="AB108" s="68">
        <v>0.1</v>
      </c>
      <c r="AC108" s="68">
        <v>0.04</v>
      </c>
      <c r="AD108" s="68">
        <v>5.4050000000000001E-2</v>
      </c>
      <c r="AE108" s="68">
        <v>5.024E-2</v>
      </c>
      <c r="AF108" s="68">
        <v>8.276E-2</v>
      </c>
      <c r="AG108" s="68">
        <v>6.3289999999999999E-2</v>
      </c>
      <c r="AH108" s="68">
        <v>4.505E-2</v>
      </c>
      <c r="AI108" s="68">
        <v>7.5950000000000004E-2</v>
      </c>
      <c r="AJ108" s="68">
        <v>8.9289999999999994E-2</v>
      </c>
      <c r="AK108" s="68">
        <v>0.1111</v>
      </c>
      <c r="AL108" s="68">
        <v>0.1333</v>
      </c>
      <c r="AM108" s="68">
        <v>6.25E-2</v>
      </c>
      <c r="AN108" s="68">
        <v>0.15379999999999999</v>
      </c>
    </row>
    <row r="109" spans="1:40">
      <c r="A109" s="19">
        <v>5</v>
      </c>
      <c r="B109" s="96">
        <v>177772231</v>
      </c>
      <c r="C109" s="96">
        <v>177778281</v>
      </c>
      <c r="D109" s="89">
        <v>6050</v>
      </c>
      <c r="E109" s="101" t="s">
        <v>2978</v>
      </c>
      <c r="F109" s="19" t="s">
        <v>1710</v>
      </c>
      <c r="G109" s="174" t="s">
        <v>2979</v>
      </c>
      <c r="H109" s="68">
        <v>5.4129999999999998E-2</v>
      </c>
      <c r="I109" s="68">
        <v>9.1459999999999996E-3</v>
      </c>
      <c r="J109" s="68">
        <v>4.4983999999999996E-2</v>
      </c>
      <c r="K109" s="68">
        <v>0</v>
      </c>
      <c r="L109" s="68">
        <v>1.389E-2</v>
      </c>
      <c r="M109" s="68">
        <v>1.304E-2</v>
      </c>
      <c r="N109" s="68">
        <v>9.2589999999999999E-3</v>
      </c>
      <c r="O109" s="68">
        <v>0</v>
      </c>
      <c r="P109" s="68">
        <v>0</v>
      </c>
      <c r="Q109" s="68">
        <v>0.375</v>
      </c>
      <c r="R109" s="68">
        <v>0.13639999999999999</v>
      </c>
      <c r="S109" s="68">
        <v>1.282E-2</v>
      </c>
      <c r="T109" s="68">
        <v>0.125</v>
      </c>
      <c r="U109" s="68">
        <v>0.1389</v>
      </c>
      <c r="V109" s="68">
        <v>5.357E-2</v>
      </c>
      <c r="W109" s="68">
        <v>0</v>
      </c>
      <c r="X109" s="68">
        <v>0</v>
      </c>
      <c r="Y109" s="68">
        <v>0.15379999999999999</v>
      </c>
      <c r="Z109" s="68">
        <v>0.125</v>
      </c>
      <c r="AA109" s="68">
        <v>4.3479999999999998E-2</v>
      </c>
      <c r="AB109" s="68">
        <v>0.125</v>
      </c>
      <c r="AC109" s="68">
        <v>8.3330000000000001E-2</v>
      </c>
      <c r="AD109" s="68">
        <v>0.10290000000000001</v>
      </c>
      <c r="AE109" s="68">
        <v>5.2830000000000002E-2</v>
      </c>
      <c r="AF109" s="68">
        <v>4.965E-2</v>
      </c>
      <c r="AG109" s="68">
        <v>3.5709999999999999E-2</v>
      </c>
      <c r="AH109" s="68">
        <v>4.7410000000000001E-2</v>
      </c>
      <c r="AI109" s="68">
        <v>2.3439999999999999E-2</v>
      </c>
      <c r="AJ109" s="68">
        <v>2.8570000000000002E-2</v>
      </c>
      <c r="AK109" s="68">
        <v>8.1079999999999999E-2</v>
      </c>
      <c r="AL109" s="68">
        <v>9.5240000000000005E-2</v>
      </c>
      <c r="AM109" s="68">
        <v>2.3810000000000001E-2</v>
      </c>
      <c r="AN109" s="68">
        <v>2.3439999999999999E-2</v>
      </c>
    </row>
    <row r="110" spans="1:40">
      <c r="A110" s="19">
        <v>5</v>
      </c>
      <c r="B110" s="96">
        <v>178165162</v>
      </c>
      <c r="C110" s="96">
        <v>178165282</v>
      </c>
      <c r="D110" s="89">
        <v>120</v>
      </c>
      <c r="E110" s="101" t="s">
        <v>2980</v>
      </c>
      <c r="F110" s="19" t="s">
        <v>1710</v>
      </c>
      <c r="G110" s="174" t="s">
        <v>1505</v>
      </c>
      <c r="H110" s="68">
        <v>6.5369999999999998E-2</v>
      </c>
      <c r="I110" s="68">
        <v>1.217E-3</v>
      </c>
      <c r="J110" s="68">
        <v>6.4153000000000002E-2</v>
      </c>
      <c r="K110" s="68">
        <v>0</v>
      </c>
      <c r="L110" s="68">
        <v>0</v>
      </c>
      <c r="M110" s="68">
        <v>0</v>
      </c>
      <c r="N110" s="68">
        <v>2.8089999999999999E-3</v>
      </c>
      <c r="O110" s="68">
        <v>0</v>
      </c>
      <c r="P110" s="68">
        <v>0</v>
      </c>
      <c r="Q110" s="68">
        <v>0</v>
      </c>
      <c r="R110" s="68">
        <v>0.1636</v>
      </c>
      <c r="S110" s="68">
        <v>8.9550000000000005E-2</v>
      </c>
      <c r="T110" s="68">
        <v>0.1226</v>
      </c>
      <c r="U110" s="68">
        <v>0.12859999999999999</v>
      </c>
      <c r="V110" s="68">
        <v>0.11360000000000001</v>
      </c>
      <c r="W110" s="68">
        <v>8.6959999999999996E-2</v>
      </c>
      <c r="X110" s="68">
        <v>5.3190000000000001E-2</v>
      </c>
      <c r="Y110" s="68">
        <v>0.125</v>
      </c>
      <c r="Z110" s="68">
        <v>0.13639999999999999</v>
      </c>
      <c r="AA110" s="68">
        <v>8.5709999999999995E-2</v>
      </c>
      <c r="AB110" s="68">
        <v>0.2258</v>
      </c>
      <c r="AC110" s="68">
        <v>0.10290000000000001</v>
      </c>
      <c r="AD110" s="68">
        <v>5.1720000000000002E-2</v>
      </c>
      <c r="AE110" s="68">
        <v>6.1420000000000002E-2</v>
      </c>
      <c r="AF110" s="68">
        <v>5.1889999999999999E-2</v>
      </c>
      <c r="AG110" s="68">
        <v>5.7689999999999998E-2</v>
      </c>
      <c r="AH110" s="68">
        <v>2.247E-2</v>
      </c>
      <c r="AI110" s="68">
        <v>4.9110000000000001E-2</v>
      </c>
      <c r="AJ110" s="68">
        <v>4.3099999999999999E-2</v>
      </c>
      <c r="AK110" s="68">
        <v>1.9609999999999999E-2</v>
      </c>
      <c r="AL110" s="68">
        <v>0.1452</v>
      </c>
      <c r="AM110" s="68">
        <v>1.6670000000000001E-2</v>
      </c>
      <c r="AN110" s="68">
        <v>0.05</v>
      </c>
    </row>
    <row r="111" spans="1:40">
      <c r="A111" s="19">
        <v>5</v>
      </c>
      <c r="B111" s="96">
        <v>181215590</v>
      </c>
      <c r="C111" s="96">
        <v>181215652</v>
      </c>
      <c r="D111" s="89">
        <v>62</v>
      </c>
      <c r="E111" s="101" t="s">
        <v>2981</v>
      </c>
      <c r="F111" s="19" t="s">
        <v>1710</v>
      </c>
      <c r="G111" s="174" t="s">
        <v>1505</v>
      </c>
      <c r="H111" s="68">
        <v>5.7410000000000003E-2</v>
      </c>
      <c r="I111" s="68">
        <v>9.1459999999999996E-3</v>
      </c>
      <c r="J111" s="68">
        <v>4.8264000000000001E-2</v>
      </c>
      <c r="K111" s="68">
        <v>4.1669999999999999E-2</v>
      </c>
      <c r="L111" s="68">
        <v>0</v>
      </c>
      <c r="M111" s="68">
        <v>9.868E-3</v>
      </c>
      <c r="N111" s="68">
        <v>6.2500000000000003E-3</v>
      </c>
      <c r="O111" s="68">
        <v>1.119E-2</v>
      </c>
      <c r="P111" s="68">
        <v>7.1939999999999999E-3</v>
      </c>
      <c r="Q111" s="68">
        <v>4.5449999999999997E-2</v>
      </c>
      <c r="R111" s="68">
        <v>0.1132</v>
      </c>
      <c r="S111" s="68">
        <v>3.7879999999999997E-2</v>
      </c>
      <c r="T111" s="68">
        <v>0.05</v>
      </c>
      <c r="U111" s="68">
        <v>1.4290000000000001E-2</v>
      </c>
      <c r="V111" s="68">
        <v>1.136E-2</v>
      </c>
      <c r="W111" s="68">
        <v>4.5449999999999997E-2</v>
      </c>
      <c r="X111" s="68">
        <v>2.128E-2</v>
      </c>
      <c r="Y111" s="68">
        <v>4.1669999999999999E-2</v>
      </c>
      <c r="Z111" s="68">
        <v>6.8180000000000004E-2</v>
      </c>
      <c r="AA111" s="68">
        <v>2.8570000000000002E-2</v>
      </c>
      <c r="AB111" s="68">
        <v>1.6129999999999999E-2</v>
      </c>
      <c r="AC111" s="68">
        <v>4.4119999999999999E-2</v>
      </c>
      <c r="AD111" s="68">
        <v>0.1207</v>
      </c>
      <c r="AE111" s="68">
        <v>6.4240000000000005E-2</v>
      </c>
      <c r="AF111" s="68">
        <v>7.2190000000000004E-2</v>
      </c>
      <c r="AG111" s="68">
        <v>8.14E-2</v>
      </c>
      <c r="AH111" s="68">
        <v>2.0469999999999999E-2</v>
      </c>
      <c r="AI111" s="68">
        <v>2.2939999999999999E-2</v>
      </c>
      <c r="AJ111" s="68">
        <v>0.05</v>
      </c>
      <c r="AK111" s="68">
        <v>4.2549999999999998E-2</v>
      </c>
      <c r="AL111" s="68">
        <v>8.3330000000000001E-2</v>
      </c>
      <c r="AM111" s="68">
        <v>5.5559999999999998E-2</v>
      </c>
      <c r="AN111" s="68">
        <v>6.8180000000000004E-2</v>
      </c>
    </row>
    <row r="112" spans="1:40">
      <c r="A112" s="19">
        <v>6</v>
      </c>
      <c r="B112" s="96">
        <v>396934</v>
      </c>
      <c r="C112" s="96">
        <v>397055</v>
      </c>
      <c r="D112" s="89">
        <v>121</v>
      </c>
      <c r="E112" s="101" t="s">
        <v>2982</v>
      </c>
      <c r="F112" s="19" t="s">
        <v>1710</v>
      </c>
      <c r="G112" s="174" t="s">
        <v>2983</v>
      </c>
      <c r="H112" s="68">
        <v>0.5</v>
      </c>
      <c r="I112" s="68">
        <v>0.28370000000000001</v>
      </c>
      <c r="J112" s="68">
        <v>0.21629999999999999</v>
      </c>
      <c r="K112" s="68">
        <v>0.3735</v>
      </c>
      <c r="L112" s="68">
        <v>0.32350000000000001</v>
      </c>
      <c r="M112" s="68">
        <v>0.26400000000000001</v>
      </c>
      <c r="N112" s="68">
        <v>0.45429999999999998</v>
      </c>
      <c r="O112" s="68">
        <v>0.114</v>
      </c>
      <c r="P112" s="68">
        <v>0.19259999999999999</v>
      </c>
      <c r="Q112" s="68">
        <v>0.34</v>
      </c>
      <c r="R112" s="68">
        <v>0.55449999999999999</v>
      </c>
      <c r="S112" s="68">
        <v>0.63429999999999997</v>
      </c>
      <c r="T112" s="68">
        <v>0.71699999999999997</v>
      </c>
      <c r="U112" s="68">
        <v>0.47139999999999999</v>
      </c>
      <c r="V112" s="68">
        <v>0.45450000000000002</v>
      </c>
      <c r="W112" s="68">
        <v>0.36959999999999998</v>
      </c>
      <c r="X112" s="68">
        <v>0.46810000000000002</v>
      </c>
      <c r="Y112" s="68">
        <v>0.33329999999999999</v>
      </c>
      <c r="Z112" s="68">
        <v>0.31819999999999998</v>
      </c>
      <c r="AA112" s="68">
        <v>0.48570000000000002</v>
      </c>
      <c r="AB112" s="68">
        <v>0.5161</v>
      </c>
      <c r="AC112" s="68">
        <v>0.47060000000000002</v>
      </c>
      <c r="AD112" s="68">
        <v>0.36209999999999998</v>
      </c>
      <c r="AE112" s="68">
        <v>0.51100000000000001</v>
      </c>
      <c r="AF112" s="68">
        <v>0.46929999999999999</v>
      </c>
      <c r="AG112" s="68">
        <v>0.48849999999999999</v>
      </c>
      <c r="AH112" s="68">
        <v>0.51129999999999998</v>
      </c>
      <c r="AI112" s="68">
        <v>0.54910000000000003</v>
      </c>
      <c r="AJ112" s="68">
        <v>0.53449999999999998</v>
      </c>
      <c r="AK112" s="68">
        <v>0.50980000000000003</v>
      </c>
      <c r="AL112" s="68">
        <v>0.4194</v>
      </c>
      <c r="AM112" s="68">
        <v>0.45</v>
      </c>
      <c r="AN112" s="68">
        <v>0.48880000000000001</v>
      </c>
    </row>
    <row r="113" spans="1:40">
      <c r="A113" s="19">
        <v>6</v>
      </c>
      <c r="B113" s="96">
        <v>7103342</v>
      </c>
      <c r="C113" s="96">
        <v>7103394</v>
      </c>
      <c r="D113" s="89">
        <v>52</v>
      </c>
      <c r="E113" s="101" t="s">
        <v>2984</v>
      </c>
      <c r="F113" s="19" t="s">
        <v>1710</v>
      </c>
      <c r="G113" s="174" t="s">
        <v>2985</v>
      </c>
      <c r="H113" s="68">
        <v>6.0470000000000003E-2</v>
      </c>
      <c r="I113" s="68">
        <v>5.287E-3</v>
      </c>
      <c r="J113" s="68">
        <v>5.5183000000000003E-2</v>
      </c>
      <c r="K113" s="68">
        <v>0.15379999999999999</v>
      </c>
      <c r="L113" s="68">
        <v>0</v>
      </c>
      <c r="M113" s="68">
        <v>6.5789999999999998E-3</v>
      </c>
      <c r="N113" s="68">
        <v>3.0860000000000002E-3</v>
      </c>
      <c r="O113" s="68">
        <v>0</v>
      </c>
      <c r="P113" s="68">
        <v>0</v>
      </c>
      <c r="Q113" s="68">
        <v>0</v>
      </c>
      <c r="R113" s="68">
        <v>0.12039999999999999</v>
      </c>
      <c r="S113" s="68">
        <v>0.14929999999999999</v>
      </c>
      <c r="T113" s="68">
        <v>7.843E-2</v>
      </c>
      <c r="U113" s="68">
        <v>0.10290000000000001</v>
      </c>
      <c r="V113" s="68">
        <v>4.6510000000000003E-2</v>
      </c>
      <c r="W113" s="68">
        <v>9.0910000000000005E-2</v>
      </c>
      <c r="X113" s="68">
        <v>2.1739999999999999E-2</v>
      </c>
      <c r="Y113" s="68">
        <v>6.25E-2</v>
      </c>
      <c r="Z113" s="68">
        <v>0.16669999999999999</v>
      </c>
      <c r="AA113" s="68">
        <v>0.1</v>
      </c>
      <c r="AB113" s="68">
        <v>8.0649999999999999E-2</v>
      </c>
      <c r="AC113" s="68">
        <v>1.4710000000000001E-2</v>
      </c>
      <c r="AD113" s="68">
        <v>9.4829999999999998E-2</v>
      </c>
      <c r="AE113" s="68">
        <v>4.922E-2</v>
      </c>
      <c r="AF113" s="68">
        <v>5.9459999999999999E-2</v>
      </c>
      <c r="AG113" s="68">
        <v>4.231E-2</v>
      </c>
      <c r="AH113" s="68">
        <v>4.5449999999999997E-2</v>
      </c>
      <c r="AI113" s="68">
        <v>2.2519999999999998E-2</v>
      </c>
      <c r="AJ113" s="68">
        <v>3.7740000000000003E-2</v>
      </c>
      <c r="AK113" s="68">
        <v>4.2549999999999998E-2</v>
      </c>
      <c r="AL113" s="68">
        <v>0.15</v>
      </c>
      <c r="AM113" s="68">
        <v>7.3029999999999998E-2</v>
      </c>
      <c r="AN113" s="68">
        <v>3.3329999999999999E-2</v>
      </c>
    </row>
    <row r="114" spans="1:40">
      <c r="A114" s="19">
        <v>6</v>
      </c>
      <c r="B114" s="96">
        <v>7274329</v>
      </c>
      <c r="C114" s="96">
        <v>7274397</v>
      </c>
      <c r="D114" s="89">
        <v>68</v>
      </c>
      <c r="E114" s="101" t="s">
        <v>2986</v>
      </c>
      <c r="F114" s="19" t="s">
        <v>1710</v>
      </c>
      <c r="G114" s="174" t="s">
        <v>2987</v>
      </c>
      <c r="H114" s="68">
        <v>0.69910000000000005</v>
      </c>
      <c r="I114" s="68">
        <v>0.23599999999999999</v>
      </c>
      <c r="J114" s="68">
        <v>0.46310000000000007</v>
      </c>
      <c r="K114" s="68">
        <v>0.4667</v>
      </c>
      <c r="L114" s="68">
        <v>0.39739999999999998</v>
      </c>
      <c r="M114" s="68">
        <v>0.2049</v>
      </c>
      <c r="N114" s="68">
        <v>0.32469999999999999</v>
      </c>
      <c r="O114" s="68">
        <v>0.1462</v>
      </c>
      <c r="P114" s="68">
        <v>0.1331</v>
      </c>
      <c r="Q114" s="68">
        <v>0.2727</v>
      </c>
      <c r="R114" s="68">
        <v>0.71740000000000004</v>
      </c>
      <c r="S114" s="68">
        <v>0.7</v>
      </c>
      <c r="T114" s="68">
        <v>0.73080000000000001</v>
      </c>
      <c r="U114" s="68">
        <v>0.8</v>
      </c>
      <c r="V114" s="68">
        <v>0.75680000000000003</v>
      </c>
      <c r="W114" s="68">
        <v>0.76190000000000002</v>
      </c>
      <c r="X114" s="68">
        <v>0.77139999999999997</v>
      </c>
      <c r="Y114" s="68">
        <v>0.8</v>
      </c>
      <c r="Z114" s="68">
        <v>0.73809999999999998</v>
      </c>
      <c r="AA114" s="68">
        <v>0.70369999999999999</v>
      </c>
      <c r="AB114" s="68">
        <v>0.65380000000000005</v>
      </c>
      <c r="AC114" s="68">
        <v>0.78120000000000001</v>
      </c>
      <c r="AD114" s="68">
        <v>0.73260000000000003</v>
      </c>
      <c r="AE114" s="68">
        <v>0.71109999999999995</v>
      </c>
      <c r="AF114" s="68">
        <v>0.73080000000000001</v>
      </c>
      <c r="AG114" s="68">
        <v>0.65739999999999998</v>
      </c>
      <c r="AH114" s="68">
        <v>0.63009999999999999</v>
      </c>
      <c r="AI114" s="68">
        <v>0.70369999999999999</v>
      </c>
      <c r="AJ114" s="68">
        <v>0.60609999999999997</v>
      </c>
      <c r="AK114" s="68">
        <v>0.61839999999999995</v>
      </c>
      <c r="AL114" s="68">
        <v>0.76919999999999999</v>
      </c>
      <c r="AM114" s="68">
        <v>0.62690000000000001</v>
      </c>
      <c r="AN114" s="68">
        <v>0.61180000000000001</v>
      </c>
    </row>
    <row r="115" spans="1:40">
      <c r="A115" s="19">
        <v>6</v>
      </c>
      <c r="B115" s="96">
        <v>11801280</v>
      </c>
      <c r="C115" s="96">
        <v>11801330</v>
      </c>
      <c r="D115" s="89">
        <v>50</v>
      </c>
      <c r="E115" s="101" t="s">
        <v>2988</v>
      </c>
      <c r="F115" s="19" t="s">
        <v>1710</v>
      </c>
      <c r="G115" s="174" t="s">
        <v>1353</v>
      </c>
      <c r="H115" s="68">
        <v>0.56740000000000002</v>
      </c>
      <c r="I115" s="68">
        <v>0.31259999999999999</v>
      </c>
      <c r="J115" s="68">
        <v>0.25480000000000003</v>
      </c>
      <c r="K115" s="68">
        <v>3.977E-2</v>
      </c>
      <c r="L115" s="68">
        <v>0.62</v>
      </c>
      <c r="M115" s="68">
        <v>0.34810000000000002</v>
      </c>
      <c r="N115" s="68">
        <v>0.50560000000000005</v>
      </c>
      <c r="O115" s="68">
        <v>0.1898</v>
      </c>
      <c r="P115" s="68">
        <v>0.1797</v>
      </c>
      <c r="Q115" s="68">
        <v>0.42</v>
      </c>
      <c r="R115" s="68">
        <v>0.57269999999999999</v>
      </c>
      <c r="S115" s="68">
        <v>0.56720000000000004</v>
      </c>
      <c r="T115" s="68">
        <v>0.51890000000000003</v>
      </c>
      <c r="U115" s="68">
        <v>0.5857</v>
      </c>
      <c r="V115" s="68">
        <v>0.5</v>
      </c>
      <c r="W115" s="68">
        <v>0.52170000000000005</v>
      </c>
      <c r="X115" s="68">
        <v>0.5</v>
      </c>
      <c r="Y115" s="68">
        <v>0.52080000000000004</v>
      </c>
      <c r="Z115" s="68">
        <v>0.5</v>
      </c>
      <c r="AA115" s="68">
        <v>0.52859999999999996</v>
      </c>
      <c r="AB115" s="68">
        <v>0.5968</v>
      </c>
      <c r="AC115" s="68">
        <v>0.63239999999999996</v>
      </c>
      <c r="AD115" s="68">
        <v>0.62070000000000003</v>
      </c>
      <c r="AE115" s="68">
        <v>0.54169999999999996</v>
      </c>
      <c r="AF115" s="68">
        <v>0.58289999999999997</v>
      </c>
      <c r="AG115" s="68">
        <v>0.5423</v>
      </c>
      <c r="AH115" s="68">
        <v>0.63200000000000001</v>
      </c>
      <c r="AI115" s="68">
        <v>0.6875</v>
      </c>
      <c r="AJ115" s="68">
        <v>0.55169999999999997</v>
      </c>
      <c r="AK115" s="68">
        <v>0.52</v>
      </c>
      <c r="AL115" s="68">
        <v>0.5323</v>
      </c>
      <c r="AM115" s="68">
        <v>0.5222</v>
      </c>
      <c r="AN115" s="68">
        <v>0.57779999999999998</v>
      </c>
    </row>
    <row r="116" spans="1:40">
      <c r="A116" s="19">
        <v>6</v>
      </c>
      <c r="B116" s="96">
        <v>15189362</v>
      </c>
      <c r="C116" s="96">
        <v>15189637</v>
      </c>
      <c r="D116" s="89">
        <v>275</v>
      </c>
      <c r="E116" s="101" t="s">
        <v>2989</v>
      </c>
      <c r="F116" s="19" t="s">
        <v>1710</v>
      </c>
      <c r="G116" s="174" t="s">
        <v>1505</v>
      </c>
      <c r="H116" s="68">
        <v>5.1720000000000002E-2</v>
      </c>
      <c r="I116" s="68">
        <v>0</v>
      </c>
      <c r="J116" s="68">
        <v>5.1720000000000002E-2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4.0820000000000002E-2</v>
      </c>
      <c r="S116" s="68">
        <v>6.3490000000000005E-2</v>
      </c>
      <c r="T116" s="68">
        <v>1.9230000000000001E-2</v>
      </c>
      <c r="U116" s="68">
        <v>4.5449999999999997E-2</v>
      </c>
      <c r="V116" s="68">
        <v>4.7620000000000003E-2</v>
      </c>
      <c r="W116" s="68">
        <v>0.05</v>
      </c>
      <c r="X116" s="68">
        <v>2.3259999999999999E-2</v>
      </c>
      <c r="Y116" s="68">
        <v>2.1739999999999999E-2</v>
      </c>
      <c r="Z116" s="68">
        <v>7.4999999999999997E-2</v>
      </c>
      <c r="AA116" s="68">
        <v>3.0300000000000001E-2</v>
      </c>
      <c r="AB116" s="68">
        <v>8.3330000000000001E-2</v>
      </c>
      <c r="AC116" s="68">
        <v>3.2259999999999997E-2</v>
      </c>
      <c r="AD116" s="68">
        <v>8.4909999999999999E-2</v>
      </c>
      <c r="AE116" s="68">
        <v>5.1389999999999998E-2</v>
      </c>
      <c r="AF116" s="68">
        <v>4.478E-2</v>
      </c>
      <c r="AG116" s="68">
        <v>7.5889999999999999E-2</v>
      </c>
      <c r="AH116" s="68">
        <v>3.5290000000000002E-2</v>
      </c>
      <c r="AI116" s="68">
        <v>2.5000000000000001E-2</v>
      </c>
      <c r="AJ116" s="68">
        <v>3.5709999999999999E-2</v>
      </c>
      <c r="AK116" s="68">
        <v>6.1219999999999997E-2</v>
      </c>
      <c r="AL116" s="68">
        <v>6.25E-2</v>
      </c>
      <c r="AM116" s="68">
        <v>3.4090000000000002E-2</v>
      </c>
      <c r="AN116" s="68">
        <v>0.15790000000000001</v>
      </c>
    </row>
    <row r="117" spans="1:40">
      <c r="A117" s="19">
        <v>6</v>
      </c>
      <c r="B117" s="96">
        <v>29454879</v>
      </c>
      <c r="C117" s="96">
        <v>29454934</v>
      </c>
      <c r="D117" s="89">
        <v>55</v>
      </c>
      <c r="E117" s="101" t="s">
        <v>2990</v>
      </c>
      <c r="F117" s="19" t="s">
        <v>1710</v>
      </c>
      <c r="G117" s="174" t="s">
        <v>2991</v>
      </c>
      <c r="H117" s="68">
        <v>6.6909999999999997E-2</v>
      </c>
      <c r="I117" s="68">
        <v>4.908E-3</v>
      </c>
      <c r="J117" s="68">
        <v>6.2001999999999995E-2</v>
      </c>
      <c r="K117" s="68">
        <v>0</v>
      </c>
      <c r="L117" s="68">
        <v>0</v>
      </c>
      <c r="M117" s="68">
        <v>0</v>
      </c>
      <c r="N117" s="68">
        <v>1.9769999999999999E-2</v>
      </c>
      <c r="O117" s="68">
        <v>0</v>
      </c>
      <c r="P117" s="68">
        <v>0</v>
      </c>
      <c r="Q117" s="68">
        <v>0</v>
      </c>
      <c r="R117" s="68">
        <v>0.2273</v>
      </c>
      <c r="S117" s="68">
        <v>0.16669999999999999</v>
      </c>
      <c r="T117" s="68">
        <v>2.8299999999999999E-2</v>
      </c>
      <c r="U117" s="68">
        <v>0</v>
      </c>
      <c r="V117" s="68">
        <v>0</v>
      </c>
      <c r="W117" s="68">
        <v>0</v>
      </c>
      <c r="X117" s="68">
        <v>5.3190000000000001E-2</v>
      </c>
      <c r="Y117" s="68">
        <v>0</v>
      </c>
      <c r="Z117" s="68">
        <v>6.8180000000000004E-2</v>
      </c>
      <c r="AA117" s="68">
        <v>4.2860000000000002E-2</v>
      </c>
      <c r="AB117" s="68">
        <v>0</v>
      </c>
      <c r="AC117" s="68">
        <v>5.8819999999999997E-2</v>
      </c>
      <c r="AD117" s="68">
        <v>8.6210000000000002E-3</v>
      </c>
      <c r="AE117" s="68">
        <v>4.8739999999999999E-2</v>
      </c>
      <c r="AF117" s="68">
        <v>3.5380000000000002E-2</v>
      </c>
      <c r="AG117" s="68">
        <v>0.05</v>
      </c>
      <c r="AH117" s="68">
        <v>0.1011</v>
      </c>
      <c r="AI117" s="68">
        <v>0.2321</v>
      </c>
      <c r="AJ117" s="68">
        <v>0.10340000000000001</v>
      </c>
      <c r="AK117" s="68">
        <v>4.9020000000000001E-2</v>
      </c>
      <c r="AL117" s="68">
        <v>3.2259999999999997E-2</v>
      </c>
      <c r="AM117" s="68">
        <v>0.05</v>
      </c>
      <c r="AN117" s="68">
        <v>7.2220000000000006E-2</v>
      </c>
    </row>
    <row r="118" spans="1:40">
      <c r="A118" s="19">
        <v>6</v>
      </c>
      <c r="B118" s="96">
        <v>29935971</v>
      </c>
      <c r="C118" s="96">
        <v>29936053</v>
      </c>
      <c r="D118" s="89">
        <v>82</v>
      </c>
      <c r="E118" s="101" t="s">
        <v>2992</v>
      </c>
      <c r="F118" s="19" t="s">
        <v>1710</v>
      </c>
      <c r="G118" s="174" t="s">
        <v>2993</v>
      </c>
      <c r="H118" s="68">
        <v>0.69579999999999997</v>
      </c>
      <c r="I118" s="68">
        <v>0.41339999999999999</v>
      </c>
      <c r="J118" s="68">
        <v>0.28239999999999998</v>
      </c>
      <c r="K118" s="68">
        <v>0.40570000000000001</v>
      </c>
      <c r="L118" s="68">
        <v>0.2</v>
      </c>
      <c r="M118" s="68">
        <v>0.44629999999999997</v>
      </c>
      <c r="N118" s="68">
        <v>0.48099999999999998</v>
      </c>
      <c r="O118" s="68">
        <v>0.35709999999999997</v>
      </c>
      <c r="P118" s="68">
        <v>0.36480000000000001</v>
      </c>
      <c r="Q118" s="68">
        <v>1</v>
      </c>
      <c r="R118" s="68">
        <v>0.92730000000000001</v>
      </c>
      <c r="S118" s="68">
        <v>0.8226</v>
      </c>
      <c r="T118" s="68">
        <v>0.83330000000000004</v>
      </c>
      <c r="U118" s="68">
        <v>0.53120000000000001</v>
      </c>
      <c r="V118" s="68">
        <v>0.60809999999999997</v>
      </c>
      <c r="W118" s="68">
        <v>0.625</v>
      </c>
      <c r="X118" s="68">
        <v>0.60809999999999997</v>
      </c>
      <c r="Y118" s="68">
        <v>0.55259999999999998</v>
      </c>
      <c r="Z118" s="68">
        <v>0.5625</v>
      </c>
      <c r="AA118" s="68">
        <v>0.55769999999999997</v>
      </c>
      <c r="AB118" s="68">
        <v>0.6875</v>
      </c>
      <c r="AC118" s="68">
        <v>0.6129</v>
      </c>
      <c r="AD118" s="68">
        <v>0.57689999999999997</v>
      </c>
      <c r="AE118" s="68">
        <v>0.68430000000000002</v>
      </c>
      <c r="AF118" s="68">
        <v>0.68469999999999998</v>
      </c>
      <c r="AG118" s="68">
        <v>0.69569999999999999</v>
      </c>
      <c r="AH118" s="68">
        <v>0.79500000000000004</v>
      </c>
      <c r="AI118" s="68">
        <v>0.70299999999999996</v>
      </c>
      <c r="AJ118" s="68">
        <v>0.89800000000000002</v>
      </c>
      <c r="AK118" s="68">
        <v>0.68920000000000003</v>
      </c>
      <c r="AL118" s="68">
        <v>0.83930000000000005</v>
      </c>
      <c r="AM118" s="68">
        <v>0.57889999999999997</v>
      </c>
      <c r="AN118" s="68">
        <v>0.58540000000000003</v>
      </c>
    </row>
    <row r="119" spans="1:40">
      <c r="A119" s="19">
        <v>6</v>
      </c>
      <c r="B119" s="96">
        <v>33615420</v>
      </c>
      <c r="C119" s="96">
        <v>33618067</v>
      </c>
      <c r="D119" s="89">
        <v>2647</v>
      </c>
      <c r="E119" s="101" t="s">
        <v>2994</v>
      </c>
      <c r="F119" s="19" t="s">
        <v>1710</v>
      </c>
      <c r="G119" s="174" t="s">
        <v>1354</v>
      </c>
      <c r="H119" s="68">
        <v>0.54830000000000001</v>
      </c>
      <c r="I119" s="68">
        <v>0.32169999999999999</v>
      </c>
      <c r="J119" s="68">
        <v>0.22660000000000002</v>
      </c>
      <c r="K119" s="68">
        <v>0.30109999999999998</v>
      </c>
      <c r="L119" s="68">
        <v>0.1633</v>
      </c>
      <c r="M119" s="68">
        <v>0.30170000000000002</v>
      </c>
      <c r="N119" s="68">
        <v>0.43059999999999998</v>
      </c>
      <c r="O119" s="68">
        <v>0.20799999999999999</v>
      </c>
      <c r="P119" s="68">
        <v>0.25990000000000002</v>
      </c>
      <c r="Q119" s="68">
        <v>0.84</v>
      </c>
      <c r="R119" s="68">
        <v>0.54549999999999998</v>
      </c>
      <c r="S119" s="68">
        <v>0.56720000000000004</v>
      </c>
      <c r="T119" s="68">
        <v>0.41510000000000002</v>
      </c>
      <c r="U119" s="68">
        <v>0.38240000000000002</v>
      </c>
      <c r="V119" s="68">
        <v>0.44319999999999998</v>
      </c>
      <c r="W119" s="68">
        <v>0.41299999999999998</v>
      </c>
      <c r="X119" s="68">
        <v>0.47870000000000001</v>
      </c>
      <c r="Y119" s="68">
        <v>0.4783</v>
      </c>
      <c r="Z119" s="68">
        <v>0.56820000000000004</v>
      </c>
      <c r="AA119" s="68">
        <v>0.5</v>
      </c>
      <c r="AB119" s="68">
        <v>0.6129</v>
      </c>
      <c r="AC119" s="68">
        <v>0.44119999999999998</v>
      </c>
      <c r="AD119" s="68">
        <v>0.5948</v>
      </c>
      <c r="AE119" s="68">
        <v>0.59309999999999996</v>
      </c>
      <c r="AF119" s="68">
        <v>0.60140000000000005</v>
      </c>
      <c r="AG119" s="68">
        <v>0.58909999999999996</v>
      </c>
      <c r="AH119" s="68">
        <v>0.53949999999999998</v>
      </c>
      <c r="AI119" s="68">
        <v>0.39550000000000002</v>
      </c>
      <c r="AJ119" s="68">
        <v>0.37069999999999997</v>
      </c>
      <c r="AK119" s="68">
        <v>0.53920000000000001</v>
      </c>
      <c r="AL119" s="68">
        <v>0.6452</v>
      </c>
      <c r="AM119" s="68">
        <v>0.51119999999999999</v>
      </c>
      <c r="AN119" s="68">
        <v>0.625</v>
      </c>
    </row>
    <row r="120" spans="1:40">
      <c r="A120" s="19">
        <v>6</v>
      </c>
      <c r="B120" s="96">
        <v>40134130</v>
      </c>
      <c r="C120" s="96">
        <v>40134190</v>
      </c>
      <c r="D120" s="89">
        <v>60</v>
      </c>
      <c r="E120" s="101" t="s">
        <v>2995</v>
      </c>
      <c r="F120" s="19" t="s">
        <v>1710</v>
      </c>
      <c r="G120" s="174" t="s">
        <v>1505</v>
      </c>
      <c r="H120" s="68">
        <v>7.1230000000000002E-2</v>
      </c>
      <c r="I120" s="68">
        <v>7.2459999999999998E-3</v>
      </c>
      <c r="J120" s="68">
        <v>6.3983999999999999E-2</v>
      </c>
      <c r="K120" s="68">
        <v>3.4090000000000002E-2</v>
      </c>
      <c r="L120" s="68">
        <v>0</v>
      </c>
      <c r="M120" s="68">
        <v>2.7620000000000001E-3</v>
      </c>
      <c r="N120" s="68">
        <v>2.7780000000000001E-3</v>
      </c>
      <c r="O120" s="68">
        <v>0</v>
      </c>
      <c r="P120" s="68">
        <v>6.5360000000000001E-3</v>
      </c>
      <c r="Q120" s="68">
        <v>0</v>
      </c>
      <c r="R120" s="68">
        <v>0.14549999999999999</v>
      </c>
      <c r="S120" s="68">
        <v>2.239E-2</v>
      </c>
      <c r="T120" s="68">
        <v>0.1792</v>
      </c>
      <c r="U120" s="68">
        <v>0.1</v>
      </c>
      <c r="V120" s="68">
        <v>7.9549999999999996E-2</v>
      </c>
      <c r="W120" s="68">
        <v>0.1087</v>
      </c>
      <c r="X120" s="68">
        <v>8.5110000000000005E-2</v>
      </c>
      <c r="Y120" s="68">
        <v>0.1042</v>
      </c>
      <c r="Z120" s="68">
        <v>9.0910000000000005E-2</v>
      </c>
      <c r="AA120" s="68">
        <v>7.1429999999999993E-2</v>
      </c>
      <c r="AB120" s="68">
        <v>8.0649999999999999E-2</v>
      </c>
      <c r="AC120" s="68">
        <v>0.1176</v>
      </c>
      <c r="AD120" s="68">
        <v>8.6209999999999995E-2</v>
      </c>
      <c r="AE120" s="68">
        <v>6.5250000000000002E-2</v>
      </c>
      <c r="AF120" s="68">
        <v>6.368E-2</v>
      </c>
      <c r="AG120" s="68">
        <v>8.8459999999999997E-2</v>
      </c>
      <c r="AH120" s="68">
        <v>6.4610000000000001E-2</v>
      </c>
      <c r="AI120" s="68">
        <v>0.1116</v>
      </c>
      <c r="AJ120" s="68">
        <v>0</v>
      </c>
      <c r="AK120" s="68">
        <v>3.9219999999999998E-2</v>
      </c>
      <c r="AL120" s="68">
        <v>4.8390000000000002E-2</v>
      </c>
      <c r="AM120" s="68">
        <v>3.3329999999999999E-2</v>
      </c>
      <c r="AN120" s="68">
        <v>2.7779999999999999E-2</v>
      </c>
    </row>
    <row r="121" spans="1:40">
      <c r="A121" s="19">
        <v>6</v>
      </c>
      <c r="B121" s="96">
        <v>47663782</v>
      </c>
      <c r="C121" s="96">
        <v>47663834</v>
      </c>
      <c r="D121" s="89">
        <v>52</v>
      </c>
      <c r="E121" s="101" t="s">
        <v>2996</v>
      </c>
      <c r="F121" s="19" t="s">
        <v>1710</v>
      </c>
      <c r="G121" s="174" t="s">
        <v>1505</v>
      </c>
      <c r="H121" s="68">
        <v>0.76780000000000004</v>
      </c>
      <c r="I121" s="68">
        <v>0.56210000000000004</v>
      </c>
      <c r="J121" s="68">
        <v>0.20569999999999999</v>
      </c>
      <c r="K121" s="68">
        <v>0.40479999999999999</v>
      </c>
      <c r="L121" s="68">
        <v>0.85289999999999999</v>
      </c>
      <c r="M121" s="68">
        <v>0.47439999999999999</v>
      </c>
      <c r="N121" s="68">
        <v>0.7944</v>
      </c>
      <c r="O121" s="68">
        <v>0.50749999999999995</v>
      </c>
      <c r="P121" s="68">
        <v>0.42049999999999998</v>
      </c>
      <c r="Q121" s="68">
        <v>0.47920000000000001</v>
      </c>
      <c r="R121" s="68">
        <v>0.83020000000000005</v>
      </c>
      <c r="S121" s="68">
        <v>0.77270000000000005</v>
      </c>
      <c r="T121" s="68">
        <v>0.88460000000000005</v>
      </c>
      <c r="U121" s="68">
        <v>0.69699999999999995</v>
      </c>
      <c r="V121" s="68">
        <v>0.71589999999999998</v>
      </c>
      <c r="W121" s="68">
        <v>0.6522</v>
      </c>
      <c r="X121" s="68">
        <v>0.70650000000000002</v>
      </c>
      <c r="Y121" s="68">
        <v>0.82609999999999995</v>
      </c>
      <c r="Z121" s="68">
        <v>0.76190000000000002</v>
      </c>
      <c r="AA121" s="68">
        <v>0.84289999999999998</v>
      </c>
      <c r="AB121" s="68">
        <v>0.7</v>
      </c>
      <c r="AC121" s="68">
        <v>0.88239999999999996</v>
      </c>
      <c r="AD121" s="68">
        <v>0.78569999999999995</v>
      </c>
      <c r="AE121" s="68">
        <v>0.7671</v>
      </c>
      <c r="AF121" s="68">
        <v>0.80530000000000002</v>
      </c>
      <c r="AG121" s="68">
        <v>0.78680000000000005</v>
      </c>
      <c r="AH121" s="68">
        <v>0.74119999999999997</v>
      </c>
      <c r="AI121" s="68">
        <v>0.76639999999999997</v>
      </c>
      <c r="AJ121" s="68">
        <v>0.75860000000000005</v>
      </c>
      <c r="AK121" s="68">
        <v>0.68</v>
      </c>
      <c r="AL121" s="68">
        <v>0.6552</v>
      </c>
      <c r="AM121" s="68">
        <v>0.70689999999999997</v>
      </c>
      <c r="AN121" s="68">
        <v>0.75</v>
      </c>
    </row>
    <row r="122" spans="1:40">
      <c r="A122" s="19">
        <v>6</v>
      </c>
      <c r="B122" s="96">
        <v>53305353</v>
      </c>
      <c r="C122" s="96">
        <v>53305403</v>
      </c>
      <c r="D122" s="89">
        <v>50</v>
      </c>
      <c r="E122" s="101" t="s">
        <v>2997</v>
      </c>
      <c r="F122" s="19" t="s">
        <v>1710</v>
      </c>
      <c r="G122" s="174" t="s">
        <v>1514</v>
      </c>
      <c r="H122" s="68">
        <v>7.4010000000000006E-2</v>
      </c>
      <c r="I122" s="68">
        <v>2.415E-3</v>
      </c>
      <c r="J122" s="68">
        <v>7.1595000000000006E-2</v>
      </c>
      <c r="K122" s="68">
        <v>0</v>
      </c>
      <c r="L122" s="68">
        <v>0</v>
      </c>
      <c r="M122" s="68">
        <v>2.7620000000000001E-3</v>
      </c>
      <c r="N122" s="68">
        <v>5.5560000000000002E-3</v>
      </c>
      <c r="O122" s="68">
        <v>0</v>
      </c>
      <c r="P122" s="68">
        <v>0</v>
      </c>
      <c r="Q122" s="68">
        <v>0</v>
      </c>
      <c r="R122" s="68">
        <v>0.1154</v>
      </c>
      <c r="S122" s="68">
        <v>5.4690000000000003E-2</v>
      </c>
      <c r="T122" s="68">
        <v>5.6599999999999998E-2</v>
      </c>
      <c r="U122" s="68">
        <v>0.15709999999999999</v>
      </c>
      <c r="V122" s="68">
        <v>5.9520000000000003E-2</v>
      </c>
      <c r="W122" s="68">
        <v>0.1739</v>
      </c>
      <c r="X122" s="68">
        <v>6.6669999999999993E-2</v>
      </c>
      <c r="Y122" s="68">
        <v>0.14580000000000001</v>
      </c>
      <c r="Z122" s="68">
        <v>4.5449999999999997E-2</v>
      </c>
      <c r="AA122" s="68">
        <v>0.10290000000000001</v>
      </c>
      <c r="AB122" s="68">
        <v>0.1071</v>
      </c>
      <c r="AC122" s="68">
        <v>2.9409999999999999E-2</v>
      </c>
      <c r="AD122" s="68">
        <v>8.0360000000000001E-2</v>
      </c>
      <c r="AE122" s="68">
        <v>7.7899999999999997E-2</v>
      </c>
      <c r="AF122" s="68">
        <v>8.2930000000000004E-2</v>
      </c>
      <c r="AG122" s="68">
        <v>6.8000000000000005E-2</v>
      </c>
      <c r="AH122" s="68">
        <v>2.8410000000000001E-2</v>
      </c>
      <c r="AI122" s="68">
        <v>3.1820000000000001E-2</v>
      </c>
      <c r="AJ122" s="68">
        <v>8.6540000000000006E-2</v>
      </c>
      <c r="AK122" s="68">
        <v>6.8629999999999997E-2</v>
      </c>
      <c r="AL122" s="68">
        <v>9.2590000000000006E-2</v>
      </c>
      <c r="AM122" s="68">
        <v>4.4940000000000001E-2</v>
      </c>
      <c r="AN122" s="68">
        <v>0.12939999999999999</v>
      </c>
    </row>
    <row r="123" spans="1:40">
      <c r="A123" s="19">
        <v>6</v>
      </c>
      <c r="B123" s="96">
        <v>69400023</v>
      </c>
      <c r="C123" s="96">
        <v>69401886</v>
      </c>
      <c r="D123" s="89">
        <v>1863</v>
      </c>
      <c r="E123" s="101" t="s">
        <v>2998</v>
      </c>
      <c r="F123" s="19" t="s">
        <v>1710</v>
      </c>
      <c r="G123" s="174" t="s">
        <v>1505</v>
      </c>
      <c r="H123" s="68">
        <v>7.3849999999999999E-2</v>
      </c>
      <c r="I123" s="68">
        <v>5.4739999999999997E-3</v>
      </c>
      <c r="J123" s="68">
        <v>6.8375999999999992E-2</v>
      </c>
      <c r="K123" s="68">
        <v>0</v>
      </c>
      <c r="L123" s="68">
        <v>0</v>
      </c>
      <c r="M123" s="68">
        <v>0</v>
      </c>
      <c r="N123" s="68">
        <v>1.695E-2</v>
      </c>
      <c r="O123" s="68">
        <v>0</v>
      </c>
      <c r="P123" s="68">
        <v>0</v>
      </c>
      <c r="Q123" s="68">
        <v>0</v>
      </c>
      <c r="R123" s="68">
        <v>0.1182</v>
      </c>
      <c r="S123" s="68">
        <v>1.4930000000000001E-2</v>
      </c>
      <c r="T123" s="68">
        <v>7.5469999999999995E-2</v>
      </c>
      <c r="U123" s="68">
        <v>0.13639999999999999</v>
      </c>
      <c r="V123" s="68">
        <v>0.1163</v>
      </c>
      <c r="W123" s="68">
        <v>0.11899999999999999</v>
      </c>
      <c r="X123" s="68">
        <v>4.3479999999999998E-2</v>
      </c>
      <c r="Y123" s="68">
        <v>0.125</v>
      </c>
      <c r="Z123" s="68">
        <v>0.18179999999999999</v>
      </c>
      <c r="AA123" s="68">
        <v>4.2860000000000002E-2</v>
      </c>
      <c r="AB123" s="68">
        <v>0.1167</v>
      </c>
      <c r="AC123" s="68">
        <v>5.8819999999999997E-2</v>
      </c>
      <c r="AD123" s="68">
        <v>0.114</v>
      </c>
      <c r="AE123" s="68">
        <v>7.9969999999999999E-2</v>
      </c>
      <c r="AF123" s="68">
        <v>5.9810000000000002E-2</v>
      </c>
      <c r="AG123" s="68">
        <v>7.3639999999999997E-2</v>
      </c>
      <c r="AH123" s="68">
        <v>1.9769999999999999E-2</v>
      </c>
      <c r="AI123" s="68">
        <v>0.125</v>
      </c>
      <c r="AJ123" s="68">
        <v>1.7239999999999998E-2</v>
      </c>
      <c r="AK123" s="68">
        <v>5.8819999999999997E-2</v>
      </c>
      <c r="AL123" s="68">
        <v>3.2259999999999997E-2</v>
      </c>
      <c r="AM123" s="68">
        <v>8.8889999999999997E-2</v>
      </c>
      <c r="AN123" s="68">
        <v>6.1109999999999998E-2</v>
      </c>
    </row>
    <row r="124" spans="1:40">
      <c r="A124" s="19">
        <v>6</v>
      </c>
      <c r="B124" s="96">
        <v>72549239</v>
      </c>
      <c r="C124" s="96">
        <v>72549315</v>
      </c>
      <c r="D124" s="89">
        <v>76</v>
      </c>
      <c r="E124" s="101" t="s">
        <v>2999</v>
      </c>
      <c r="F124" s="19" t="s">
        <v>1710</v>
      </c>
      <c r="G124" s="174" t="s">
        <v>1505</v>
      </c>
      <c r="H124" s="68">
        <v>6.2440000000000002E-2</v>
      </c>
      <c r="I124" s="68">
        <v>0</v>
      </c>
      <c r="J124" s="68">
        <v>6.2440000000000002E-2</v>
      </c>
      <c r="K124" s="68">
        <v>0</v>
      </c>
      <c r="L124" s="68">
        <v>0</v>
      </c>
      <c r="M124" s="68">
        <v>0</v>
      </c>
      <c r="N124" s="68">
        <v>0</v>
      </c>
      <c r="O124" s="68">
        <v>0</v>
      </c>
      <c r="P124" s="68">
        <v>0</v>
      </c>
      <c r="Q124" s="68">
        <v>0</v>
      </c>
      <c r="R124" s="68">
        <v>5.7689999999999998E-2</v>
      </c>
      <c r="S124" s="68">
        <v>4.6879999999999998E-2</v>
      </c>
      <c r="T124" s="68">
        <v>2.0410000000000001E-2</v>
      </c>
      <c r="U124" s="68">
        <v>4.5449999999999997E-2</v>
      </c>
      <c r="V124" s="68">
        <v>0</v>
      </c>
      <c r="W124" s="68">
        <v>4.5449999999999997E-2</v>
      </c>
      <c r="X124" s="68">
        <v>4.444E-2</v>
      </c>
      <c r="Y124" s="68">
        <v>2.0830000000000001E-2</v>
      </c>
      <c r="Z124" s="68">
        <v>0.11899999999999999</v>
      </c>
      <c r="AA124" s="68">
        <v>4.2860000000000002E-2</v>
      </c>
      <c r="AB124" s="68">
        <v>0.1</v>
      </c>
      <c r="AC124" s="68">
        <v>0</v>
      </c>
      <c r="AD124" s="68">
        <v>9.8210000000000006E-2</v>
      </c>
      <c r="AE124" s="68">
        <v>7.3190000000000005E-2</v>
      </c>
      <c r="AF124" s="68">
        <v>9.0160000000000004E-2</v>
      </c>
      <c r="AG124" s="68">
        <v>5.9520000000000003E-2</v>
      </c>
      <c r="AH124" s="68">
        <v>5.8819999999999997E-2</v>
      </c>
      <c r="AI124" s="68">
        <v>5.7689999999999998E-2</v>
      </c>
      <c r="AJ124" s="68">
        <v>5.5559999999999998E-2</v>
      </c>
      <c r="AK124" s="68">
        <v>7.9549999999999996E-2</v>
      </c>
      <c r="AL124" s="68">
        <v>0.10340000000000001</v>
      </c>
      <c r="AM124" s="68">
        <v>2.9069999999999999E-2</v>
      </c>
      <c r="AN124" s="68">
        <v>3.4479999999999997E-2</v>
      </c>
    </row>
    <row r="125" spans="1:40">
      <c r="A125" s="19">
        <v>6</v>
      </c>
      <c r="B125" s="96">
        <v>74330391</v>
      </c>
      <c r="C125" s="96">
        <v>74330445</v>
      </c>
      <c r="D125" s="89">
        <v>54</v>
      </c>
      <c r="E125" s="101" t="s">
        <v>3000</v>
      </c>
      <c r="F125" s="19" t="s">
        <v>1710</v>
      </c>
      <c r="G125" s="174" t="s">
        <v>1505</v>
      </c>
      <c r="H125" s="68">
        <v>0.50209999999999999</v>
      </c>
      <c r="I125" s="68">
        <v>0.2167</v>
      </c>
      <c r="J125" s="68">
        <v>0.28539999999999999</v>
      </c>
      <c r="K125" s="68">
        <v>0.45450000000000002</v>
      </c>
      <c r="L125" s="68">
        <v>0.32050000000000001</v>
      </c>
      <c r="M125" s="68">
        <v>0.1797</v>
      </c>
      <c r="N125" s="68">
        <v>0.41299999999999998</v>
      </c>
      <c r="O125" s="68">
        <v>8.6470000000000005E-2</v>
      </c>
      <c r="P125" s="68">
        <v>7.8570000000000001E-2</v>
      </c>
      <c r="Q125" s="68">
        <v>0.13639999999999999</v>
      </c>
      <c r="R125" s="68">
        <v>0.57840000000000003</v>
      </c>
      <c r="S125" s="68">
        <v>0.5</v>
      </c>
      <c r="T125" s="68">
        <v>0.49059999999999998</v>
      </c>
      <c r="U125" s="68">
        <v>0.36759999999999998</v>
      </c>
      <c r="V125" s="68">
        <v>0.622</v>
      </c>
      <c r="W125" s="68">
        <v>0.5</v>
      </c>
      <c r="X125" s="68">
        <v>0.5</v>
      </c>
      <c r="Y125" s="68">
        <v>0.45829999999999999</v>
      </c>
      <c r="Z125" s="68">
        <v>0.42499999999999999</v>
      </c>
      <c r="AA125" s="68">
        <v>0.51470000000000005</v>
      </c>
      <c r="AB125" s="68">
        <v>0.4194</v>
      </c>
      <c r="AC125" s="68">
        <v>0.58819999999999995</v>
      </c>
      <c r="AD125" s="68">
        <v>0.59819999999999995</v>
      </c>
      <c r="AE125" s="68">
        <v>0.53480000000000005</v>
      </c>
      <c r="AF125" s="68">
        <v>0.5</v>
      </c>
      <c r="AG125" s="68">
        <v>0.5</v>
      </c>
      <c r="AH125" s="68">
        <v>0.41860000000000003</v>
      </c>
      <c r="AI125" s="68">
        <v>0.43240000000000001</v>
      </c>
      <c r="AJ125" s="68">
        <v>0.46360000000000001</v>
      </c>
      <c r="AK125" s="68">
        <v>0.41670000000000001</v>
      </c>
      <c r="AL125" s="68">
        <v>0.5968</v>
      </c>
      <c r="AM125" s="68">
        <v>0.48849999999999999</v>
      </c>
      <c r="AN125" s="68">
        <v>0.45879999999999999</v>
      </c>
    </row>
    <row r="126" spans="1:40">
      <c r="A126" s="19">
        <v>6</v>
      </c>
      <c r="B126" s="96">
        <v>80916252</v>
      </c>
      <c r="C126" s="96">
        <v>80920947</v>
      </c>
      <c r="D126" s="89">
        <v>4695</v>
      </c>
      <c r="E126" s="101" t="s">
        <v>3001</v>
      </c>
      <c r="F126" s="19" t="s">
        <v>1710</v>
      </c>
      <c r="G126" s="174" t="s">
        <v>1505</v>
      </c>
      <c r="H126" s="68">
        <v>0.56850000000000001</v>
      </c>
      <c r="I126" s="68">
        <v>0.35610000000000003</v>
      </c>
      <c r="J126" s="68">
        <v>0.21239999999999998</v>
      </c>
      <c r="K126" s="68">
        <v>0.45450000000000002</v>
      </c>
      <c r="L126" s="68">
        <v>0.22550000000000001</v>
      </c>
      <c r="M126" s="68">
        <v>0.26690000000000003</v>
      </c>
      <c r="N126" s="68">
        <v>0.57430000000000003</v>
      </c>
      <c r="O126" s="68">
        <v>0.2555</v>
      </c>
      <c r="P126" s="68">
        <v>0.23530000000000001</v>
      </c>
      <c r="Q126" s="68">
        <v>0.68</v>
      </c>
      <c r="R126" s="68">
        <v>0.56359999999999999</v>
      </c>
      <c r="S126" s="68">
        <v>0.54479999999999995</v>
      </c>
      <c r="T126" s="68">
        <v>0.68869999999999998</v>
      </c>
      <c r="U126" s="68">
        <v>0.64290000000000003</v>
      </c>
      <c r="V126" s="68">
        <v>0.60229999999999995</v>
      </c>
      <c r="W126" s="68">
        <v>0.69569999999999999</v>
      </c>
      <c r="X126" s="68">
        <v>0.68089999999999995</v>
      </c>
      <c r="Y126" s="68">
        <v>0.66669999999999996</v>
      </c>
      <c r="Z126" s="68">
        <v>0.54549999999999998</v>
      </c>
      <c r="AA126" s="68">
        <v>0.5</v>
      </c>
      <c r="AB126" s="68">
        <v>0.6452</v>
      </c>
      <c r="AC126" s="68">
        <v>0.51470000000000005</v>
      </c>
      <c r="AD126" s="68">
        <v>0.5776</v>
      </c>
      <c r="AE126" s="68">
        <v>0.57150000000000001</v>
      </c>
      <c r="AF126" s="68">
        <v>0.54949999999999999</v>
      </c>
      <c r="AG126" s="68">
        <v>0.60470000000000002</v>
      </c>
      <c r="AH126" s="68">
        <v>0.52810000000000001</v>
      </c>
      <c r="AI126" s="68">
        <v>0.51339999999999997</v>
      </c>
      <c r="AJ126" s="68">
        <v>0.56030000000000002</v>
      </c>
      <c r="AK126" s="68">
        <v>0.53920000000000001</v>
      </c>
      <c r="AL126" s="68">
        <v>0.5</v>
      </c>
      <c r="AM126" s="68">
        <v>0.55559999999999998</v>
      </c>
      <c r="AN126" s="68">
        <v>0.56110000000000004</v>
      </c>
    </row>
    <row r="127" spans="1:40">
      <c r="A127" s="19">
        <v>6</v>
      </c>
      <c r="B127" s="96">
        <v>107654908</v>
      </c>
      <c r="C127" s="96">
        <v>107654994</v>
      </c>
      <c r="D127" s="89">
        <v>86</v>
      </c>
      <c r="E127" s="101" t="s">
        <v>3002</v>
      </c>
      <c r="F127" s="19" t="s">
        <v>1710</v>
      </c>
      <c r="G127" s="174" t="s">
        <v>1515</v>
      </c>
      <c r="H127" s="68">
        <v>6.5490000000000007E-2</v>
      </c>
      <c r="I127" s="68">
        <v>4.2269999999999999E-3</v>
      </c>
      <c r="J127" s="68">
        <v>6.1263000000000005E-2</v>
      </c>
      <c r="K127" s="68">
        <v>0</v>
      </c>
      <c r="L127" s="68">
        <v>0</v>
      </c>
      <c r="M127" s="68">
        <v>2.7620000000000001E-3</v>
      </c>
      <c r="N127" s="68">
        <v>5.5560000000000002E-3</v>
      </c>
      <c r="O127" s="68">
        <v>0</v>
      </c>
      <c r="P127" s="68">
        <v>0</v>
      </c>
      <c r="Q127" s="68">
        <v>0</v>
      </c>
      <c r="R127" s="68">
        <v>8.1820000000000004E-2</v>
      </c>
      <c r="S127" s="68">
        <v>3.7310000000000003E-2</v>
      </c>
      <c r="T127" s="68">
        <v>7.5469999999999995E-2</v>
      </c>
      <c r="U127" s="68">
        <v>0.1429</v>
      </c>
      <c r="V127" s="68">
        <v>0.15909999999999999</v>
      </c>
      <c r="W127" s="68">
        <v>0.1739</v>
      </c>
      <c r="X127" s="68">
        <v>0.1489</v>
      </c>
      <c r="Y127" s="68">
        <v>0.1875</v>
      </c>
      <c r="Z127" s="68">
        <v>0.18179999999999999</v>
      </c>
      <c r="AA127" s="68">
        <v>8.5709999999999995E-2</v>
      </c>
      <c r="AB127" s="68">
        <v>0.1774</v>
      </c>
      <c r="AC127" s="68">
        <v>0.14710000000000001</v>
      </c>
      <c r="AD127" s="68">
        <v>0.1293</v>
      </c>
      <c r="AE127" s="68">
        <v>5.6599999999999998E-2</v>
      </c>
      <c r="AF127" s="68">
        <v>5.6869999999999997E-2</v>
      </c>
      <c r="AG127" s="68">
        <v>3.8460000000000001E-2</v>
      </c>
      <c r="AH127" s="68">
        <v>2.8570000000000002E-2</v>
      </c>
      <c r="AI127" s="68">
        <v>4.5050000000000003E-3</v>
      </c>
      <c r="AJ127" s="68">
        <v>5.2630000000000003E-2</v>
      </c>
      <c r="AK127" s="68">
        <v>0.03</v>
      </c>
      <c r="AL127" s="68">
        <v>4.8390000000000002E-2</v>
      </c>
      <c r="AM127" s="68">
        <v>7.7780000000000002E-2</v>
      </c>
      <c r="AN127" s="68">
        <v>1.6670000000000001E-2</v>
      </c>
    </row>
    <row r="128" spans="1:40">
      <c r="A128" s="19">
        <v>6</v>
      </c>
      <c r="B128" s="96">
        <v>123996316</v>
      </c>
      <c r="C128" s="96">
        <v>123996390</v>
      </c>
      <c r="D128" s="89">
        <v>74</v>
      </c>
      <c r="E128" s="101" t="s">
        <v>3003</v>
      </c>
      <c r="F128" s="19" t="s">
        <v>1710</v>
      </c>
      <c r="G128" s="174" t="s">
        <v>1355</v>
      </c>
      <c r="H128" s="68">
        <v>0.7016</v>
      </c>
      <c r="I128" s="68">
        <v>0.4194</v>
      </c>
      <c r="J128" s="68">
        <v>0.28220000000000001</v>
      </c>
      <c r="K128" s="68">
        <v>0.44890000000000002</v>
      </c>
      <c r="L128" s="68">
        <v>0.52939999999999998</v>
      </c>
      <c r="M128" s="68">
        <v>0.30730000000000002</v>
      </c>
      <c r="N128" s="68">
        <v>0.5726</v>
      </c>
      <c r="O128" s="68">
        <v>0.36130000000000001</v>
      </c>
      <c r="P128" s="68">
        <v>0.38240000000000002</v>
      </c>
      <c r="Q128" s="68">
        <v>0.24</v>
      </c>
      <c r="R128" s="68">
        <v>0.73640000000000005</v>
      </c>
      <c r="S128" s="68">
        <v>0.72389999999999999</v>
      </c>
      <c r="T128" s="68">
        <v>0.72640000000000005</v>
      </c>
      <c r="U128" s="68">
        <v>0.7429</v>
      </c>
      <c r="V128" s="68">
        <v>0.75</v>
      </c>
      <c r="W128" s="68">
        <v>0.78259999999999996</v>
      </c>
      <c r="X128" s="68">
        <v>0.73399999999999999</v>
      </c>
      <c r="Y128" s="68">
        <v>0.6875</v>
      </c>
      <c r="Z128" s="68">
        <v>0.77270000000000005</v>
      </c>
      <c r="AA128" s="68">
        <v>0.7571</v>
      </c>
      <c r="AB128" s="68">
        <v>0.7581</v>
      </c>
      <c r="AC128" s="68">
        <v>0.72060000000000002</v>
      </c>
      <c r="AD128" s="68">
        <v>0.76719999999999999</v>
      </c>
      <c r="AE128" s="68">
        <v>0.72089999999999999</v>
      </c>
      <c r="AF128" s="68">
        <v>0.71699999999999997</v>
      </c>
      <c r="AG128" s="68">
        <v>0.73460000000000003</v>
      </c>
      <c r="AH128" s="68">
        <v>0.58430000000000004</v>
      </c>
      <c r="AI128" s="68">
        <v>0.51790000000000003</v>
      </c>
      <c r="AJ128" s="68">
        <v>0.68100000000000005</v>
      </c>
      <c r="AK128" s="68">
        <v>0.56859999999999999</v>
      </c>
      <c r="AL128" s="68">
        <v>0.6613</v>
      </c>
      <c r="AM128" s="68">
        <v>0.74439999999999995</v>
      </c>
      <c r="AN128" s="68">
        <v>0.75560000000000005</v>
      </c>
    </row>
    <row r="129" spans="1:40">
      <c r="A129" s="19">
        <v>6</v>
      </c>
      <c r="B129" s="96">
        <v>128961332</v>
      </c>
      <c r="C129" s="96">
        <v>128962176</v>
      </c>
      <c r="D129" s="89">
        <v>844</v>
      </c>
      <c r="E129" s="101" t="s">
        <v>3004</v>
      </c>
      <c r="F129" s="19" t="s">
        <v>1710</v>
      </c>
      <c r="G129" s="174" t="s">
        <v>1516</v>
      </c>
      <c r="H129" s="68">
        <v>6.8440000000000001E-2</v>
      </c>
      <c r="I129" s="68">
        <v>3.3779999999999999E-3</v>
      </c>
      <c r="J129" s="68">
        <v>6.5061999999999995E-2</v>
      </c>
      <c r="K129" s="68">
        <v>0</v>
      </c>
      <c r="L129" s="68">
        <v>0</v>
      </c>
      <c r="M129" s="68">
        <v>7.6920000000000001E-3</v>
      </c>
      <c r="N129" s="68">
        <v>3.5460000000000001E-3</v>
      </c>
      <c r="O129" s="68">
        <v>0</v>
      </c>
      <c r="P129" s="68">
        <v>3.9060000000000002E-3</v>
      </c>
      <c r="Q129" s="68">
        <v>0</v>
      </c>
      <c r="R129" s="68">
        <v>8.14E-2</v>
      </c>
      <c r="S129" s="68">
        <v>7.6090000000000005E-2</v>
      </c>
      <c r="T129" s="68">
        <v>2.564E-2</v>
      </c>
      <c r="U129" s="68">
        <v>7.4999999999999997E-2</v>
      </c>
      <c r="V129" s="68">
        <v>4.5449999999999997E-2</v>
      </c>
      <c r="W129" s="68">
        <v>5.5559999999999998E-2</v>
      </c>
      <c r="X129" s="68">
        <v>6.5790000000000001E-2</v>
      </c>
      <c r="Y129" s="68">
        <v>7.8950000000000006E-2</v>
      </c>
      <c r="Z129" s="68">
        <v>0.16669999999999999</v>
      </c>
      <c r="AA129" s="68">
        <v>0.13039999999999999</v>
      </c>
      <c r="AB129" s="68">
        <v>4.3479999999999998E-2</v>
      </c>
      <c r="AC129" s="68">
        <v>3.4479999999999997E-2</v>
      </c>
      <c r="AD129" s="68">
        <v>0.1047</v>
      </c>
      <c r="AE129" s="68">
        <v>6.6669999999999993E-2</v>
      </c>
      <c r="AF129" s="68">
        <v>7.4469999999999995E-2</v>
      </c>
      <c r="AG129" s="68">
        <v>5.8819999999999997E-2</v>
      </c>
      <c r="AH129" s="68">
        <v>6.7159999999999997E-2</v>
      </c>
      <c r="AI129" s="68">
        <v>4.938E-2</v>
      </c>
      <c r="AJ129" s="68">
        <v>1.6670000000000001E-2</v>
      </c>
      <c r="AK129" s="68">
        <v>0.11840000000000001</v>
      </c>
      <c r="AL129" s="68">
        <v>0.1905</v>
      </c>
      <c r="AM129" s="68">
        <v>7.2459999999999997E-2</v>
      </c>
      <c r="AN129" s="68">
        <v>2.8570000000000002E-2</v>
      </c>
    </row>
    <row r="130" spans="1:40">
      <c r="A130" s="19">
        <v>6</v>
      </c>
      <c r="B130" s="96">
        <v>139391534</v>
      </c>
      <c r="C130" s="96">
        <v>139391612</v>
      </c>
      <c r="D130" s="89">
        <v>78</v>
      </c>
      <c r="E130" s="101" t="s">
        <v>3005</v>
      </c>
      <c r="F130" s="19" t="s">
        <v>1710</v>
      </c>
      <c r="G130" s="174" t="s">
        <v>1505</v>
      </c>
      <c r="H130" s="68">
        <v>6.2689999999999996E-2</v>
      </c>
      <c r="I130" s="68">
        <v>7.5529999999999998E-4</v>
      </c>
      <c r="J130" s="68">
        <v>6.1934699999999995E-2</v>
      </c>
      <c r="K130" s="68">
        <v>0</v>
      </c>
      <c r="L130" s="68">
        <v>0</v>
      </c>
      <c r="M130" s="68">
        <v>0</v>
      </c>
      <c r="N130" s="68">
        <v>3.0860000000000002E-3</v>
      </c>
      <c r="O130" s="68">
        <v>0</v>
      </c>
      <c r="P130" s="68">
        <v>0</v>
      </c>
      <c r="Q130" s="68">
        <v>0</v>
      </c>
      <c r="R130" s="68">
        <v>0.1111</v>
      </c>
      <c r="S130" s="68">
        <v>0.1439</v>
      </c>
      <c r="T130" s="68">
        <v>7.6920000000000002E-2</v>
      </c>
      <c r="U130" s="68">
        <v>8.5709999999999995E-2</v>
      </c>
      <c r="V130" s="68">
        <v>8.5370000000000001E-2</v>
      </c>
      <c r="W130" s="68">
        <v>9.5240000000000005E-2</v>
      </c>
      <c r="X130" s="68">
        <v>2.128E-2</v>
      </c>
      <c r="Y130" s="68">
        <v>2.1739999999999999E-2</v>
      </c>
      <c r="Z130" s="68">
        <v>2.5000000000000001E-2</v>
      </c>
      <c r="AA130" s="68">
        <v>7.8119999999999995E-2</v>
      </c>
      <c r="AB130" s="68">
        <v>3.3329999999999999E-2</v>
      </c>
      <c r="AC130" s="68">
        <v>1.4710000000000001E-2</v>
      </c>
      <c r="AD130" s="68">
        <v>7.5469999999999995E-2</v>
      </c>
      <c r="AE130" s="68">
        <v>5.833E-2</v>
      </c>
      <c r="AF130" s="68">
        <v>6.8680000000000005E-2</v>
      </c>
      <c r="AG130" s="68">
        <v>7.7590000000000006E-2</v>
      </c>
      <c r="AH130" s="68">
        <v>2.9760000000000002E-2</v>
      </c>
      <c r="AI130" s="68">
        <v>4.3479999999999998E-2</v>
      </c>
      <c r="AJ130" s="68">
        <v>5.5559999999999998E-2</v>
      </c>
      <c r="AK130" s="68">
        <v>7.4999999999999997E-2</v>
      </c>
      <c r="AL130" s="68">
        <v>0.1129</v>
      </c>
      <c r="AM130" s="68">
        <v>1.7239999999999998E-2</v>
      </c>
      <c r="AN130" s="68">
        <v>6.8750000000000006E-2</v>
      </c>
    </row>
    <row r="131" spans="1:40">
      <c r="A131" s="19">
        <v>6</v>
      </c>
      <c r="B131" s="96">
        <v>149763094</v>
      </c>
      <c r="C131" s="96">
        <v>149763282</v>
      </c>
      <c r="D131" s="89">
        <v>188</v>
      </c>
      <c r="E131" s="101" t="s">
        <v>3969</v>
      </c>
      <c r="F131" s="19" t="s">
        <v>1710</v>
      </c>
      <c r="G131" s="174" t="s">
        <v>3006</v>
      </c>
      <c r="H131" s="68">
        <v>0.81059999999999999</v>
      </c>
      <c r="I131" s="68">
        <v>0.57340000000000002</v>
      </c>
      <c r="J131" s="68">
        <v>0.23719999999999997</v>
      </c>
      <c r="K131" s="68">
        <v>0.77159999999999995</v>
      </c>
      <c r="L131" s="68">
        <v>0.86</v>
      </c>
      <c r="M131" s="68">
        <v>0.4647</v>
      </c>
      <c r="N131" s="68">
        <v>0.69769999999999999</v>
      </c>
      <c r="O131" s="68">
        <v>0.35659999999999997</v>
      </c>
      <c r="P131" s="68">
        <v>0.51019999999999999</v>
      </c>
      <c r="Q131" s="68">
        <v>0.70830000000000004</v>
      </c>
      <c r="R131" s="68">
        <v>0.76359999999999995</v>
      </c>
      <c r="S131" s="68">
        <v>0.77610000000000001</v>
      </c>
      <c r="T131" s="68">
        <v>0.8962</v>
      </c>
      <c r="U131" s="68">
        <v>0.84289999999999998</v>
      </c>
      <c r="V131" s="68">
        <v>0.77270000000000005</v>
      </c>
      <c r="W131" s="68">
        <v>0.73909999999999998</v>
      </c>
      <c r="X131" s="68">
        <v>0.76600000000000001</v>
      </c>
      <c r="Y131" s="68">
        <v>0.89580000000000004</v>
      </c>
      <c r="Z131" s="68">
        <v>0.81820000000000004</v>
      </c>
      <c r="AA131" s="68">
        <v>0.84289999999999998</v>
      </c>
      <c r="AB131" s="68">
        <v>0.8548</v>
      </c>
      <c r="AC131" s="68">
        <v>0.86760000000000004</v>
      </c>
      <c r="AD131" s="68">
        <v>0.87929999999999997</v>
      </c>
      <c r="AE131" s="68">
        <v>0.82310000000000005</v>
      </c>
      <c r="AF131" s="68">
        <v>0.80420000000000003</v>
      </c>
      <c r="AG131" s="68">
        <v>0.83850000000000002</v>
      </c>
      <c r="AH131" s="68">
        <v>0.77810000000000001</v>
      </c>
      <c r="AI131" s="68">
        <v>0.82140000000000002</v>
      </c>
      <c r="AJ131" s="68">
        <v>0.69299999999999995</v>
      </c>
      <c r="AK131" s="68">
        <v>0.77</v>
      </c>
      <c r="AL131" s="68">
        <v>0.69350000000000001</v>
      </c>
      <c r="AM131" s="68">
        <v>0.82779999999999998</v>
      </c>
      <c r="AN131" s="68">
        <v>0.80559999999999998</v>
      </c>
    </row>
    <row r="132" spans="1:40">
      <c r="A132" s="19">
        <v>6</v>
      </c>
      <c r="B132" s="96">
        <v>155027329</v>
      </c>
      <c r="C132" s="96">
        <v>155027397</v>
      </c>
      <c r="D132" s="89">
        <v>68</v>
      </c>
      <c r="E132" s="101" t="s">
        <v>3970</v>
      </c>
      <c r="F132" s="19" t="s">
        <v>1710</v>
      </c>
      <c r="G132" s="174" t="s">
        <v>3007</v>
      </c>
      <c r="H132" s="68">
        <v>5.5039999999999999E-2</v>
      </c>
      <c r="I132" s="68">
        <v>2.2659999999999998E-3</v>
      </c>
      <c r="J132" s="68">
        <v>5.2774000000000001E-2</v>
      </c>
      <c r="K132" s="68">
        <v>0</v>
      </c>
      <c r="L132" s="68">
        <v>0</v>
      </c>
      <c r="M132" s="68">
        <v>3.2680000000000001E-3</v>
      </c>
      <c r="N132" s="68">
        <v>0</v>
      </c>
      <c r="O132" s="68">
        <v>0</v>
      </c>
      <c r="P132" s="68">
        <v>0</v>
      </c>
      <c r="Q132" s="68">
        <v>8.3330000000000001E-2</v>
      </c>
      <c r="R132" s="68">
        <v>4.7169999999999997E-2</v>
      </c>
      <c r="S132" s="68">
        <v>5.738E-2</v>
      </c>
      <c r="T132" s="68">
        <v>4.8079999999999998E-2</v>
      </c>
      <c r="U132" s="68">
        <v>7.3529999999999998E-2</v>
      </c>
      <c r="V132" s="68">
        <v>2.3259999999999999E-2</v>
      </c>
      <c r="W132" s="68">
        <v>6.522E-2</v>
      </c>
      <c r="X132" s="68">
        <v>1.0869999999999999E-2</v>
      </c>
      <c r="Y132" s="68">
        <v>4.1669999999999999E-2</v>
      </c>
      <c r="Z132" s="68">
        <v>0.2</v>
      </c>
      <c r="AA132" s="68">
        <v>0</v>
      </c>
      <c r="AB132" s="68">
        <v>6.6669999999999993E-2</v>
      </c>
      <c r="AC132" s="68">
        <v>0</v>
      </c>
      <c r="AD132" s="68">
        <v>0.1</v>
      </c>
      <c r="AE132" s="68">
        <v>7.4490000000000001E-2</v>
      </c>
      <c r="AF132" s="68">
        <v>7.8119999999999995E-2</v>
      </c>
      <c r="AG132" s="68">
        <v>2.7130000000000001E-2</v>
      </c>
      <c r="AH132" s="68">
        <v>3.2539999999999999E-2</v>
      </c>
      <c r="AI132" s="68">
        <v>1.8350000000000002E-2</v>
      </c>
      <c r="AJ132" s="68">
        <v>4.8079999999999998E-2</v>
      </c>
      <c r="AK132" s="68">
        <v>0.1042</v>
      </c>
      <c r="AL132" s="68">
        <v>8.0649999999999999E-2</v>
      </c>
      <c r="AM132" s="68">
        <v>1.124E-2</v>
      </c>
      <c r="AN132" s="68">
        <v>1.124E-2</v>
      </c>
    </row>
    <row r="133" spans="1:40">
      <c r="A133" s="19">
        <v>6</v>
      </c>
      <c r="B133" s="96">
        <v>157691804</v>
      </c>
      <c r="C133" s="96">
        <v>157692050</v>
      </c>
      <c r="D133" s="89">
        <v>246</v>
      </c>
      <c r="E133" s="101" t="s">
        <v>3008</v>
      </c>
      <c r="F133" s="19" t="s">
        <v>1710</v>
      </c>
      <c r="G133" s="174" t="s">
        <v>1505</v>
      </c>
      <c r="H133" s="68">
        <v>5.1060000000000001E-2</v>
      </c>
      <c r="I133" s="68">
        <v>1.9109999999999999E-3</v>
      </c>
      <c r="J133" s="68">
        <v>4.9148999999999998E-2</v>
      </c>
      <c r="K133" s="68">
        <v>1.205E-2</v>
      </c>
      <c r="L133" s="68">
        <v>0</v>
      </c>
      <c r="M133" s="68">
        <v>0</v>
      </c>
      <c r="N133" s="68">
        <v>0</v>
      </c>
      <c r="O133" s="68">
        <v>3.676E-3</v>
      </c>
      <c r="P133" s="68">
        <v>0</v>
      </c>
      <c r="Q133" s="68">
        <v>0</v>
      </c>
      <c r="R133" s="68">
        <v>0.04</v>
      </c>
      <c r="S133" s="68">
        <v>8.9289999999999994E-3</v>
      </c>
      <c r="T133" s="68">
        <v>4.3479999999999998E-2</v>
      </c>
      <c r="U133" s="68">
        <v>6.0609999999999997E-2</v>
      </c>
      <c r="V133" s="68">
        <v>6.5790000000000001E-2</v>
      </c>
      <c r="W133" s="68">
        <v>4.5449999999999997E-2</v>
      </c>
      <c r="X133" s="68">
        <v>5.1279999999999999E-2</v>
      </c>
      <c r="Y133" s="68">
        <v>0.15</v>
      </c>
      <c r="Z133" s="68">
        <v>0.13159999999999999</v>
      </c>
      <c r="AA133" s="68">
        <v>1.6129999999999999E-2</v>
      </c>
      <c r="AB133" s="68">
        <v>5.7689999999999998E-2</v>
      </c>
      <c r="AC133" s="68">
        <v>0.1061</v>
      </c>
      <c r="AD133" s="68">
        <v>0.186</v>
      </c>
      <c r="AE133" s="68">
        <v>7.4730000000000005E-2</v>
      </c>
      <c r="AF133" s="68">
        <v>3.8269999999999998E-2</v>
      </c>
      <c r="AG133" s="68">
        <v>8.0000000000000002E-3</v>
      </c>
      <c r="AH133" s="68">
        <v>1.9109999999999999E-2</v>
      </c>
      <c r="AI133" s="68">
        <v>3.3649999999999999E-2</v>
      </c>
      <c r="AJ133" s="68">
        <v>1.0200000000000001E-2</v>
      </c>
      <c r="AK133" s="68">
        <v>3.261E-2</v>
      </c>
      <c r="AL133" s="68">
        <v>7.6920000000000002E-2</v>
      </c>
      <c r="AM133" s="68">
        <v>3.125E-2</v>
      </c>
      <c r="AN133" s="68">
        <v>0</v>
      </c>
    </row>
    <row r="134" spans="1:40">
      <c r="A134" s="19">
        <v>6</v>
      </c>
      <c r="B134" s="96">
        <v>158931701</v>
      </c>
      <c r="C134" s="96">
        <v>158932747</v>
      </c>
      <c r="D134" s="89">
        <v>1046</v>
      </c>
      <c r="E134" s="101" t="s">
        <v>3009</v>
      </c>
      <c r="F134" s="19" t="s">
        <v>1710</v>
      </c>
      <c r="G134" s="174" t="s">
        <v>1505</v>
      </c>
      <c r="H134" s="68">
        <v>0.3715</v>
      </c>
      <c r="I134" s="68">
        <v>0.1009</v>
      </c>
      <c r="J134" s="68">
        <v>0.27060000000000001</v>
      </c>
      <c r="K134" s="68">
        <v>0</v>
      </c>
      <c r="L134" s="68">
        <v>9.8040000000000002E-2</v>
      </c>
      <c r="M134" s="68">
        <v>0.1077</v>
      </c>
      <c r="N134" s="68">
        <v>0.22889999999999999</v>
      </c>
      <c r="O134" s="68">
        <v>1.481E-2</v>
      </c>
      <c r="P134" s="68">
        <v>3.356E-3</v>
      </c>
      <c r="Q134" s="68">
        <v>0.46</v>
      </c>
      <c r="R134" s="68">
        <v>0.32729999999999998</v>
      </c>
      <c r="S134" s="68">
        <v>0.32090000000000002</v>
      </c>
      <c r="T134" s="68">
        <v>0.38679999999999998</v>
      </c>
      <c r="U134" s="68">
        <v>0.3</v>
      </c>
      <c r="V134" s="68">
        <v>0.32950000000000002</v>
      </c>
      <c r="W134" s="68">
        <v>0.36959999999999998</v>
      </c>
      <c r="X134" s="68">
        <v>0.41489999999999999</v>
      </c>
      <c r="Y134" s="68">
        <v>0.35420000000000001</v>
      </c>
      <c r="Z134" s="68">
        <v>0.45450000000000002</v>
      </c>
      <c r="AA134" s="68">
        <v>0.42859999999999998</v>
      </c>
      <c r="AB134" s="68">
        <v>0.371</v>
      </c>
      <c r="AC134" s="68">
        <v>0.42649999999999999</v>
      </c>
      <c r="AD134" s="68">
        <v>0.3362</v>
      </c>
      <c r="AE134" s="68">
        <v>0.3962</v>
      </c>
      <c r="AF134" s="68">
        <v>0.38679999999999998</v>
      </c>
      <c r="AG134" s="68">
        <v>0.4</v>
      </c>
      <c r="AH134" s="68">
        <v>0.35389999999999999</v>
      </c>
      <c r="AI134" s="68">
        <v>0.29459999999999997</v>
      </c>
      <c r="AJ134" s="68">
        <v>0.39660000000000001</v>
      </c>
      <c r="AK134" s="68">
        <v>0.32350000000000001</v>
      </c>
      <c r="AL134" s="68">
        <v>0.5645</v>
      </c>
      <c r="AM134" s="68">
        <v>0.3</v>
      </c>
      <c r="AN134" s="68">
        <v>0.31109999999999999</v>
      </c>
    </row>
    <row r="135" spans="1:40">
      <c r="A135" s="19">
        <v>6</v>
      </c>
      <c r="B135" s="96">
        <v>162339207</v>
      </c>
      <c r="C135" s="96">
        <v>162339305</v>
      </c>
      <c r="D135" s="89">
        <v>98</v>
      </c>
      <c r="E135" s="101" t="s">
        <v>3010</v>
      </c>
      <c r="F135" s="19" t="s">
        <v>1710</v>
      </c>
      <c r="G135" s="174" t="s">
        <v>3011</v>
      </c>
      <c r="H135" s="68">
        <v>5.4120000000000001E-2</v>
      </c>
      <c r="I135" s="68">
        <v>6.0389999999999999E-4</v>
      </c>
      <c r="J135" s="68">
        <v>5.3516100000000004E-2</v>
      </c>
      <c r="K135" s="68">
        <v>0</v>
      </c>
      <c r="L135" s="68">
        <v>0</v>
      </c>
      <c r="M135" s="68">
        <v>0</v>
      </c>
      <c r="N135" s="68">
        <v>0</v>
      </c>
      <c r="O135" s="68">
        <v>0</v>
      </c>
      <c r="P135" s="68">
        <v>3.2680000000000001E-3</v>
      </c>
      <c r="Q135" s="68">
        <v>0</v>
      </c>
      <c r="R135" s="68">
        <v>5.3190000000000001E-2</v>
      </c>
      <c r="S135" s="68">
        <v>6.7309999999999995E-2</v>
      </c>
      <c r="T135" s="68">
        <v>3.6589999999999998E-2</v>
      </c>
      <c r="U135" s="68">
        <v>1.7239999999999998E-2</v>
      </c>
      <c r="V135" s="68">
        <v>8.5709999999999995E-2</v>
      </c>
      <c r="W135" s="68">
        <v>8.8239999999999999E-2</v>
      </c>
      <c r="X135" s="68">
        <v>8.1079999999999999E-2</v>
      </c>
      <c r="Y135" s="68">
        <v>0</v>
      </c>
      <c r="Z135" s="68">
        <v>2.632E-2</v>
      </c>
      <c r="AA135" s="68">
        <v>1.8519999999999998E-2</v>
      </c>
      <c r="AB135" s="68">
        <v>0</v>
      </c>
      <c r="AC135" s="68">
        <v>3.8460000000000001E-2</v>
      </c>
      <c r="AD135" s="68">
        <v>4.2549999999999998E-2</v>
      </c>
      <c r="AE135" s="68">
        <v>5.1950000000000003E-2</v>
      </c>
      <c r="AF135" s="68">
        <v>8.6309999999999998E-2</v>
      </c>
      <c r="AG135" s="68">
        <v>5.7889999999999997E-2</v>
      </c>
      <c r="AH135" s="68">
        <v>4.7620000000000003E-2</v>
      </c>
      <c r="AI135" s="68">
        <v>4.598E-2</v>
      </c>
      <c r="AJ135" s="68">
        <v>2.128E-2</v>
      </c>
      <c r="AK135" s="68">
        <v>4.7620000000000003E-2</v>
      </c>
      <c r="AL135" s="68">
        <v>0.1087</v>
      </c>
      <c r="AM135" s="68">
        <v>7.4630000000000002E-2</v>
      </c>
      <c r="AN135" s="68">
        <v>6.8180000000000004E-2</v>
      </c>
    </row>
    <row r="136" spans="1:40">
      <c r="A136" s="19">
        <v>6</v>
      </c>
      <c r="B136" s="96">
        <v>166899234</v>
      </c>
      <c r="C136" s="96">
        <v>166899730</v>
      </c>
      <c r="D136" s="89">
        <v>496</v>
      </c>
      <c r="E136" s="101" t="s">
        <v>3012</v>
      </c>
      <c r="F136" s="19" t="s">
        <v>1710</v>
      </c>
      <c r="G136" s="174" t="s">
        <v>3013</v>
      </c>
      <c r="H136" s="68">
        <v>8.4440000000000001E-2</v>
      </c>
      <c r="I136" s="68">
        <v>9.6620000000000004E-3</v>
      </c>
      <c r="J136" s="68">
        <v>7.4777999999999997E-2</v>
      </c>
      <c r="K136" s="68">
        <v>0</v>
      </c>
      <c r="L136" s="68">
        <v>0</v>
      </c>
      <c r="M136" s="68">
        <v>0</v>
      </c>
      <c r="N136" s="68">
        <v>2.7779999999999999E-2</v>
      </c>
      <c r="O136" s="68">
        <v>0</v>
      </c>
      <c r="P136" s="68">
        <v>0</v>
      </c>
      <c r="Q136" s="68">
        <v>0.1</v>
      </c>
      <c r="R136" s="68">
        <v>0.1</v>
      </c>
      <c r="S136" s="68">
        <v>8.9550000000000005E-2</v>
      </c>
      <c r="T136" s="68">
        <v>5.6599999999999998E-2</v>
      </c>
      <c r="U136" s="68">
        <v>0.1</v>
      </c>
      <c r="V136" s="68">
        <v>0.17050000000000001</v>
      </c>
      <c r="W136" s="68">
        <v>0.13039999999999999</v>
      </c>
      <c r="X136" s="68">
        <v>0.13830000000000001</v>
      </c>
      <c r="Y136" s="68">
        <v>6.25E-2</v>
      </c>
      <c r="Z136" s="68">
        <v>0.11360000000000001</v>
      </c>
      <c r="AA136" s="68">
        <v>0.1143</v>
      </c>
      <c r="AB136" s="68">
        <v>9.6769999999999995E-2</v>
      </c>
      <c r="AC136" s="68">
        <v>0.13239999999999999</v>
      </c>
      <c r="AD136" s="68">
        <v>0.1638</v>
      </c>
      <c r="AE136" s="68">
        <v>9.5430000000000001E-2</v>
      </c>
      <c r="AF136" s="68">
        <v>8.5309999999999997E-2</v>
      </c>
      <c r="AG136" s="68">
        <v>9.2310000000000003E-2</v>
      </c>
      <c r="AH136" s="68">
        <v>2.809E-2</v>
      </c>
      <c r="AI136" s="68">
        <v>3.1530000000000002E-2</v>
      </c>
      <c r="AJ136" s="68">
        <v>8.6210000000000002E-3</v>
      </c>
      <c r="AK136" s="68">
        <v>3.9219999999999998E-2</v>
      </c>
      <c r="AL136" s="68">
        <v>0.1129</v>
      </c>
      <c r="AM136" s="68">
        <v>6.1109999999999998E-2</v>
      </c>
      <c r="AN136" s="68">
        <v>0.1</v>
      </c>
    </row>
    <row r="137" spans="1:40">
      <c r="A137" s="19">
        <v>6</v>
      </c>
      <c r="B137" s="96">
        <v>169806032</v>
      </c>
      <c r="C137" s="96">
        <v>169806314</v>
      </c>
      <c r="D137" s="89">
        <v>282</v>
      </c>
      <c r="E137" s="101" t="s">
        <v>3014</v>
      </c>
      <c r="F137" s="19" t="s">
        <v>1710</v>
      </c>
      <c r="G137" s="174" t="s">
        <v>1356</v>
      </c>
      <c r="H137" s="68">
        <v>0.91259999999999997</v>
      </c>
      <c r="I137" s="68">
        <v>0.61240000000000006</v>
      </c>
      <c r="J137" s="68">
        <v>0.30019999999999991</v>
      </c>
      <c r="K137" s="68">
        <v>0.71509999999999996</v>
      </c>
      <c r="L137" s="68">
        <v>0.92159999999999997</v>
      </c>
      <c r="M137" s="68">
        <v>0.46939999999999998</v>
      </c>
      <c r="N137" s="68">
        <v>0.89439999999999997</v>
      </c>
      <c r="O137" s="68">
        <v>0.40150000000000002</v>
      </c>
      <c r="P137" s="68">
        <v>0.45029999999999998</v>
      </c>
      <c r="Q137" s="68">
        <v>0.64</v>
      </c>
      <c r="R137" s="68">
        <v>0.94550000000000001</v>
      </c>
      <c r="S137" s="68">
        <v>0.97760000000000002</v>
      </c>
      <c r="T137" s="68">
        <v>0.96230000000000004</v>
      </c>
      <c r="U137" s="68">
        <v>0.87139999999999995</v>
      </c>
      <c r="V137" s="68">
        <v>0.89529999999999998</v>
      </c>
      <c r="W137" s="68">
        <v>0.86960000000000004</v>
      </c>
      <c r="X137" s="68">
        <v>0.84040000000000004</v>
      </c>
      <c r="Y137" s="68">
        <v>0.89580000000000004</v>
      </c>
      <c r="Z137" s="68">
        <v>0.70450000000000002</v>
      </c>
      <c r="AA137" s="68">
        <v>0.8286</v>
      </c>
      <c r="AB137" s="68">
        <v>0.9032</v>
      </c>
      <c r="AC137" s="68">
        <v>0.88239999999999996</v>
      </c>
      <c r="AD137" s="68">
        <v>0.83620000000000005</v>
      </c>
      <c r="AE137" s="68">
        <v>0.9345</v>
      </c>
      <c r="AF137" s="68">
        <v>0.94550000000000001</v>
      </c>
      <c r="AG137" s="68">
        <v>0.91920000000000002</v>
      </c>
      <c r="AH137" s="68">
        <v>0.87849999999999995</v>
      </c>
      <c r="AI137" s="68">
        <v>0.93689999999999996</v>
      </c>
      <c r="AJ137" s="68">
        <v>0.98280000000000001</v>
      </c>
      <c r="AK137" s="68">
        <v>0.83330000000000004</v>
      </c>
      <c r="AL137" s="68">
        <v>0.8387</v>
      </c>
      <c r="AM137" s="68">
        <v>0.85</v>
      </c>
      <c r="AN137" s="68">
        <v>0.93179999999999996</v>
      </c>
    </row>
    <row r="138" spans="1:40">
      <c r="A138" s="19">
        <v>7</v>
      </c>
      <c r="B138" s="96">
        <v>942367</v>
      </c>
      <c r="C138" s="96">
        <v>942471</v>
      </c>
      <c r="D138" s="89">
        <v>104</v>
      </c>
      <c r="E138" s="101" t="s">
        <v>3971</v>
      </c>
      <c r="F138" s="19" t="s">
        <v>1710</v>
      </c>
      <c r="G138" s="174" t="s">
        <v>3015</v>
      </c>
      <c r="H138" s="68">
        <v>5.1240000000000001E-2</v>
      </c>
      <c r="I138" s="68">
        <v>6.0829999999999999E-4</v>
      </c>
      <c r="J138" s="68">
        <v>5.0631700000000002E-2</v>
      </c>
      <c r="K138" s="68">
        <v>0</v>
      </c>
      <c r="L138" s="68">
        <v>0</v>
      </c>
      <c r="M138" s="68">
        <v>2.7780000000000001E-3</v>
      </c>
      <c r="N138" s="68">
        <v>0</v>
      </c>
      <c r="O138" s="68">
        <v>0</v>
      </c>
      <c r="P138" s="68">
        <v>0</v>
      </c>
      <c r="Q138" s="68">
        <v>0</v>
      </c>
      <c r="R138" s="68">
        <v>9.5740000000000006E-2</v>
      </c>
      <c r="S138" s="68">
        <v>0.10199999999999999</v>
      </c>
      <c r="T138" s="68">
        <v>5.9520000000000003E-2</v>
      </c>
      <c r="U138" s="68">
        <v>0.15379999999999999</v>
      </c>
      <c r="V138" s="68">
        <v>4.5449999999999997E-2</v>
      </c>
      <c r="W138" s="68">
        <v>0.1111</v>
      </c>
      <c r="X138" s="68">
        <v>5.4050000000000001E-2</v>
      </c>
      <c r="Y138" s="68">
        <v>2.7779999999999999E-2</v>
      </c>
      <c r="Z138" s="68">
        <v>0.1154</v>
      </c>
      <c r="AA138" s="68">
        <v>5.5559999999999998E-2</v>
      </c>
      <c r="AB138" s="68">
        <v>3.8460000000000001E-2</v>
      </c>
      <c r="AC138" s="68">
        <v>0</v>
      </c>
      <c r="AD138" s="68">
        <v>0.11899999999999999</v>
      </c>
      <c r="AE138" s="68">
        <v>5.8439999999999999E-2</v>
      </c>
      <c r="AF138" s="68">
        <v>3.261E-2</v>
      </c>
      <c r="AG138" s="68">
        <v>3.4479999999999997E-2</v>
      </c>
      <c r="AH138" s="68">
        <v>3.125E-2</v>
      </c>
      <c r="AI138" s="68">
        <v>2.6040000000000001E-2</v>
      </c>
      <c r="AJ138" s="68">
        <v>1.136E-2</v>
      </c>
      <c r="AK138" s="68">
        <v>4.3479999999999998E-2</v>
      </c>
      <c r="AL138" s="68">
        <v>0.02</v>
      </c>
      <c r="AM138" s="68">
        <v>4.1669999999999999E-2</v>
      </c>
      <c r="AN138" s="68">
        <v>4.3479999999999998E-2</v>
      </c>
    </row>
    <row r="139" spans="1:40">
      <c r="A139" s="19">
        <v>7</v>
      </c>
      <c r="B139" s="96">
        <v>2051622</v>
      </c>
      <c r="C139" s="96">
        <v>2051680</v>
      </c>
      <c r="D139" s="89">
        <v>58</v>
      </c>
      <c r="E139" s="101" t="s">
        <v>3016</v>
      </c>
      <c r="F139" s="19" t="s">
        <v>1710</v>
      </c>
      <c r="G139" s="174" t="s">
        <v>3017</v>
      </c>
      <c r="H139" s="68">
        <v>5.8970000000000002E-2</v>
      </c>
      <c r="I139" s="68">
        <v>6.0389999999999999E-4</v>
      </c>
      <c r="J139" s="68">
        <v>5.8366100000000004E-2</v>
      </c>
      <c r="K139" s="68">
        <v>5.6820000000000004E-3</v>
      </c>
      <c r="L139" s="68">
        <v>0</v>
      </c>
      <c r="M139" s="68">
        <v>0</v>
      </c>
      <c r="N139" s="68">
        <v>0</v>
      </c>
      <c r="O139" s="68">
        <v>0</v>
      </c>
      <c r="P139" s="68">
        <v>0</v>
      </c>
      <c r="Q139" s="68">
        <v>0</v>
      </c>
      <c r="R139" s="68">
        <v>5.7140000000000003E-2</v>
      </c>
      <c r="S139" s="68">
        <v>0.1477</v>
      </c>
      <c r="T139" s="68">
        <v>5.5559999999999998E-2</v>
      </c>
      <c r="U139" s="68">
        <v>7.1429999999999993E-2</v>
      </c>
      <c r="V139" s="68">
        <v>5.1720000000000002E-2</v>
      </c>
      <c r="W139" s="68">
        <v>0</v>
      </c>
      <c r="X139" s="68">
        <v>7.1429999999999993E-2</v>
      </c>
      <c r="Y139" s="68">
        <v>0.125</v>
      </c>
      <c r="Z139" s="68">
        <v>2.7779999999999999E-2</v>
      </c>
      <c r="AA139" s="68">
        <v>0</v>
      </c>
      <c r="AB139" s="68">
        <v>0.05</v>
      </c>
      <c r="AC139" s="68">
        <v>6.6669999999999993E-2</v>
      </c>
      <c r="AD139" s="68">
        <v>0.12859999999999999</v>
      </c>
      <c r="AE139" s="68">
        <v>5.1619999999999999E-2</v>
      </c>
      <c r="AF139" s="68">
        <v>5.3120000000000001E-2</v>
      </c>
      <c r="AG139" s="68">
        <v>5.1549999999999999E-2</v>
      </c>
      <c r="AH139" s="68">
        <v>2.7210000000000002E-2</v>
      </c>
      <c r="AI139" s="68">
        <v>3.2469999999999999E-2</v>
      </c>
      <c r="AJ139" s="68">
        <v>5.4050000000000001E-2</v>
      </c>
      <c r="AK139" s="68">
        <v>6.25E-2</v>
      </c>
      <c r="AL139" s="68">
        <v>0.14710000000000001</v>
      </c>
      <c r="AM139" s="68">
        <v>9.0160000000000004E-2</v>
      </c>
      <c r="AN139" s="68">
        <v>0.1207</v>
      </c>
    </row>
    <row r="140" spans="1:40">
      <c r="A140" s="19">
        <v>7</v>
      </c>
      <c r="B140" s="96">
        <v>3977041</v>
      </c>
      <c r="C140" s="96">
        <v>3977143</v>
      </c>
      <c r="D140" s="89">
        <v>102</v>
      </c>
      <c r="E140" s="101" t="s">
        <v>3018</v>
      </c>
      <c r="F140" s="19" t="s">
        <v>1710</v>
      </c>
      <c r="G140" s="174" t="s">
        <v>3019</v>
      </c>
      <c r="H140" s="68">
        <v>6.2530000000000002E-2</v>
      </c>
      <c r="I140" s="68">
        <v>2.699E-3</v>
      </c>
      <c r="J140" s="68">
        <v>5.9831000000000002E-2</v>
      </c>
      <c r="K140" s="68">
        <v>0</v>
      </c>
      <c r="L140" s="68">
        <v>0</v>
      </c>
      <c r="M140" s="68">
        <v>0</v>
      </c>
      <c r="N140" s="68">
        <v>1.1900000000000001E-2</v>
      </c>
      <c r="O140" s="68">
        <v>0</v>
      </c>
      <c r="P140" s="68">
        <v>0</v>
      </c>
      <c r="Q140" s="68">
        <v>0</v>
      </c>
      <c r="R140" s="68">
        <v>5.4350000000000002E-2</v>
      </c>
      <c r="S140" s="68">
        <v>3.39E-2</v>
      </c>
      <c r="T140" s="68">
        <v>3.7499999999999999E-2</v>
      </c>
      <c r="U140" s="68">
        <v>0.1</v>
      </c>
      <c r="V140" s="68">
        <v>9.2109999999999997E-2</v>
      </c>
      <c r="W140" s="68">
        <v>9.5240000000000005E-2</v>
      </c>
      <c r="X140" s="68">
        <v>6.8180000000000004E-2</v>
      </c>
      <c r="Y140" s="68">
        <v>7.4999999999999997E-2</v>
      </c>
      <c r="Z140" s="68">
        <v>0.16669999999999999</v>
      </c>
      <c r="AA140" s="68">
        <v>6.0609999999999997E-2</v>
      </c>
      <c r="AB140" s="68">
        <v>0.1071</v>
      </c>
      <c r="AC140" s="68">
        <v>7.1429999999999993E-2</v>
      </c>
      <c r="AD140" s="68">
        <v>0.16980000000000001</v>
      </c>
      <c r="AE140" s="68">
        <v>5.6349999999999997E-2</v>
      </c>
      <c r="AF140" s="68">
        <v>4.444E-2</v>
      </c>
      <c r="AG140" s="68">
        <v>8.4110000000000004E-2</v>
      </c>
      <c r="AH140" s="68">
        <v>3.6499999999999998E-2</v>
      </c>
      <c r="AI140" s="68">
        <v>3.261E-2</v>
      </c>
      <c r="AJ140" s="68">
        <v>6.6040000000000001E-2</v>
      </c>
      <c r="AK140" s="68">
        <v>1.136E-2</v>
      </c>
      <c r="AL140" s="68">
        <v>0.13789999999999999</v>
      </c>
      <c r="AM140" s="68">
        <v>5.8439999999999999E-2</v>
      </c>
      <c r="AN140" s="68">
        <v>6.6269999999999996E-2</v>
      </c>
    </row>
    <row r="141" spans="1:40">
      <c r="A141" s="19">
        <v>7</v>
      </c>
      <c r="B141" s="96">
        <v>13680077</v>
      </c>
      <c r="C141" s="96">
        <v>13680130</v>
      </c>
      <c r="D141" s="89">
        <v>53</v>
      </c>
      <c r="E141" s="101" t="s">
        <v>3020</v>
      </c>
      <c r="F141" s="19" t="s">
        <v>1710</v>
      </c>
      <c r="G141" s="174" t="s">
        <v>1505</v>
      </c>
      <c r="H141" s="68">
        <v>6.0690000000000001E-2</v>
      </c>
      <c r="I141" s="68">
        <v>1.7060000000000001E-3</v>
      </c>
      <c r="J141" s="68">
        <v>5.8984000000000002E-2</v>
      </c>
      <c r="K141" s="68">
        <v>0</v>
      </c>
      <c r="L141" s="68">
        <v>0</v>
      </c>
      <c r="M141" s="68">
        <v>3.7309999999999999E-3</v>
      </c>
      <c r="N141" s="68">
        <v>0</v>
      </c>
      <c r="O141" s="68">
        <v>4.2370000000000003E-3</v>
      </c>
      <c r="P141" s="68">
        <v>0</v>
      </c>
      <c r="Q141" s="68">
        <v>0</v>
      </c>
      <c r="R141" s="68">
        <v>6.5790000000000001E-2</v>
      </c>
      <c r="S141" s="68">
        <v>0.13639999999999999</v>
      </c>
      <c r="T141" s="68">
        <v>0.1216</v>
      </c>
      <c r="U141" s="68">
        <v>3.5709999999999999E-2</v>
      </c>
      <c r="V141" s="68">
        <v>2.7029999999999998E-2</v>
      </c>
      <c r="W141" s="68">
        <v>0</v>
      </c>
      <c r="X141" s="68">
        <v>2.632E-2</v>
      </c>
      <c r="Y141" s="68">
        <v>2.632E-2</v>
      </c>
      <c r="Z141" s="68">
        <v>0.125</v>
      </c>
      <c r="AA141" s="68">
        <v>0</v>
      </c>
      <c r="AB141" s="68">
        <v>0.06</v>
      </c>
      <c r="AC141" s="68">
        <v>0</v>
      </c>
      <c r="AD141" s="68">
        <v>5.9520000000000003E-2</v>
      </c>
      <c r="AE141" s="68">
        <v>6.166E-2</v>
      </c>
      <c r="AF141" s="68">
        <v>9.2740000000000003E-2</v>
      </c>
      <c r="AG141" s="68">
        <v>5.8819999999999997E-2</v>
      </c>
      <c r="AH141" s="68">
        <v>5.8389999999999997E-2</v>
      </c>
      <c r="AI141" s="68">
        <v>2.239E-2</v>
      </c>
      <c r="AJ141" s="68">
        <v>8.3330000000000001E-2</v>
      </c>
      <c r="AK141" s="68">
        <v>1.7860000000000001E-2</v>
      </c>
      <c r="AL141" s="68">
        <v>0.12</v>
      </c>
      <c r="AM141" s="68">
        <v>4.8390000000000002E-2</v>
      </c>
      <c r="AN141" s="68">
        <v>0.08</v>
      </c>
    </row>
    <row r="142" spans="1:40">
      <c r="A142" s="19">
        <v>7</v>
      </c>
      <c r="B142" s="96">
        <v>26837788</v>
      </c>
      <c r="C142" s="96">
        <v>26837838</v>
      </c>
      <c r="D142" s="89">
        <v>50</v>
      </c>
      <c r="E142" s="101" t="s">
        <v>3021</v>
      </c>
      <c r="F142" s="19" t="s">
        <v>1710</v>
      </c>
      <c r="G142" s="174" t="s">
        <v>1357</v>
      </c>
      <c r="H142" s="68">
        <v>0.4209</v>
      </c>
      <c r="I142" s="68">
        <v>0.1067</v>
      </c>
      <c r="J142" s="68">
        <v>0.31419999999999998</v>
      </c>
      <c r="K142" s="68">
        <v>0</v>
      </c>
      <c r="L142" s="68">
        <v>5.8819999999999997E-2</v>
      </c>
      <c r="M142" s="68">
        <v>8.0560000000000007E-2</v>
      </c>
      <c r="N142" s="68">
        <v>0.26819999999999999</v>
      </c>
      <c r="O142" s="68">
        <v>3.6499999999999998E-2</v>
      </c>
      <c r="P142" s="68">
        <v>1.6449999999999999E-2</v>
      </c>
      <c r="Q142" s="68">
        <v>0.34</v>
      </c>
      <c r="R142" s="68">
        <v>0.5091</v>
      </c>
      <c r="S142" s="68">
        <v>0.30599999999999999</v>
      </c>
      <c r="T142" s="68">
        <v>0.3679</v>
      </c>
      <c r="U142" s="68">
        <v>0.3</v>
      </c>
      <c r="V142" s="68">
        <v>0.59089999999999998</v>
      </c>
      <c r="W142" s="68">
        <v>0.39129999999999998</v>
      </c>
      <c r="X142" s="68">
        <v>0.42549999999999999</v>
      </c>
      <c r="Y142" s="68">
        <v>0.41670000000000001</v>
      </c>
      <c r="Z142" s="68">
        <v>0.38640000000000002</v>
      </c>
      <c r="AA142" s="68">
        <v>0.38569999999999999</v>
      </c>
      <c r="AB142" s="68">
        <v>0.5806</v>
      </c>
      <c r="AC142" s="68">
        <v>0.38240000000000002</v>
      </c>
      <c r="AD142" s="68">
        <v>0.5</v>
      </c>
      <c r="AE142" s="68">
        <v>0.42770000000000002</v>
      </c>
      <c r="AF142" s="68">
        <v>0.40329999999999999</v>
      </c>
      <c r="AG142" s="68">
        <v>0.44619999999999999</v>
      </c>
      <c r="AH142" s="68">
        <v>0.36799999999999999</v>
      </c>
      <c r="AI142" s="68">
        <v>0.49109999999999998</v>
      </c>
      <c r="AJ142" s="68">
        <v>0.43969999999999998</v>
      </c>
      <c r="AK142" s="68">
        <v>0.38240000000000002</v>
      </c>
      <c r="AL142" s="68">
        <v>0.5161</v>
      </c>
      <c r="AM142" s="68">
        <v>0.38890000000000002</v>
      </c>
      <c r="AN142" s="68">
        <v>0.35389999999999999</v>
      </c>
    </row>
    <row r="143" spans="1:40">
      <c r="A143" s="19">
        <v>7</v>
      </c>
      <c r="B143" s="96">
        <v>44812199</v>
      </c>
      <c r="C143" s="96">
        <v>44812506</v>
      </c>
      <c r="D143" s="89">
        <v>307</v>
      </c>
      <c r="E143" s="101" t="s">
        <v>3022</v>
      </c>
      <c r="F143" s="19" t="s">
        <v>1710</v>
      </c>
      <c r="G143" s="174" t="s">
        <v>3023</v>
      </c>
      <c r="H143" s="68">
        <v>6.0699999999999997E-2</v>
      </c>
      <c r="I143" s="68">
        <v>5.4409999999999997E-3</v>
      </c>
      <c r="J143" s="68">
        <v>5.5258999999999996E-2</v>
      </c>
      <c r="K143" s="68">
        <v>0</v>
      </c>
      <c r="L143" s="68">
        <v>0</v>
      </c>
      <c r="M143" s="68">
        <v>0</v>
      </c>
      <c r="N143" s="68">
        <v>1.397E-2</v>
      </c>
      <c r="O143" s="68">
        <v>3.65E-3</v>
      </c>
      <c r="P143" s="68">
        <v>0</v>
      </c>
      <c r="Q143" s="68">
        <v>0</v>
      </c>
      <c r="R143" s="68">
        <v>2.7269999999999999E-2</v>
      </c>
      <c r="S143" s="68">
        <v>7.463E-3</v>
      </c>
      <c r="T143" s="68">
        <v>0.1321</v>
      </c>
      <c r="U143" s="68">
        <v>0.1143</v>
      </c>
      <c r="V143" s="68">
        <v>9.0910000000000005E-2</v>
      </c>
      <c r="W143" s="68">
        <v>4.3479999999999998E-2</v>
      </c>
      <c r="X143" s="68">
        <v>6.3829999999999998E-2</v>
      </c>
      <c r="Y143" s="68">
        <v>6.25E-2</v>
      </c>
      <c r="Z143" s="68">
        <v>0.11360000000000001</v>
      </c>
      <c r="AA143" s="68">
        <v>8.5709999999999995E-2</v>
      </c>
      <c r="AB143" s="68">
        <v>9.6769999999999995E-2</v>
      </c>
      <c r="AC143" s="68">
        <v>0.1176</v>
      </c>
      <c r="AD143" s="68">
        <v>0.14660000000000001</v>
      </c>
      <c r="AE143" s="68">
        <v>6.6040000000000001E-2</v>
      </c>
      <c r="AF143" s="68">
        <v>4.9529999999999998E-2</v>
      </c>
      <c r="AG143" s="68">
        <v>5.7689999999999998E-2</v>
      </c>
      <c r="AH143" s="68">
        <v>4.4940000000000001E-2</v>
      </c>
      <c r="AI143" s="68">
        <v>1.7860000000000001E-2</v>
      </c>
      <c r="AJ143" s="68">
        <v>2.5860000000000001E-2</v>
      </c>
      <c r="AK143" s="68">
        <v>2.9409999999999999E-2</v>
      </c>
      <c r="AL143" s="68">
        <v>1.6129999999999999E-2</v>
      </c>
      <c r="AM143" s="68">
        <v>8.8889999999999997E-2</v>
      </c>
      <c r="AN143" s="68">
        <v>3.8890000000000001E-2</v>
      </c>
    </row>
    <row r="144" spans="1:40">
      <c r="A144" s="19">
        <v>7</v>
      </c>
      <c r="B144" s="96">
        <v>110902628</v>
      </c>
      <c r="C144" s="96">
        <v>110902954</v>
      </c>
      <c r="D144" s="89">
        <v>326</v>
      </c>
      <c r="E144" s="101" t="s">
        <v>3024</v>
      </c>
      <c r="F144" s="19" t="s">
        <v>1710</v>
      </c>
      <c r="G144" s="174" t="s">
        <v>3025</v>
      </c>
      <c r="H144" s="68">
        <v>0.8175</v>
      </c>
      <c r="I144" s="68">
        <v>0.58160000000000001</v>
      </c>
      <c r="J144" s="68">
        <v>0.2359</v>
      </c>
      <c r="K144" s="68">
        <v>0.63070000000000004</v>
      </c>
      <c r="L144" s="68">
        <v>0.48039999999999999</v>
      </c>
      <c r="M144" s="68">
        <v>0.57179999999999997</v>
      </c>
      <c r="N144" s="68">
        <v>0.75419999999999998</v>
      </c>
      <c r="O144" s="68">
        <v>0.38319999999999999</v>
      </c>
      <c r="P144" s="68">
        <v>0.48370000000000002</v>
      </c>
      <c r="Q144" s="68">
        <v>1</v>
      </c>
      <c r="R144" s="68">
        <v>0.70909999999999995</v>
      </c>
      <c r="S144" s="68">
        <v>0.73880000000000001</v>
      </c>
      <c r="T144" s="68">
        <v>0.69810000000000005</v>
      </c>
      <c r="U144" s="68">
        <v>0.92859999999999998</v>
      </c>
      <c r="V144" s="68">
        <v>0.82950000000000002</v>
      </c>
      <c r="W144" s="68">
        <v>0.95650000000000002</v>
      </c>
      <c r="X144" s="68">
        <v>0.82979999999999998</v>
      </c>
      <c r="Y144" s="68">
        <v>0.72919999999999996</v>
      </c>
      <c r="Z144" s="68">
        <v>0.86360000000000003</v>
      </c>
      <c r="AA144" s="68">
        <v>0.8286</v>
      </c>
      <c r="AB144" s="68">
        <v>0.9194</v>
      </c>
      <c r="AC144" s="68">
        <v>0.86760000000000004</v>
      </c>
      <c r="AD144" s="68">
        <v>0.80169999999999997</v>
      </c>
      <c r="AE144" s="68">
        <v>0.84830000000000005</v>
      </c>
      <c r="AF144" s="68">
        <v>0.82310000000000005</v>
      </c>
      <c r="AG144" s="68">
        <v>0.88080000000000003</v>
      </c>
      <c r="AH144" s="68">
        <v>0.76970000000000005</v>
      </c>
      <c r="AI144" s="68">
        <v>0.75</v>
      </c>
      <c r="AJ144" s="68">
        <v>0.72409999999999997</v>
      </c>
      <c r="AK144" s="68">
        <v>0.72550000000000003</v>
      </c>
      <c r="AL144" s="68">
        <v>0.7742</v>
      </c>
      <c r="AM144" s="68">
        <v>0.81669999999999998</v>
      </c>
      <c r="AN144" s="68">
        <v>0.83889999999999998</v>
      </c>
    </row>
    <row r="145" spans="1:40">
      <c r="A145" s="19">
        <v>7</v>
      </c>
      <c r="B145" s="96">
        <v>115438293</v>
      </c>
      <c r="C145" s="96">
        <v>115438351</v>
      </c>
      <c r="D145" s="89">
        <v>58</v>
      </c>
      <c r="E145" s="101" t="s">
        <v>3026</v>
      </c>
      <c r="F145" s="19" t="s">
        <v>1710</v>
      </c>
      <c r="G145" s="174" t="s">
        <v>1505</v>
      </c>
      <c r="H145" s="68">
        <v>7.8090000000000007E-2</v>
      </c>
      <c r="I145" s="68">
        <v>3.0339999999999998E-3</v>
      </c>
      <c r="J145" s="68">
        <v>7.5056000000000012E-2</v>
      </c>
      <c r="K145" s="68">
        <v>0</v>
      </c>
      <c r="L145" s="68">
        <v>0</v>
      </c>
      <c r="M145" s="68">
        <v>0</v>
      </c>
      <c r="N145" s="68">
        <v>5.587E-3</v>
      </c>
      <c r="O145" s="68">
        <v>0</v>
      </c>
      <c r="P145" s="68">
        <v>0</v>
      </c>
      <c r="Q145" s="68">
        <v>0</v>
      </c>
      <c r="R145" s="68">
        <v>0.1636</v>
      </c>
      <c r="S145" s="68">
        <v>6.25E-2</v>
      </c>
      <c r="T145" s="68">
        <v>8.4909999999999999E-2</v>
      </c>
      <c r="U145" s="68">
        <v>0.1429</v>
      </c>
      <c r="V145" s="68">
        <v>0.125</v>
      </c>
      <c r="W145" s="68">
        <v>0.1522</v>
      </c>
      <c r="X145" s="68">
        <v>0.12770000000000001</v>
      </c>
      <c r="Y145" s="68">
        <v>0.14580000000000001</v>
      </c>
      <c r="Z145" s="68">
        <v>0.21429999999999999</v>
      </c>
      <c r="AA145" s="68">
        <v>4.2860000000000002E-2</v>
      </c>
      <c r="AB145" s="68">
        <v>4.8390000000000002E-2</v>
      </c>
      <c r="AC145" s="68">
        <v>0.17649999999999999</v>
      </c>
      <c r="AD145" s="68">
        <v>0.2155</v>
      </c>
      <c r="AE145" s="68">
        <v>6.447E-2</v>
      </c>
      <c r="AF145" s="68">
        <v>5.6599999999999998E-2</v>
      </c>
      <c r="AG145" s="68">
        <v>9.7659999999999997E-2</v>
      </c>
      <c r="AH145" s="68">
        <v>4.4940000000000001E-2</v>
      </c>
      <c r="AI145" s="68">
        <v>5.357E-2</v>
      </c>
      <c r="AJ145" s="68">
        <v>8.6210000000000002E-3</v>
      </c>
      <c r="AK145" s="68">
        <v>3.9219999999999998E-2</v>
      </c>
      <c r="AL145" s="68">
        <v>8.0649999999999999E-2</v>
      </c>
      <c r="AM145" s="68">
        <v>5.5559999999999998E-2</v>
      </c>
      <c r="AN145" s="68">
        <v>5.5559999999999998E-2</v>
      </c>
    </row>
    <row r="146" spans="1:40">
      <c r="A146" s="19">
        <v>7</v>
      </c>
      <c r="B146" s="96">
        <v>117717372</v>
      </c>
      <c r="C146" s="96">
        <v>117717436</v>
      </c>
      <c r="D146" s="89">
        <v>64</v>
      </c>
      <c r="E146" s="101" t="s">
        <v>3027</v>
      </c>
      <c r="F146" s="19" t="s">
        <v>1710</v>
      </c>
      <c r="G146" s="174" t="s">
        <v>3028</v>
      </c>
      <c r="H146" s="68">
        <v>9.2530000000000001E-2</v>
      </c>
      <c r="I146" s="68">
        <v>5.5009999999999998E-3</v>
      </c>
      <c r="J146" s="68">
        <v>8.7028999999999995E-2</v>
      </c>
      <c r="K146" s="68">
        <v>0</v>
      </c>
      <c r="L146" s="68">
        <v>0</v>
      </c>
      <c r="M146" s="68">
        <v>2.7780000000000001E-3</v>
      </c>
      <c r="N146" s="68">
        <v>1.7239999999999998E-2</v>
      </c>
      <c r="O146" s="68">
        <v>0</v>
      </c>
      <c r="P146" s="68">
        <v>0</v>
      </c>
      <c r="Q146" s="68">
        <v>0</v>
      </c>
      <c r="R146" s="68">
        <v>8.1820000000000004E-2</v>
      </c>
      <c r="S146" s="68">
        <v>2.9850000000000002E-2</v>
      </c>
      <c r="T146" s="68">
        <v>6.6040000000000001E-2</v>
      </c>
      <c r="U146" s="68">
        <v>0.21429999999999999</v>
      </c>
      <c r="V146" s="68">
        <v>0.15909999999999999</v>
      </c>
      <c r="W146" s="68">
        <v>0.1522</v>
      </c>
      <c r="X146" s="68">
        <v>0.11700000000000001</v>
      </c>
      <c r="Y146" s="68">
        <v>0.22919999999999999</v>
      </c>
      <c r="Z146" s="68">
        <v>0.13639999999999999</v>
      </c>
      <c r="AA146" s="68">
        <v>0.15709999999999999</v>
      </c>
      <c r="AB146" s="68">
        <v>0.1774</v>
      </c>
      <c r="AC146" s="68">
        <v>0.17649999999999999</v>
      </c>
      <c r="AD146" s="68">
        <v>0.18099999999999999</v>
      </c>
      <c r="AE146" s="68">
        <v>0.1014</v>
      </c>
      <c r="AF146" s="68">
        <v>8.0189999999999997E-2</v>
      </c>
      <c r="AG146" s="68">
        <v>8.8459999999999997E-2</v>
      </c>
      <c r="AH146" s="68">
        <v>2.528E-2</v>
      </c>
      <c r="AI146" s="68">
        <v>2.6790000000000001E-2</v>
      </c>
      <c r="AJ146" s="68">
        <v>8.6209999999999995E-2</v>
      </c>
      <c r="AK146" s="68">
        <v>0</v>
      </c>
      <c r="AL146" s="68">
        <v>0.1129</v>
      </c>
      <c r="AM146" s="68">
        <v>0.1056</v>
      </c>
      <c r="AN146" s="68">
        <v>6.1109999999999998E-2</v>
      </c>
    </row>
    <row r="147" spans="1:40">
      <c r="A147" s="19">
        <v>7</v>
      </c>
      <c r="B147" s="96">
        <v>129090834</v>
      </c>
      <c r="C147" s="96">
        <v>129090901</v>
      </c>
      <c r="D147" s="89">
        <v>67</v>
      </c>
      <c r="E147" s="101" t="s">
        <v>3029</v>
      </c>
      <c r="F147" s="19" t="s">
        <v>1710</v>
      </c>
      <c r="G147" s="174" t="s">
        <v>1505</v>
      </c>
      <c r="H147" s="68">
        <v>0.37640000000000001</v>
      </c>
      <c r="I147" s="68">
        <v>0.14879999999999999</v>
      </c>
      <c r="J147" s="68">
        <v>0.22760000000000002</v>
      </c>
      <c r="K147" s="68">
        <v>0.14199999999999999</v>
      </c>
      <c r="L147" s="68">
        <v>0.31369999999999998</v>
      </c>
      <c r="M147" s="68">
        <v>6.1800000000000001E-2</v>
      </c>
      <c r="N147" s="68">
        <v>0.30230000000000001</v>
      </c>
      <c r="O147" s="68">
        <v>2.9409999999999999E-2</v>
      </c>
      <c r="P147" s="68">
        <v>0.04</v>
      </c>
      <c r="Q147" s="68">
        <v>0.64</v>
      </c>
      <c r="R147" s="68">
        <v>0.4</v>
      </c>
      <c r="S147" s="68">
        <v>0.30599999999999999</v>
      </c>
      <c r="T147" s="68">
        <v>0.3962</v>
      </c>
      <c r="U147" s="68">
        <v>0.54290000000000005</v>
      </c>
      <c r="V147" s="68">
        <v>0.4773</v>
      </c>
      <c r="W147" s="68">
        <v>0.58699999999999997</v>
      </c>
      <c r="X147" s="68">
        <v>0.5</v>
      </c>
      <c r="Y147" s="68">
        <v>0.52080000000000004</v>
      </c>
      <c r="Z147" s="68">
        <v>0.31819999999999998</v>
      </c>
      <c r="AA147" s="68">
        <v>0.51429999999999998</v>
      </c>
      <c r="AB147" s="68">
        <v>0.2581</v>
      </c>
      <c r="AC147" s="68">
        <v>0.39710000000000001</v>
      </c>
      <c r="AD147" s="68">
        <v>0.45689999999999997</v>
      </c>
      <c r="AE147" s="68">
        <v>0.38990000000000002</v>
      </c>
      <c r="AF147" s="68">
        <v>0.37259999999999999</v>
      </c>
      <c r="AG147" s="68">
        <v>0.37690000000000001</v>
      </c>
      <c r="AH147" s="68">
        <v>0.26690000000000003</v>
      </c>
      <c r="AI147" s="68">
        <v>0.26340000000000002</v>
      </c>
      <c r="AJ147" s="68">
        <v>0.31900000000000001</v>
      </c>
      <c r="AK147" s="68">
        <v>0.2843</v>
      </c>
      <c r="AL147" s="68">
        <v>0.3871</v>
      </c>
      <c r="AM147" s="68">
        <v>0.38890000000000002</v>
      </c>
      <c r="AN147" s="68">
        <v>0.38329999999999997</v>
      </c>
    </row>
    <row r="148" spans="1:40">
      <c r="A148" s="19">
        <v>7</v>
      </c>
      <c r="B148" s="96">
        <v>133855082</v>
      </c>
      <c r="C148" s="96">
        <v>133855134</v>
      </c>
      <c r="D148" s="89">
        <v>52</v>
      </c>
      <c r="E148" s="101" t="s">
        <v>3030</v>
      </c>
      <c r="F148" s="19" t="s">
        <v>1710</v>
      </c>
      <c r="G148" s="174" t="s">
        <v>3031</v>
      </c>
      <c r="H148" s="68">
        <v>5.3789999999999998E-2</v>
      </c>
      <c r="I148" s="68">
        <v>2.2659999999999998E-3</v>
      </c>
      <c r="J148" s="68">
        <v>5.1524E-2</v>
      </c>
      <c r="K148" s="68">
        <v>0</v>
      </c>
      <c r="L148" s="68">
        <v>0</v>
      </c>
      <c r="M148" s="68">
        <v>6.5789999999999998E-3</v>
      </c>
      <c r="N148" s="68">
        <v>0</v>
      </c>
      <c r="O148" s="68">
        <v>3.7309999999999999E-3</v>
      </c>
      <c r="P148" s="68">
        <v>0</v>
      </c>
      <c r="Q148" s="68">
        <v>0</v>
      </c>
      <c r="R148" s="68">
        <v>8.8239999999999999E-2</v>
      </c>
      <c r="S148" s="68">
        <v>7.4630000000000002E-2</v>
      </c>
      <c r="T148" s="68">
        <v>3.7740000000000003E-2</v>
      </c>
      <c r="U148" s="68">
        <v>7.3529999999999998E-2</v>
      </c>
      <c r="V148" s="68">
        <v>5.6820000000000002E-2</v>
      </c>
      <c r="W148" s="68">
        <v>0</v>
      </c>
      <c r="X148" s="68">
        <v>4.2549999999999998E-2</v>
      </c>
      <c r="Y148" s="68">
        <v>6.522E-2</v>
      </c>
      <c r="Z148" s="68">
        <v>6.8180000000000004E-2</v>
      </c>
      <c r="AA148" s="68">
        <v>7.3529999999999998E-2</v>
      </c>
      <c r="AB148" s="68">
        <v>0</v>
      </c>
      <c r="AC148" s="68">
        <v>7.3529999999999998E-2</v>
      </c>
      <c r="AD148" s="68">
        <v>6.0339999999999998E-2</v>
      </c>
      <c r="AE148" s="68">
        <v>5.0509999999999999E-2</v>
      </c>
      <c r="AF148" s="68">
        <v>9.9479999999999999E-2</v>
      </c>
      <c r="AG148" s="68">
        <v>4.6879999999999998E-2</v>
      </c>
      <c r="AH148" s="68">
        <v>1.4449999999999999E-2</v>
      </c>
      <c r="AI148" s="68">
        <v>4.1279999999999997E-2</v>
      </c>
      <c r="AJ148" s="68">
        <v>6.7309999999999995E-2</v>
      </c>
      <c r="AK148" s="68">
        <v>5.1020000000000003E-2</v>
      </c>
      <c r="AL148" s="68">
        <v>3.2259999999999997E-2</v>
      </c>
      <c r="AM148" s="68">
        <v>4.4940000000000001E-2</v>
      </c>
      <c r="AN148" s="68">
        <v>2.7779999999999999E-2</v>
      </c>
    </row>
    <row r="149" spans="1:40">
      <c r="A149" s="19">
        <v>7</v>
      </c>
      <c r="B149" s="96">
        <v>134665248</v>
      </c>
      <c r="C149" s="96">
        <v>134665671</v>
      </c>
      <c r="D149" s="89">
        <v>423</v>
      </c>
      <c r="E149" s="101" t="s">
        <v>3032</v>
      </c>
      <c r="F149" s="19" t="s">
        <v>1710</v>
      </c>
      <c r="G149" s="174" t="s">
        <v>3033</v>
      </c>
      <c r="H149" s="68">
        <v>0.87450000000000006</v>
      </c>
      <c r="I149" s="68">
        <v>0.65429999999999999</v>
      </c>
      <c r="J149" s="68">
        <v>0.22020000000000006</v>
      </c>
      <c r="K149" s="68">
        <v>0.75570000000000004</v>
      </c>
      <c r="L149" s="68">
        <v>0.59799999999999998</v>
      </c>
      <c r="M149" s="68">
        <v>0.65639999999999998</v>
      </c>
      <c r="N149" s="68">
        <v>0.88419999999999999</v>
      </c>
      <c r="O149" s="68">
        <v>0.5</v>
      </c>
      <c r="P149" s="68">
        <v>0.45100000000000001</v>
      </c>
      <c r="Q149" s="68">
        <v>0.76</v>
      </c>
      <c r="R149" s="68">
        <v>0.87270000000000003</v>
      </c>
      <c r="S149" s="68">
        <v>0.90300000000000002</v>
      </c>
      <c r="T149" s="68">
        <v>0.83960000000000001</v>
      </c>
      <c r="U149" s="68">
        <v>0.92859999999999998</v>
      </c>
      <c r="V149" s="68">
        <v>0.92049999999999998</v>
      </c>
      <c r="W149" s="68">
        <v>0.91300000000000003</v>
      </c>
      <c r="X149" s="68">
        <v>0.91490000000000005</v>
      </c>
      <c r="Y149" s="68">
        <v>0.77080000000000004</v>
      </c>
      <c r="Z149" s="68">
        <v>0.88639999999999997</v>
      </c>
      <c r="AA149" s="68">
        <v>0.9143</v>
      </c>
      <c r="AB149" s="68">
        <v>0.8226</v>
      </c>
      <c r="AC149" s="68">
        <v>0.88239999999999996</v>
      </c>
      <c r="AD149" s="68">
        <v>0.93100000000000005</v>
      </c>
      <c r="AE149" s="68">
        <v>0.88049999999999995</v>
      </c>
      <c r="AF149" s="68">
        <v>0.89859999999999995</v>
      </c>
      <c r="AG149" s="68">
        <v>0.86150000000000004</v>
      </c>
      <c r="AH149" s="68">
        <v>0.87919999999999998</v>
      </c>
      <c r="AI149" s="68">
        <v>0.82589999999999997</v>
      </c>
      <c r="AJ149" s="68">
        <v>0.69830000000000003</v>
      </c>
      <c r="AK149" s="68">
        <v>0.83330000000000004</v>
      </c>
      <c r="AL149" s="68">
        <v>0.8548</v>
      </c>
      <c r="AM149" s="68">
        <v>0.86670000000000003</v>
      </c>
      <c r="AN149" s="68">
        <v>0.88329999999999997</v>
      </c>
    </row>
    <row r="150" spans="1:40">
      <c r="A150" s="19">
        <v>7</v>
      </c>
      <c r="B150" s="96">
        <v>143859879</v>
      </c>
      <c r="C150" s="96">
        <v>143860032</v>
      </c>
      <c r="D150" s="89">
        <v>153</v>
      </c>
      <c r="E150" s="101" t="s">
        <v>3034</v>
      </c>
      <c r="F150" s="19" t="s">
        <v>1710</v>
      </c>
      <c r="G150" s="174" t="s">
        <v>3035</v>
      </c>
      <c r="H150" s="68">
        <v>5.3490000000000003E-2</v>
      </c>
      <c r="I150" s="68">
        <v>2.3180000000000002E-3</v>
      </c>
      <c r="J150" s="68">
        <v>5.1172000000000002E-2</v>
      </c>
      <c r="K150" s="68">
        <v>0</v>
      </c>
      <c r="L150" s="68">
        <v>1.7239999999999998E-2</v>
      </c>
      <c r="M150" s="68">
        <v>0</v>
      </c>
      <c r="N150" s="68">
        <v>6.1729999999999997E-3</v>
      </c>
      <c r="O150" s="68">
        <v>0</v>
      </c>
      <c r="P150" s="68">
        <v>0</v>
      </c>
      <c r="Q150" s="68">
        <v>0</v>
      </c>
      <c r="R150" s="68">
        <v>7.7780000000000002E-2</v>
      </c>
      <c r="S150" s="68">
        <v>0.12039999999999999</v>
      </c>
      <c r="T150" s="68">
        <v>1.9230000000000001E-2</v>
      </c>
      <c r="U150" s="68">
        <v>0.1333</v>
      </c>
      <c r="V150" s="68">
        <v>8.7499999999999994E-2</v>
      </c>
      <c r="W150" s="68">
        <v>0.125</v>
      </c>
      <c r="X150" s="68">
        <v>3.3329999999999999E-2</v>
      </c>
      <c r="Y150" s="68">
        <v>9.0910000000000005E-2</v>
      </c>
      <c r="Z150" s="68">
        <v>6.8180000000000004E-2</v>
      </c>
      <c r="AA150" s="68">
        <v>5.357E-2</v>
      </c>
      <c r="AB150" s="68">
        <v>3.2259999999999997E-2</v>
      </c>
      <c r="AC150" s="68">
        <v>3.0300000000000001E-2</v>
      </c>
      <c r="AD150" s="68">
        <v>6.8629999999999997E-2</v>
      </c>
      <c r="AE150" s="68">
        <v>4.7489999999999997E-2</v>
      </c>
      <c r="AF150" s="68">
        <v>4.0230000000000002E-2</v>
      </c>
      <c r="AG150" s="68">
        <v>2.9409999999999999E-2</v>
      </c>
      <c r="AH150" s="68">
        <v>2.4389999999999998E-2</v>
      </c>
      <c r="AI150" s="68">
        <v>6.5659999999999996E-2</v>
      </c>
      <c r="AJ150" s="68">
        <v>2.128E-2</v>
      </c>
      <c r="AK150" s="68">
        <v>4.6510000000000003E-2</v>
      </c>
      <c r="AL150" s="68">
        <v>0.14810000000000001</v>
      </c>
      <c r="AM150" s="68">
        <v>8.4339999999999998E-2</v>
      </c>
      <c r="AN150" s="68">
        <v>4.5449999999999997E-2</v>
      </c>
    </row>
    <row r="151" spans="1:40">
      <c r="A151" s="19">
        <v>7</v>
      </c>
      <c r="B151" s="96">
        <v>150035617</v>
      </c>
      <c r="C151" s="96">
        <v>150035687</v>
      </c>
      <c r="D151" s="89">
        <v>70</v>
      </c>
      <c r="E151" s="101" t="s">
        <v>3972</v>
      </c>
      <c r="F151" s="19" t="s">
        <v>1710</v>
      </c>
      <c r="G151" s="174" t="s">
        <v>1505</v>
      </c>
      <c r="H151" s="68">
        <v>5.0999999999999997E-2</v>
      </c>
      <c r="I151" s="68">
        <v>1.23E-3</v>
      </c>
      <c r="J151" s="68">
        <v>4.9769999999999995E-2</v>
      </c>
      <c r="K151" s="68">
        <v>5.7470000000000004E-3</v>
      </c>
      <c r="L151" s="68">
        <v>0</v>
      </c>
      <c r="M151" s="68">
        <v>0</v>
      </c>
      <c r="N151" s="68">
        <v>2.8410000000000002E-3</v>
      </c>
      <c r="O151" s="68">
        <v>0</v>
      </c>
      <c r="P151" s="68">
        <v>0</v>
      </c>
      <c r="Q151" s="68">
        <v>0</v>
      </c>
      <c r="R151" s="68">
        <v>3.9219999999999998E-2</v>
      </c>
      <c r="S151" s="68">
        <v>8.1970000000000001E-2</v>
      </c>
      <c r="T151" s="68">
        <v>5.1020000000000003E-2</v>
      </c>
      <c r="U151" s="68">
        <v>8.0649999999999999E-2</v>
      </c>
      <c r="V151" s="68">
        <v>4.7620000000000003E-2</v>
      </c>
      <c r="W151" s="68">
        <v>0.1087</v>
      </c>
      <c r="X151" s="68">
        <v>2.1739999999999999E-2</v>
      </c>
      <c r="Y151" s="68">
        <v>0.1087</v>
      </c>
      <c r="Z151" s="68">
        <v>0.1053</v>
      </c>
      <c r="AA151" s="68">
        <v>4.5449999999999997E-2</v>
      </c>
      <c r="AB151" s="68">
        <v>1.6670000000000001E-2</v>
      </c>
      <c r="AC151" s="68">
        <v>3.0300000000000001E-2</v>
      </c>
      <c r="AD151" s="68">
        <v>6.0339999999999998E-2</v>
      </c>
      <c r="AE151" s="68">
        <v>5.5100000000000003E-2</v>
      </c>
      <c r="AF151" s="68">
        <v>4.3150000000000001E-2</v>
      </c>
      <c r="AG151" s="68">
        <v>6.198E-2</v>
      </c>
      <c r="AH151" s="68">
        <v>3.5499999999999997E-2</v>
      </c>
      <c r="AI151" s="68">
        <v>2.4039999999999999E-2</v>
      </c>
      <c r="AJ151" s="68">
        <v>6.25E-2</v>
      </c>
      <c r="AK151" s="68">
        <v>1.0869999999999999E-2</v>
      </c>
      <c r="AL151" s="68">
        <v>8.9289999999999994E-2</v>
      </c>
      <c r="AM151" s="68">
        <v>5.1139999999999998E-2</v>
      </c>
      <c r="AN151" s="68">
        <v>6.0979999999999999E-2</v>
      </c>
    </row>
    <row r="152" spans="1:40">
      <c r="A152" s="19">
        <v>7</v>
      </c>
      <c r="B152" s="96">
        <v>150042414</v>
      </c>
      <c r="C152" s="96">
        <v>150042491</v>
      </c>
      <c r="D152" s="89">
        <v>77</v>
      </c>
      <c r="E152" s="101" t="s">
        <v>3036</v>
      </c>
      <c r="F152" s="19" t="s">
        <v>1710</v>
      </c>
      <c r="G152" s="174" t="s">
        <v>1505</v>
      </c>
      <c r="H152" s="68">
        <v>5.5199999999999999E-2</v>
      </c>
      <c r="I152" s="68">
        <v>4.8310000000000002E-3</v>
      </c>
      <c r="J152" s="68">
        <v>5.0368999999999997E-2</v>
      </c>
      <c r="K152" s="68">
        <v>3.4090000000000002E-2</v>
      </c>
      <c r="L152" s="68">
        <v>0</v>
      </c>
      <c r="M152" s="68">
        <v>0</v>
      </c>
      <c r="N152" s="68">
        <v>0</v>
      </c>
      <c r="O152" s="68">
        <v>3.65E-3</v>
      </c>
      <c r="P152" s="68">
        <v>3.2680000000000001E-3</v>
      </c>
      <c r="Q152" s="68">
        <v>0</v>
      </c>
      <c r="R152" s="68">
        <v>7.6920000000000002E-2</v>
      </c>
      <c r="S152" s="68">
        <v>7.8119999999999995E-2</v>
      </c>
      <c r="T152" s="68">
        <v>4.8079999999999998E-2</v>
      </c>
      <c r="U152" s="68">
        <v>7.3529999999999998E-2</v>
      </c>
      <c r="V152" s="68">
        <v>7.4999999999999997E-2</v>
      </c>
      <c r="W152" s="68">
        <v>4.7620000000000003E-2</v>
      </c>
      <c r="X152" s="68">
        <v>7.1429999999999993E-2</v>
      </c>
      <c r="Y152" s="68">
        <v>6.8180000000000004E-2</v>
      </c>
      <c r="Z152" s="68">
        <v>2.3810000000000001E-2</v>
      </c>
      <c r="AA152" s="68">
        <v>6.25E-2</v>
      </c>
      <c r="AB152" s="68">
        <v>6.6669999999999993E-2</v>
      </c>
      <c r="AC152" s="68">
        <v>9.0910000000000005E-2</v>
      </c>
      <c r="AD152" s="68">
        <v>5.4550000000000001E-2</v>
      </c>
      <c r="AE152" s="68">
        <v>5.2850000000000001E-2</v>
      </c>
      <c r="AF152" s="68">
        <v>5.3850000000000002E-2</v>
      </c>
      <c r="AG152" s="68">
        <v>2.869E-2</v>
      </c>
      <c r="AH152" s="68">
        <v>3.9629999999999999E-2</v>
      </c>
      <c r="AI152" s="68">
        <v>5.2880000000000003E-2</v>
      </c>
      <c r="AJ152" s="68">
        <v>1.9609999999999999E-2</v>
      </c>
      <c r="AK152" s="68">
        <v>1.042E-2</v>
      </c>
      <c r="AL152" s="68">
        <v>9.2590000000000006E-2</v>
      </c>
      <c r="AM152" s="68">
        <v>6.5479999999999997E-2</v>
      </c>
      <c r="AN152" s="68">
        <v>9.6390000000000003E-2</v>
      </c>
    </row>
    <row r="153" spans="1:40">
      <c r="A153" s="19">
        <v>7</v>
      </c>
      <c r="B153" s="96">
        <v>154600192</v>
      </c>
      <c r="C153" s="96">
        <v>154608044</v>
      </c>
      <c r="D153" s="89">
        <v>7852</v>
      </c>
      <c r="E153" s="101" t="s">
        <v>3037</v>
      </c>
      <c r="F153" s="19" t="s">
        <v>1710</v>
      </c>
      <c r="G153" s="174" t="s">
        <v>3038</v>
      </c>
      <c r="H153" s="68">
        <v>0.68369999999999997</v>
      </c>
      <c r="I153" s="68">
        <v>0.48359999999999997</v>
      </c>
      <c r="J153" s="68">
        <v>0.2001</v>
      </c>
      <c r="K153" s="68">
        <v>0.23300000000000001</v>
      </c>
      <c r="L153" s="68">
        <v>0.57840000000000003</v>
      </c>
      <c r="M153" s="68">
        <v>0.49159999999999998</v>
      </c>
      <c r="N153" s="68">
        <v>0.60609999999999997</v>
      </c>
      <c r="O153" s="68">
        <v>0.4743</v>
      </c>
      <c r="P153" s="68">
        <v>0.42480000000000001</v>
      </c>
      <c r="Q153" s="68">
        <v>0.57999999999999996</v>
      </c>
      <c r="R153" s="68">
        <v>0.64549999999999996</v>
      </c>
      <c r="S153" s="68">
        <v>0.59699999999999998</v>
      </c>
      <c r="T153" s="68">
        <v>0.46229999999999999</v>
      </c>
      <c r="U153" s="68">
        <v>0.7571</v>
      </c>
      <c r="V153" s="68">
        <v>0.70450000000000002</v>
      </c>
      <c r="W153" s="68">
        <v>0.86960000000000004</v>
      </c>
      <c r="X153" s="68">
        <v>0.65959999999999996</v>
      </c>
      <c r="Y153" s="68">
        <v>0.79169999999999996</v>
      </c>
      <c r="Z153" s="68">
        <v>0.75</v>
      </c>
      <c r="AA153" s="68">
        <v>0.7571</v>
      </c>
      <c r="AB153" s="68">
        <v>0.4516</v>
      </c>
      <c r="AC153" s="68">
        <v>0.67649999999999999</v>
      </c>
      <c r="AD153" s="68">
        <v>0.71550000000000002</v>
      </c>
      <c r="AE153" s="68">
        <v>0.71540000000000004</v>
      </c>
      <c r="AF153" s="68">
        <v>0.70750000000000002</v>
      </c>
      <c r="AG153" s="68">
        <v>0.70379999999999998</v>
      </c>
      <c r="AH153" s="68">
        <v>0.63480000000000003</v>
      </c>
      <c r="AI153" s="68">
        <v>0.66959999999999997</v>
      </c>
      <c r="AJ153" s="68">
        <v>0.5948</v>
      </c>
      <c r="AK153" s="68">
        <v>0.61760000000000004</v>
      </c>
      <c r="AL153" s="68">
        <v>0.7097</v>
      </c>
      <c r="AM153" s="68">
        <v>0.65559999999999996</v>
      </c>
      <c r="AN153" s="68">
        <v>0.68889999999999996</v>
      </c>
    </row>
    <row r="154" spans="1:40">
      <c r="A154" s="19">
        <v>7</v>
      </c>
      <c r="B154" s="96">
        <v>157478508</v>
      </c>
      <c r="C154" s="96">
        <v>157478562</v>
      </c>
      <c r="D154" s="89">
        <v>54</v>
      </c>
      <c r="E154" s="101" t="s">
        <v>3039</v>
      </c>
      <c r="F154" s="19" t="s">
        <v>1710</v>
      </c>
      <c r="G154" s="174" t="s">
        <v>1505</v>
      </c>
      <c r="H154" s="68">
        <v>5.8310000000000001E-2</v>
      </c>
      <c r="I154" s="68">
        <v>7.8499999999999993E-3</v>
      </c>
      <c r="J154" s="68">
        <v>5.0460000000000005E-2</v>
      </c>
      <c r="K154" s="68">
        <v>5.6820000000000002E-2</v>
      </c>
      <c r="L154" s="68">
        <v>0</v>
      </c>
      <c r="M154" s="68">
        <v>5.5250000000000004E-3</v>
      </c>
      <c r="N154" s="68">
        <v>0</v>
      </c>
      <c r="O154" s="68">
        <v>0</v>
      </c>
      <c r="P154" s="68">
        <v>3.2680000000000001E-3</v>
      </c>
      <c r="Q154" s="68">
        <v>0</v>
      </c>
      <c r="R154" s="68">
        <v>0.1275</v>
      </c>
      <c r="S154" s="68">
        <v>7.6920000000000002E-2</v>
      </c>
      <c r="T154" s="68">
        <v>0.10199999999999999</v>
      </c>
      <c r="U154" s="68">
        <v>0.1143</v>
      </c>
      <c r="V154" s="68">
        <v>0.05</v>
      </c>
      <c r="W154" s="68">
        <v>0.1087</v>
      </c>
      <c r="X154" s="68">
        <v>6.3829999999999998E-2</v>
      </c>
      <c r="Y154" s="68">
        <v>2.273E-2</v>
      </c>
      <c r="Z154" s="68">
        <v>6.8180000000000004E-2</v>
      </c>
      <c r="AA154" s="68">
        <v>9.375E-2</v>
      </c>
      <c r="AB154" s="68">
        <v>3.2259999999999997E-2</v>
      </c>
      <c r="AC154" s="68">
        <v>4.4119999999999999E-2</v>
      </c>
      <c r="AD154" s="68">
        <v>8.8239999999999999E-2</v>
      </c>
      <c r="AE154" s="68">
        <v>4.8050000000000002E-2</v>
      </c>
      <c r="AF154" s="68">
        <v>5.4190000000000002E-2</v>
      </c>
      <c r="AG154" s="68">
        <v>3.4880000000000001E-2</v>
      </c>
      <c r="AH154" s="68">
        <v>6.5710000000000005E-2</v>
      </c>
      <c r="AI154" s="68">
        <v>5.0459999999999998E-2</v>
      </c>
      <c r="AJ154" s="68">
        <v>2.8850000000000001E-2</v>
      </c>
      <c r="AK154" s="68">
        <v>3.1910000000000001E-2</v>
      </c>
      <c r="AL154" s="68">
        <v>6.4519999999999994E-2</v>
      </c>
      <c r="AM154" s="68">
        <v>8.8239999999999999E-2</v>
      </c>
      <c r="AN154" s="68">
        <v>5.1139999999999998E-2</v>
      </c>
    </row>
    <row r="155" spans="1:40">
      <c r="A155" s="19">
        <v>7</v>
      </c>
      <c r="B155" s="96">
        <v>158959906</v>
      </c>
      <c r="C155" s="96">
        <v>158959966</v>
      </c>
      <c r="D155" s="89">
        <v>60</v>
      </c>
      <c r="E155" s="101" t="s">
        <v>3040</v>
      </c>
      <c r="F155" s="19" t="s">
        <v>1710</v>
      </c>
      <c r="G155" s="174" t="s">
        <v>1358</v>
      </c>
      <c r="H155" s="68">
        <v>0.61040000000000005</v>
      </c>
      <c r="I155" s="68">
        <v>0.31519999999999998</v>
      </c>
      <c r="J155" s="68">
        <v>0.29520000000000007</v>
      </c>
      <c r="K155" s="68">
        <v>0.30109999999999998</v>
      </c>
      <c r="L155" s="68">
        <v>0.1176</v>
      </c>
      <c r="M155" s="68">
        <v>0.29010000000000002</v>
      </c>
      <c r="N155" s="68">
        <v>0.55000000000000004</v>
      </c>
      <c r="O155" s="68">
        <v>0.2336</v>
      </c>
      <c r="P155" s="68">
        <v>0.1961</v>
      </c>
      <c r="Q155" s="68">
        <v>0.34</v>
      </c>
      <c r="R155" s="68">
        <v>0.65449999999999997</v>
      </c>
      <c r="S155" s="68">
        <v>0.70899999999999996</v>
      </c>
      <c r="T155" s="68">
        <v>0.74529999999999996</v>
      </c>
      <c r="U155" s="68">
        <v>0.68569999999999998</v>
      </c>
      <c r="V155" s="68">
        <v>0.60229999999999995</v>
      </c>
      <c r="W155" s="68">
        <v>0.58699999999999997</v>
      </c>
      <c r="X155" s="68">
        <v>0.53190000000000004</v>
      </c>
      <c r="Y155" s="68">
        <v>0.54169999999999996</v>
      </c>
      <c r="Z155" s="68">
        <v>0.43180000000000002</v>
      </c>
      <c r="AA155" s="68">
        <v>0.65710000000000002</v>
      </c>
      <c r="AB155" s="68">
        <v>0.4677</v>
      </c>
      <c r="AC155" s="68">
        <v>0.48530000000000001</v>
      </c>
      <c r="AD155" s="68">
        <v>0.58620000000000005</v>
      </c>
      <c r="AE155" s="68">
        <v>0.59509999999999996</v>
      </c>
      <c r="AF155" s="68">
        <v>0.59909999999999997</v>
      </c>
      <c r="AG155" s="68">
        <v>0.61919999999999997</v>
      </c>
      <c r="AH155" s="68">
        <v>0.57869999999999999</v>
      </c>
      <c r="AI155" s="68">
        <v>0.61609999999999998</v>
      </c>
      <c r="AJ155" s="68">
        <v>0.75</v>
      </c>
      <c r="AK155" s="68">
        <v>0.62749999999999995</v>
      </c>
      <c r="AL155" s="68">
        <v>0.6129</v>
      </c>
      <c r="AM155" s="68">
        <v>0.6</v>
      </c>
      <c r="AN155" s="68">
        <v>0.68889999999999996</v>
      </c>
    </row>
    <row r="156" spans="1:40">
      <c r="A156" s="19">
        <v>7</v>
      </c>
      <c r="B156" s="96">
        <v>159162196</v>
      </c>
      <c r="C156" s="96">
        <v>159162340</v>
      </c>
      <c r="D156" s="89">
        <v>144</v>
      </c>
      <c r="E156" s="101" t="s">
        <v>3041</v>
      </c>
      <c r="F156" s="19" t="s">
        <v>1710</v>
      </c>
      <c r="G156" s="174" t="s">
        <v>1505</v>
      </c>
      <c r="H156" s="68">
        <v>0.60660000000000003</v>
      </c>
      <c r="I156" s="68">
        <v>0.37069999999999997</v>
      </c>
      <c r="J156" s="68">
        <v>0.23590000000000005</v>
      </c>
      <c r="K156" s="68">
        <v>0.42609999999999998</v>
      </c>
      <c r="L156" s="68">
        <v>0.38240000000000002</v>
      </c>
      <c r="M156" s="68">
        <v>0.37219999999999998</v>
      </c>
      <c r="N156" s="68">
        <v>0.52270000000000005</v>
      </c>
      <c r="O156" s="68">
        <v>0.27010000000000001</v>
      </c>
      <c r="P156" s="68">
        <v>0.2467</v>
      </c>
      <c r="Q156" s="68">
        <v>0.24</v>
      </c>
      <c r="R156" s="68">
        <v>0.74550000000000005</v>
      </c>
      <c r="S156" s="68">
        <v>0.58960000000000001</v>
      </c>
      <c r="T156" s="68">
        <v>0.56599999999999995</v>
      </c>
      <c r="U156" s="68">
        <v>0.6714</v>
      </c>
      <c r="V156" s="68">
        <v>0.64770000000000005</v>
      </c>
      <c r="W156" s="68">
        <v>0.52170000000000005</v>
      </c>
      <c r="X156" s="68">
        <v>0.58509999999999995</v>
      </c>
      <c r="Y156" s="68">
        <v>0.75</v>
      </c>
      <c r="Z156" s="68">
        <v>0.61360000000000003</v>
      </c>
      <c r="AA156" s="68">
        <v>0.62860000000000005</v>
      </c>
      <c r="AB156" s="68">
        <v>0.6774</v>
      </c>
      <c r="AC156" s="68">
        <v>0.66180000000000005</v>
      </c>
      <c r="AD156" s="68">
        <v>0.68969999999999998</v>
      </c>
      <c r="AE156" s="68">
        <v>0.61970000000000003</v>
      </c>
      <c r="AF156" s="68">
        <v>0.63439999999999996</v>
      </c>
      <c r="AG156" s="68">
        <v>0.60850000000000004</v>
      </c>
      <c r="AH156" s="68">
        <v>0.55059999999999998</v>
      </c>
      <c r="AI156" s="68">
        <v>0.52680000000000005</v>
      </c>
      <c r="AJ156" s="68">
        <v>0.53449999999999998</v>
      </c>
      <c r="AK156" s="68">
        <v>0.50980000000000003</v>
      </c>
      <c r="AL156" s="68">
        <v>0.5161</v>
      </c>
      <c r="AM156" s="68">
        <v>0.64439999999999997</v>
      </c>
      <c r="AN156" s="68">
        <v>0.55559999999999998</v>
      </c>
    </row>
    <row r="157" spans="1:40">
      <c r="A157" s="19">
        <v>8</v>
      </c>
      <c r="B157" s="96">
        <v>3183262</v>
      </c>
      <c r="C157" s="96">
        <v>3183392</v>
      </c>
      <c r="D157" s="89">
        <v>130</v>
      </c>
      <c r="E157" s="101" t="s">
        <v>3042</v>
      </c>
      <c r="F157" s="19" t="s">
        <v>1710</v>
      </c>
      <c r="G157" s="174" t="s">
        <v>3043</v>
      </c>
      <c r="H157" s="68">
        <v>5.8860000000000003E-2</v>
      </c>
      <c r="I157" s="68">
        <v>3.6229999999999999E-3</v>
      </c>
      <c r="J157" s="68">
        <v>5.5237000000000001E-2</v>
      </c>
      <c r="K157" s="68">
        <v>0</v>
      </c>
      <c r="L157" s="68">
        <v>0</v>
      </c>
      <c r="M157" s="68">
        <v>0</v>
      </c>
      <c r="N157" s="68">
        <v>1.389E-2</v>
      </c>
      <c r="O157" s="68">
        <v>0</v>
      </c>
      <c r="P157" s="68">
        <v>0</v>
      </c>
      <c r="Q157" s="68">
        <v>0</v>
      </c>
      <c r="R157" s="68">
        <v>0.1</v>
      </c>
      <c r="S157" s="68">
        <v>6.7159999999999997E-2</v>
      </c>
      <c r="T157" s="68">
        <v>0.1132</v>
      </c>
      <c r="U157" s="68">
        <v>7.1429999999999993E-2</v>
      </c>
      <c r="V157" s="68">
        <v>9.0910000000000005E-2</v>
      </c>
      <c r="W157" s="68">
        <v>8.6959999999999996E-2</v>
      </c>
      <c r="X157" s="68">
        <v>9.5740000000000006E-2</v>
      </c>
      <c r="Y157" s="68">
        <v>2.0830000000000001E-2</v>
      </c>
      <c r="Z157" s="68">
        <v>0.13639999999999999</v>
      </c>
      <c r="AA157" s="68">
        <v>5.7140000000000003E-2</v>
      </c>
      <c r="AB157" s="68">
        <v>0.1452</v>
      </c>
      <c r="AC157" s="68">
        <v>0.10290000000000001</v>
      </c>
      <c r="AD157" s="68">
        <v>4.3099999999999999E-2</v>
      </c>
      <c r="AE157" s="68">
        <v>4.6379999999999998E-2</v>
      </c>
      <c r="AF157" s="68">
        <v>3.5380000000000002E-2</v>
      </c>
      <c r="AG157" s="68">
        <v>7.3080000000000006E-2</v>
      </c>
      <c r="AH157" s="68">
        <v>3.9329999999999997E-2</v>
      </c>
      <c r="AI157" s="68">
        <v>4.4639999999999999E-2</v>
      </c>
      <c r="AJ157" s="68">
        <v>5.1720000000000002E-2</v>
      </c>
      <c r="AK157" s="68">
        <v>5.8819999999999997E-2</v>
      </c>
      <c r="AL157" s="68">
        <v>0.1129</v>
      </c>
      <c r="AM157" s="68">
        <v>5.5559999999999998E-2</v>
      </c>
      <c r="AN157" s="68">
        <v>2.222E-2</v>
      </c>
    </row>
    <row r="158" spans="1:40">
      <c r="A158" s="19">
        <v>8</v>
      </c>
      <c r="B158" s="96">
        <v>6262972</v>
      </c>
      <c r="C158" s="96">
        <v>6267531</v>
      </c>
      <c r="D158" s="89">
        <v>4559</v>
      </c>
      <c r="E158" s="101" t="s">
        <v>3044</v>
      </c>
      <c r="F158" s="19" t="s">
        <v>1710</v>
      </c>
      <c r="G158" s="174" t="s">
        <v>1505</v>
      </c>
      <c r="H158" s="68">
        <v>5.0619999999999998E-2</v>
      </c>
      <c r="I158" s="68">
        <v>3.0709999999999999E-3</v>
      </c>
      <c r="J158" s="68">
        <v>4.7549000000000001E-2</v>
      </c>
      <c r="K158" s="68">
        <v>0</v>
      </c>
      <c r="L158" s="68">
        <v>0</v>
      </c>
      <c r="M158" s="68">
        <v>2.8249999999999998E-3</v>
      </c>
      <c r="N158" s="68">
        <v>2.9069999999999999E-3</v>
      </c>
      <c r="O158" s="68">
        <v>0</v>
      </c>
      <c r="P158" s="68">
        <v>0</v>
      </c>
      <c r="Q158" s="68">
        <v>0.06</v>
      </c>
      <c r="R158" s="68">
        <v>5.4550000000000001E-2</v>
      </c>
      <c r="S158" s="68">
        <v>7.463E-3</v>
      </c>
      <c r="T158" s="68">
        <v>1.8870000000000001E-2</v>
      </c>
      <c r="U158" s="68">
        <v>4.2860000000000002E-2</v>
      </c>
      <c r="V158" s="68">
        <v>3.4090000000000002E-2</v>
      </c>
      <c r="W158" s="68">
        <v>6.522E-2</v>
      </c>
      <c r="X158" s="68">
        <v>3.1910000000000001E-2</v>
      </c>
      <c r="Y158" s="68">
        <v>2.0830000000000001E-2</v>
      </c>
      <c r="Z158" s="68">
        <v>9.0910000000000005E-2</v>
      </c>
      <c r="AA158" s="68">
        <v>0.1</v>
      </c>
      <c r="AB158" s="68">
        <v>4.8390000000000002E-2</v>
      </c>
      <c r="AC158" s="68">
        <v>1.4710000000000001E-2</v>
      </c>
      <c r="AD158" s="68">
        <v>4.3099999999999999E-2</v>
      </c>
      <c r="AE158" s="68">
        <v>5.1889999999999999E-2</v>
      </c>
      <c r="AF158" s="68">
        <v>4.9529999999999998E-2</v>
      </c>
      <c r="AG158" s="68">
        <v>6.923E-2</v>
      </c>
      <c r="AH158" s="68">
        <v>2.528E-2</v>
      </c>
      <c r="AI158" s="68">
        <v>0.1205</v>
      </c>
      <c r="AJ158" s="68">
        <v>0</v>
      </c>
      <c r="AK158" s="68">
        <v>3.9219999999999998E-2</v>
      </c>
      <c r="AL158" s="68">
        <v>6.4519999999999994E-2</v>
      </c>
      <c r="AM158" s="68">
        <v>7.7780000000000002E-2</v>
      </c>
      <c r="AN158" s="68">
        <v>6.6669999999999993E-2</v>
      </c>
    </row>
    <row r="159" spans="1:40">
      <c r="A159" s="19">
        <v>8</v>
      </c>
      <c r="B159" s="96">
        <v>27569723</v>
      </c>
      <c r="C159" s="96">
        <v>27569775</v>
      </c>
      <c r="D159" s="89">
        <v>52</v>
      </c>
      <c r="E159" s="101" t="s">
        <v>3045</v>
      </c>
      <c r="F159" s="19" t="s">
        <v>1710</v>
      </c>
      <c r="G159" s="174" t="s">
        <v>3046</v>
      </c>
      <c r="H159" s="68">
        <v>5.3710000000000001E-2</v>
      </c>
      <c r="I159" s="68">
        <v>1.812E-3</v>
      </c>
      <c r="J159" s="68">
        <v>5.1898E-2</v>
      </c>
      <c r="K159" s="68">
        <v>1.7049999999999999E-2</v>
      </c>
      <c r="L159" s="68">
        <v>0</v>
      </c>
      <c r="M159" s="68">
        <v>0</v>
      </c>
      <c r="N159" s="68">
        <v>0</v>
      </c>
      <c r="O159" s="68">
        <v>0</v>
      </c>
      <c r="P159" s="68">
        <v>0</v>
      </c>
      <c r="Q159" s="68">
        <v>0</v>
      </c>
      <c r="R159" s="68">
        <v>9.0910000000000005E-2</v>
      </c>
      <c r="S159" s="68">
        <v>0.1172</v>
      </c>
      <c r="T159" s="68">
        <v>2.9409999999999999E-2</v>
      </c>
      <c r="U159" s="68">
        <v>4.2860000000000002E-2</v>
      </c>
      <c r="V159" s="68">
        <v>5.6820000000000002E-2</v>
      </c>
      <c r="W159" s="68">
        <v>4.3479999999999998E-2</v>
      </c>
      <c r="X159" s="68">
        <v>6.3829999999999998E-2</v>
      </c>
      <c r="Y159" s="68">
        <v>6.25E-2</v>
      </c>
      <c r="Z159" s="68">
        <v>4.5449999999999997E-2</v>
      </c>
      <c r="AA159" s="68">
        <v>4.2860000000000002E-2</v>
      </c>
      <c r="AB159" s="68">
        <v>0.1129</v>
      </c>
      <c r="AC159" s="68">
        <v>4.6879999999999998E-2</v>
      </c>
      <c r="AD159" s="68">
        <v>4.3860000000000003E-2</v>
      </c>
      <c r="AE159" s="68">
        <v>6.0999999999999999E-2</v>
      </c>
      <c r="AF159" s="68">
        <v>6.8629999999999997E-2</v>
      </c>
      <c r="AG159" s="68">
        <v>1.9230000000000001E-2</v>
      </c>
      <c r="AH159" s="68">
        <v>3.977E-2</v>
      </c>
      <c r="AI159" s="68">
        <v>3.2410000000000001E-2</v>
      </c>
      <c r="AJ159" s="68">
        <v>3.7039999999999997E-2</v>
      </c>
      <c r="AK159" s="68">
        <v>3.9219999999999998E-2</v>
      </c>
      <c r="AL159" s="68">
        <v>3.2259999999999997E-2</v>
      </c>
      <c r="AM159" s="68">
        <v>3.3709999999999997E-2</v>
      </c>
      <c r="AN159" s="68">
        <v>3.3709999999999997E-2</v>
      </c>
    </row>
    <row r="160" spans="1:40">
      <c r="A160" s="19">
        <v>8</v>
      </c>
      <c r="B160" s="96">
        <v>63241882</v>
      </c>
      <c r="C160" s="96">
        <v>63243452</v>
      </c>
      <c r="D160" s="89">
        <v>1570</v>
      </c>
      <c r="E160" s="101" t="s">
        <v>3047</v>
      </c>
      <c r="F160" s="19" t="s">
        <v>1710</v>
      </c>
      <c r="G160" s="174" t="s">
        <v>1505</v>
      </c>
      <c r="H160" s="68">
        <v>7.6759999999999995E-2</v>
      </c>
      <c r="I160" s="68">
        <v>4.8719999999999996E-3</v>
      </c>
      <c r="J160" s="68">
        <v>7.1887999999999994E-2</v>
      </c>
      <c r="K160" s="68">
        <v>0</v>
      </c>
      <c r="L160" s="68">
        <v>0</v>
      </c>
      <c r="M160" s="68">
        <v>2.7929999999999999E-3</v>
      </c>
      <c r="N160" s="68">
        <v>1.695E-2</v>
      </c>
      <c r="O160" s="68">
        <v>0</v>
      </c>
      <c r="P160" s="68">
        <v>0</v>
      </c>
      <c r="Q160" s="68">
        <v>0</v>
      </c>
      <c r="R160" s="68">
        <v>0.1182</v>
      </c>
      <c r="S160" s="68">
        <v>0</v>
      </c>
      <c r="T160" s="68">
        <v>9.4339999999999997E-3</v>
      </c>
      <c r="U160" s="68">
        <v>0.1714</v>
      </c>
      <c r="V160" s="68">
        <v>6.8180000000000004E-2</v>
      </c>
      <c r="W160" s="68">
        <v>0.23910000000000001</v>
      </c>
      <c r="X160" s="68">
        <v>5.3190000000000001E-2</v>
      </c>
      <c r="Y160" s="68">
        <v>2.0830000000000001E-2</v>
      </c>
      <c r="Z160" s="68">
        <v>6.8180000000000004E-2</v>
      </c>
      <c r="AA160" s="68">
        <v>4.2860000000000002E-2</v>
      </c>
      <c r="AB160" s="68">
        <v>6.4519999999999994E-2</v>
      </c>
      <c r="AC160" s="68">
        <v>6.0609999999999997E-2</v>
      </c>
      <c r="AD160" s="68">
        <v>6.8970000000000004E-2</v>
      </c>
      <c r="AE160" s="68">
        <v>9.8269999999999996E-2</v>
      </c>
      <c r="AF160" s="68">
        <v>0.1226</v>
      </c>
      <c r="AG160" s="68">
        <v>0.1077</v>
      </c>
      <c r="AH160" s="68">
        <v>4.4940000000000001E-2</v>
      </c>
      <c r="AI160" s="68">
        <v>8.9289999999999994E-3</v>
      </c>
      <c r="AJ160" s="68">
        <v>8.6210000000000002E-3</v>
      </c>
      <c r="AK160" s="68">
        <v>4.9020000000000001E-2</v>
      </c>
      <c r="AL160" s="68">
        <v>6.4519999999999994E-2</v>
      </c>
      <c r="AM160" s="68">
        <v>7.2220000000000006E-2</v>
      </c>
      <c r="AN160" s="68">
        <v>6.1109999999999998E-2</v>
      </c>
    </row>
    <row r="161" spans="1:40">
      <c r="A161" s="19">
        <v>8</v>
      </c>
      <c r="B161" s="96">
        <v>66618441</v>
      </c>
      <c r="C161" s="96">
        <v>66624226</v>
      </c>
      <c r="D161" s="89">
        <v>5785</v>
      </c>
      <c r="E161" s="101" t="s">
        <v>3048</v>
      </c>
      <c r="F161" s="19" t="s">
        <v>1710</v>
      </c>
      <c r="G161" s="174" t="s">
        <v>3049</v>
      </c>
      <c r="H161" s="68">
        <v>6.5079999999999999E-2</v>
      </c>
      <c r="I161" s="68">
        <v>3.6540000000000001E-3</v>
      </c>
      <c r="J161" s="68">
        <v>6.1426000000000001E-2</v>
      </c>
      <c r="K161" s="68">
        <v>0</v>
      </c>
      <c r="L161" s="68">
        <v>0</v>
      </c>
      <c r="M161" s="68">
        <v>1.124E-2</v>
      </c>
      <c r="N161" s="68">
        <v>0</v>
      </c>
      <c r="O161" s="68">
        <v>0</v>
      </c>
      <c r="P161" s="68">
        <v>6.5789999999999998E-3</v>
      </c>
      <c r="Q161" s="68">
        <v>0</v>
      </c>
      <c r="R161" s="68">
        <v>0.1</v>
      </c>
      <c r="S161" s="68">
        <v>5.9700000000000003E-2</v>
      </c>
      <c r="T161" s="68">
        <v>7.5469999999999995E-2</v>
      </c>
      <c r="U161" s="68">
        <v>8.5709999999999995E-2</v>
      </c>
      <c r="V161" s="68">
        <v>4.5449999999999997E-2</v>
      </c>
      <c r="W161" s="68">
        <v>0.1739</v>
      </c>
      <c r="X161" s="68">
        <v>6.3829999999999998E-2</v>
      </c>
      <c r="Y161" s="68">
        <v>2.0830000000000001E-2</v>
      </c>
      <c r="Z161" s="68">
        <v>4.5449999999999997E-2</v>
      </c>
      <c r="AA161" s="68">
        <v>7.1429999999999993E-2</v>
      </c>
      <c r="AB161" s="68">
        <v>6.4519999999999994E-2</v>
      </c>
      <c r="AC161" s="68">
        <v>4.4119999999999999E-2</v>
      </c>
      <c r="AD161" s="68">
        <v>7.7590000000000006E-2</v>
      </c>
      <c r="AE161" s="68">
        <v>5.425E-2</v>
      </c>
      <c r="AF161" s="68">
        <v>5.8959999999999999E-2</v>
      </c>
      <c r="AG161" s="68">
        <v>6.5379999999999994E-2</v>
      </c>
      <c r="AH161" s="68">
        <v>7.0220000000000005E-2</v>
      </c>
      <c r="AI161" s="68">
        <v>8.0360000000000001E-2</v>
      </c>
      <c r="AJ161" s="68">
        <v>0.1293</v>
      </c>
      <c r="AK161" s="68">
        <v>4.9020000000000001E-2</v>
      </c>
      <c r="AL161" s="68">
        <v>8.3330000000000001E-2</v>
      </c>
      <c r="AM161" s="68">
        <v>6.1109999999999998E-2</v>
      </c>
      <c r="AN161" s="68">
        <v>6.1109999999999998E-2</v>
      </c>
    </row>
    <row r="162" spans="1:40">
      <c r="A162" s="19">
        <v>8</v>
      </c>
      <c r="B162" s="96">
        <v>78239168</v>
      </c>
      <c r="C162" s="96">
        <v>78239273</v>
      </c>
      <c r="D162" s="89">
        <v>105</v>
      </c>
      <c r="E162" s="101" t="s">
        <v>3050</v>
      </c>
      <c r="F162" s="19" t="s">
        <v>1710</v>
      </c>
      <c r="G162" s="174" t="s">
        <v>1505</v>
      </c>
      <c r="H162" s="68">
        <v>0.34079999999999999</v>
      </c>
      <c r="I162" s="68">
        <v>0.12590000000000001</v>
      </c>
      <c r="J162" s="68">
        <v>0.21489999999999998</v>
      </c>
      <c r="K162" s="68">
        <v>0.2273</v>
      </c>
      <c r="L162" s="68">
        <v>9.8040000000000002E-2</v>
      </c>
      <c r="M162" s="68">
        <v>8.1920000000000007E-2</v>
      </c>
      <c r="N162" s="68">
        <v>0.21709999999999999</v>
      </c>
      <c r="O162" s="68">
        <v>3.2849999999999997E-2</v>
      </c>
      <c r="P162" s="68">
        <v>5.2630000000000003E-2</v>
      </c>
      <c r="Q162" s="68">
        <v>0.34</v>
      </c>
      <c r="R162" s="68">
        <v>0.32729999999999998</v>
      </c>
      <c r="S162" s="68">
        <v>0.3881</v>
      </c>
      <c r="T162" s="68">
        <v>0.37740000000000001</v>
      </c>
      <c r="U162" s="68">
        <v>0.5857</v>
      </c>
      <c r="V162" s="68">
        <v>0.40910000000000002</v>
      </c>
      <c r="W162" s="68">
        <v>0.52170000000000005</v>
      </c>
      <c r="X162" s="68">
        <v>0.37230000000000002</v>
      </c>
      <c r="Y162" s="68">
        <v>0.60419999999999996</v>
      </c>
      <c r="Z162" s="68">
        <v>0.34089999999999998</v>
      </c>
      <c r="AA162" s="68">
        <v>0.47139999999999999</v>
      </c>
      <c r="AB162" s="68">
        <v>0.4355</v>
      </c>
      <c r="AC162" s="68">
        <v>0.47060000000000002</v>
      </c>
      <c r="AD162" s="68">
        <v>0.46550000000000002</v>
      </c>
      <c r="AE162" s="68">
        <v>0.3231</v>
      </c>
      <c r="AF162" s="68">
        <v>0.33019999999999999</v>
      </c>
      <c r="AG162" s="68">
        <v>0.33460000000000001</v>
      </c>
      <c r="AH162" s="68">
        <v>0.27810000000000001</v>
      </c>
      <c r="AI162" s="68">
        <v>0.34379999999999999</v>
      </c>
      <c r="AJ162" s="68">
        <v>0.28449999999999998</v>
      </c>
      <c r="AK162" s="68">
        <v>0.1961</v>
      </c>
      <c r="AL162" s="68">
        <v>0.371</v>
      </c>
      <c r="AM162" s="68">
        <v>0.35</v>
      </c>
      <c r="AN162" s="68">
        <v>0.2</v>
      </c>
    </row>
    <row r="163" spans="1:40">
      <c r="A163" s="19">
        <v>8</v>
      </c>
      <c r="B163" s="96">
        <v>97682249</v>
      </c>
      <c r="C163" s="96">
        <v>97682299</v>
      </c>
      <c r="D163" s="89">
        <v>50</v>
      </c>
      <c r="E163" s="101" t="s">
        <v>3051</v>
      </c>
      <c r="F163" s="19" t="s">
        <v>1710</v>
      </c>
      <c r="G163" s="174" t="s">
        <v>3052</v>
      </c>
      <c r="H163" s="68">
        <v>0.51629999999999998</v>
      </c>
      <c r="I163" s="68">
        <v>0.25790000000000002</v>
      </c>
      <c r="J163" s="68">
        <v>0.25839999999999996</v>
      </c>
      <c r="K163" s="68">
        <v>0.40910000000000002</v>
      </c>
      <c r="L163" s="68">
        <v>0.54759999999999998</v>
      </c>
      <c r="M163" s="68">
        <v>0.22700000000000001</v>
      </c>
      <c r="N163" s="68">
        <v>0.4</v>
      </c>
      <c r="O163" s="68">
        <v>9.6000000000000002E-2</v>
      </c>
      <c r="P163" s="68">
        <v>0.12039999999999999</v>
      </c>
      <c r="Q163" s="68">
        <v>0.3846</v>
      </c>
      <c r="R163" s="68">
        <v>0.49059999999999998</v>
      </c>
      <c r="S163" s="68">
        <v>0.55559999999999998</v>
      </c>
      <c r="T163" s="68">
        <v>0.54810000000000003</v>
      </c>
      <c r="U163" s="68">
        <v>0.6714</v>
      </c>
      <c r="V163" s="68">
        <v>0.55000000000000004</v>
      </c>
      <c r="W163" s="68">
        <v>0.73909999999999998</v>
      </c>
      <c r="X163" s="68">
        <v>0.55320000000000003</v>
      </c>
      <c r="Y163" s="68">
        <v>0.60419999999999996</v>
      </c>
      <c r="Z163" s="68">
        <v>0.625</v>
      </c>
      <c r="AA163" s="68">
        <v>0.4667</v>
      </c>
      <c r="AB163" s="68">
        <v>0.5</v>
      </c>
      <c r="AC163" s="68">
        <v>0.54410000000000003</v>
      </c>
      <c r="AD163" s="68">
        <v>0.61609999999999998</v>
      </c>
      <c r="AE163" s="68">
        <v>0.52229999999999999</v>
      </c>
      <c r="AF163" s="68">
        <v>0.47420000000000001</v>
      </c>
      <c r="AG163" s="68">
        <v>0.49590000000000001</v>
      </c>
      <c r="AH163" s="68">
        <v>0.45989999999999998</v>
      </c>
      <c r="AI163" s="68">
        <v>0.52939999999999998</v>
      </c>
      <c r="AJ163" s="68">
        <v>0.43640000000000001</v>
      </c>
      <c r="AK163" s="68">
        <v>0.43880000000000002</v>
      </c>
      <c r="AL163" s="68">
        <v>0.48280000000000001</v>
      </c>
      <c r="AM163" s="68">
        <v>0.42609999999999998</v>
      </c>
      <c r="AN163" s="68">
        <v>0.54610000000000003</v>
      </c>
    </row>
    <row r="164" spans="1:40">
      <c r="A164" s="19">
        <v>8</v>
      </c>
      <c r="B164" s="96">
        <v>106484135</v>
      </c>
      <c r="C164" s="96">
        <v>106487379</v>
      </c>
      <c r="D164" s="89">
        <v>3244</v>
      </c>
      <c r="E164" s="101" t="s">
        <v>3053</v>
      </c>
      <c r="F164" s="19" t="s">
        <v>1710</v>
      </c>
      <c r="G164" s="174" t="s">
        <v>3054</v>
      </c>
      <c r="H164" s="68">
        <v>8.8419999999999999E-2</v>
      </c>
      <c r="I164" s="68">
        <v>7.9749999999999995E-3</v>
      </c>
      <c r="J164" s="68">
        <v>8.0445000000000003E-2</v>
      </c>
      <c r="K164" s="68">
        <v>0</v>
      </c>
      <c r="L164" s="68">
        <v>0</v>
      </c>
      <c r="M164" s="68">
        <v>0</v>
      </c>
      <c r="N164" s="68">
        <v>3.5499999999999997E-2</v>
      </c>
      <c r="O164" s="68">
        <v>0</v>
      </c>
      <c r="P164" s="68">
        <v>0</v>
      </c>
      <c r="Q164" s="68">
        <v>0</v>
      </c>
      <c r="R164" s="68">
        <v>8.1820000000000004E-2</v>
      </c>
      <c r="S164" s="68">
        <v>0.1045</v>
      </c>
      <c r="T164" s="68">
        <v>8.4909999999999999E-2</v>
      </c>
      <c r="U164" s="68">
        <v>0.1857</v>
      </c>
      <c r="V164" s="68">
        <v>0.12790000000000001</v>
      </c>
      <c r="W164" s="68">
        <v>0.13039999999999999</v>
      </c>
      <c r="X164" s="68">
        <v>5.3190000000000001E-2</v>
      </c>
      <c r="Y164" s="68">
        <v>0.14580000000000001</v>
      </c>
      <c r="Z164" s="68">
        <v>0.15909999999999999</v>
      </c>
      <c r="AA164" s="68">
        <v>0.1</v>
      </c>
      <c r="AB164" s="68">
        <v>4.8390000000000002E-2</v>
      </c>
      <c r="AC164" s="68">
        <v>7.3529999999999998E-2</v>
      </c>
      <c r="AD164" s="68">
        <v>9.4829999999999998E-2</v>
      </c>
      <c r="AE164" s="68">
        <v>8.7029999999999996E-2</v>
      </c>
      <c r="AF164" s="68">
        <v>0.1108</v>
      </c>
      <c r="AG164" s="68">
        <v>8.8459999999999997E-2</v>
      </c>
      <c r="AH164" s="68">
        <v>3.6720000000000003E-2</v>
      </c>
      <c r="AI164" s="68">
        <v>5.8040000000000001E-2</v>
      </c>
      <c r="AJ164" s="68">
        <v>3.4479999999999997E-2</v>
      </c>
      <c r="AK164" s="68">
        <v>3.9219999999999998E-2</v>
      </c>
      <c r="AL164" s="68">
        <v>0.2581</v>
      </c>
      <c r="AM164" s="68">
        <v>8.3330000000000001E-2</v>
      </c>
      <c r="AN164" s="68">
        <v>8.3330000000000001E-2</v>
      </c>
    </row>
    <row r="165" spans="1:40">
      <c r="A165" s="19">
        <v>8</v>
      </c>
      <c r="B165" s="96">
        <v>136353848</v>
      </c>
      <c r="C165" s="96">
        <v>136353905</v>
      </c>
      <c r="D165" s="89">
        <v>57</v>
      </c>
      <c r="E165" s="101" t="s">
        <v>3055</v>
      </c>
      <c r="F165" s="19" t="s">
        <v>1710</v>
      </c>
      <c r="G165" s="174" t="s">
        <v>3056</v>
      </c>
      <c r="H165" s="68">
        <v>0.27179999999999999</v>
      </c>
      <c r="I165" s="68">
        <v>4.446E-2</v>
      </c>
      <c r="J165" s="68">
        <v>0.22733999999999999</v>
      </c>
      <c r="K165" s="68">
        <v>0.13220000000000001</v>
      </c>
      <c r="L165" s="68">
        <v>0.14710000000000001</v>
      </c>
      <c r="M165" s="68">
        <v>1.6570000000000001E-2</v>
      </c>
      <c r="N165" s="68">
        <v>5.4289999999999998E-2</v>
      </c>
      <c r="O165" s="68">
        <v>1.46E-2</v>
      </c>
      <c r="P165" s="68">
        <v>1.316E-2</v>
      </c>
      <c r="Q165" s="68">
        <v>0</v>
      </c>
      <c r="R165" s="68">
        <v>0.25929999999999997</v>
      </c>
      <c r="S165" s="68">
        <v>0.2273</v>
      </c>
      <c r="T165" s="68">
        <v>0.24529999999999999</v>
      </c>
      <c r="U165" s="68">
        <v>0.28570000000000001</v>
      </c>
      <c r="V165" s="68">
        <v>0.2727</v>
      </c>
      <c r="W165" s="68">
        <v>0.23910000000000001</v>
      </c>
      <c r="X165" s="68">
        <v>0.2447</v>
      </c>
      <c r="Y165" s="68">
        <v>0.3125</v>
      </c>
      <c r="Z165" s="68">
        <v>0.20449999999999999</v>
      </c>
      <c r="AA165" s="68">
        <v>0.35709999999999997</v>
      </c>
      <c r="AB165" s="68">
        <v>0.2742</v>
      </c>
      <c r="AC165" s="68">
        <v>0.36759999999999998</v>
      </c>
      <c r="AD165" s="68">
        <v>0.35959999999999998</v>
      </c>
      <c r="AE165" s="68">
        <v>0.27610000000000001</v>
      </c>
      <c r="AF165" s="68">
        <v>0.32450000000000001</v>
      </c>
      <c r="AG165" s="68">
        <v>0.25380000000000003</v>
      </c>
      <c r="AH165" s="68">
        <v>0.22570000000000001</v>
      </c>
      <c r="AI165" s="68">
        <v>0.2545</v>
      </c>
      <c r="AJ165" s="68">
        <v>0.2069</v>
      </c>
      <c r="AK165" s="68">
        <v>0.21</v>
      </c>
      <c r="AL165" s="68">
        <v>0.2833</v>
      </c>
      <c r="AM165" s="68">
        <v>0.26669999999999999</v>
      </c>
      <c r="AN165" s="68">
        <v>0.31669999999999998</v>
      </c>
    </row>
    <row r="166" spans="1:40">
      <c r="A166" s="19">
        <v>8</v>
      </c>
      <c r="B166" s="96">
        <v>139456117</v>
      </c>
      <c r="C166" s="96">
        <v>139456170</v>
      </c>
      <c r="D166" s="89">
        <v>53</v>
      </c>
      <c r="E166" s="101" t="s">
        <v>3057</v>
      </c>
      <c r="F166" s="19" t="s">
        <v>1710</v>
      </c>
      <c r="G166" s="174" t="s">
        <v>1505</v>
      </c>
      <c r="H166" s="68">
        <v>0.75390000000000001</v>
      </c>
      <c r="I166" s="68">
        <v>0.51449999999999996</v>
      </c>
      <c r="J166" s="68">
        <v>0.23940000000000006</v>
      </c>
      <c r="K166" s="68">
        <v>0.2727</v>
      </c>
      <c r="L166" s="68">
        <v>0.49020000000000002</v>
      </c>
      <c r="M166" s="68">
        <v>0.50280000000000002</v>
      </c>
      <c r="N166" s="68">
        <v>0.67500000000000004</v>
      </c>
      <c r="O166" s="68">
        <v>0.59489999999999998</v>
      </c>
      <c r="P166" s="68">
        <v>0.47389999999999999</v>
      </c>
      <c r="Q166" s="68">
        <v>0.16</v>
      </c>
      <c r="R166" s="68">
        <v>0.79</v>
      </c>
      <c r="S166" s="68">
        <v>0.67800000000000005</v>
      </c>
      <c r="T166" s="68">
        <v>0.72919999999999996</v>
      </c>
      <c r="U166" s="68">
        <v>0.69120000000000004</v>
      </c>
      <c r="V166" s="68">
        <v>0.76190000000000002</v>
      </c>
      <c r="W166" s="68">
        <v>0.8478</v>
      </c>
      <c r="X166" s="68">
        <v>0.73809999999999998</v>
      </c>
      <c r="Y166" s="68">
        <v>0.8478</v>
      </c>
      <c r="Z166" s="68">
        <v>0.67500000000000004</v>
      </c>
      <c r="AA166" s="68">
        <v>0.77590000000000003</v>
      </c>
      <c r="AB166" s="68">
        <v>0.76790000000000003</v>
      </c>
      <c r="AC166" s="68">
        <v>0.7167</v>
      </c>
      <c r="AD166" s="68">
        <v>0.78849999999999998</v>
      </c>
      <c r="AE166" s="68">
        <v>0.75290000000000001</v>
      </c>
      <c r="AF166" s="68">
        <v>0.72519999999999996</v>
      </c>
      <c r="AG166" s="68">
        <v>0.7621</v>
      </c>
      <c r="AH166" s="68">
        <v>0.76019999999999999</v>
      </c>
      <c r="AI166" s="68">
        <v>0.82379999999999998</v>
      </c>
      <c r="AJ166" s="68">
        <v>0.75960000000000005</v>
      </c>
      <c r="AK166" s="68">
        <v>0.84040000000000004</v>
      </c>
      <c r="AL166" s="68">
        <v>0.72219999999999995</v>
      </c>
      <c r="AM166" s="68">
        <v>0.72019999999999995</v>
      </c>
      <c r="AN166" s="68">
        <v>0.79210000000000003</v>
      </c>
    </row>
    <row r="167" spans="1:40">
      <c r="A167" s="19">
        <v>8</v>
      </c>
      <c r="B167" s="96">
        <v>143072578</v>
      </c>
      <c r="C167" s="96">
        <v>143072680</v>
      </c>
      <c r="D167" s="89">
        <v>102</v>
      </c>
      <c r="E167" s="101" t="s">
        <v>3058</v>
      </c>
      <c r="F167" s="19" t="s">
        <v>1710</v>
      </c>
      <c r="G167" s="174" t="s">
        <v>1505</v>
      </c>
      <c r="H167" s="68">
        <v>5.7020000000000001E-2</v>
      </c>
      <c r="I167" s="68">
        <v>1.933E-3</v>
      </c>
      <c r="J167" s="68">
        <v>5.5087000000000004E-2</v>
      </c>
      <c r="K167" s="68">
        <v>6.0980000000000001E-3</v>
      </c>
      <c r="L167" s="68">
        <v>0</v>
      </c>
      <c r="M167" s="68">
        <v>0</v>
      </c>
      <c r="N167" s="68">
        <v>5.7140000000000003E-3</v>
      </c>
      <c r="O167" s="68">
        <v>0</v>
      </c>
      <c r="P167" s="68">
        <v>0</v>
      </c>
      <c r="Q167" s="68">
        <v>0</v>
      </c>
      <c r="R167" s="68">
        <v>9.5740000000000006E-2</v>
      </c>
      <c r="S167" s="68">
        <v>5.9319999999999998E-2</v>
      </c>
      <c r="T167" s="68">
        <v>7.2919999999999999E-2</v>
      </c>
      <c r="U167" s="68">
        <v>9.2590000000000006E-2</v>
      </c>
      <c r="V167" s="68">
        <v>2.632E-2</v>
      </c>
      <c r="W167" s="68">
        <v>0.11899999999999999</v>
      </c>
      <c r="X167" s="68">
        <v>8.1079999999999999E-2</v>
      </c>
      <c r="Y167" s="68">
        <v>2.3810000000000001E-2</v>
      </c>
      <c r="Z167" s="68">
        <v>8.3330000000000001E-2</v>
      </c>
      <c r="AA167" s="68">
        <v>0.1071</v>
      </c>
      <c r="AB167" s="68">
        <v>0.125</v>
      </c>
      <c r="AC167" s="68">
        <v>6.522E-2</v>
      </c>
      <c r="AD167" s="68">
        <v>2.9409999999999999E-2</v>
      </c>
      <c r="AE167" s="68">
        <v>5.3150000000000003E-2</v>
      </c>
      <c r="AF167" s="68">
        <v>6.7070000000000005E-2</v>
      </c>
      <c r="AG167" s="68">
        <v>4.6730000000000001E-2</v>
      </c>
      <c r="AH167" s="68">
        <v>3.7670000000000002E-2</v>
      </c>
      <c r="AI167" s="68">
        <v>6.25E-2</v>
      </c>
      <c r="AJ167" s="68">
        <v>0.04</v>
      </c>
      <c r="AK167" s="68">
        <v>1.136E-2</v>
      </c>
      <c r="AL167" s="68">
        <v>0.12</v>
      </c>
      <c r="AM167" s="68">
        <v>6.8489999999999995E-2</v>
      </c>
      <c r="AN167" s="68">
        <v>3.3779999999999998E-2</v>
      </c>
    </row>
    <row r="168" spans="1:40">
      <c r="A168" s="19">
        <v>8</v>
      </c>
      <c r="B168" s="96">
        <v>143179754</v>
      </c>
      <c r="C168" s="96">
        <v>143179824</v>
      </c>
      <c r="D168" s="89">
        <v>70</v>
      </c>
      <c r="E168" s="101" t="s">
        <v>3059</v>
      </c>
      <c r="F168" s="19" t="s">
        <v>1710</v>
      </c>
      <c r="G168" s="174" t="s">
        <v>1505</v>
      </c>
      <c r="H168" s="68">
        <v>0.71579999999999999</v>
      </c>
      <c r="I168" s="68">
        <v>0.48430000000000001</v>
      </c>
      <c r="J168" s="68">
        <v>0.23149999999999998</v>
      </c>
      <c r="K168" s="68">
        <v>0.36930000000000002</v>
      </c>
      <c r="L168" s="68">
        <v>0.68630000000000002</v>
      </c>
      <c r="M168" s="68">
        <v>0.50549999999999995</v>
      </c>
      <c r="N168" s="68">
        <v>0.58330000000000004</v>
      </c>
      <c r="O168" s="68">
        <v>0.35399999999999998</v>
      </c>
      <c r="P168" s="68">
        <v>0.40849999999999997</v>
      </c>
      <c r="Q168" s="68">
        <v>0.68</v>
      </c>
      <c r="R168" s="68">
        <v>0.66359999999999997</v>
      </c>
      <c r="S168" s="68">
        <v>0.5746</v>
      </c>
      <c r="T168" s="68">
        <v>0.68869999999999998</v>
      </c>
      <c r="U168" s="68">
        <v>0.71430000000000005</v>
      </c>
      <c r="V168" s="68">
        <v>0.80679999999999996</v>
      </c>
      <c r="W168" s="68">
        <v>0.82609999999999995</v>
      </c>
      <c r="X168" s="68">
        <v>0.72340000000000004</v>
      </c>
      <c r="Y168" s="68">
        <v>0.8125</v>
      </c>
      <c r="Z168" s="68">
        <v>0.79549999999999998</v>
      </c>
      <c r="AA168" s="68">
        <v>0.72860000000000003</v>
      </c>
      <c r="AB168" s="68">
        <v>0.7419</v>
      </c>
      <c r="AC168" s="68">
        <v>0.69120000000000004</v>
      </c>
      <c r="AD168" s="68">
        <v>0.75</v>
      </c>
      <c r="AE168" s="68">
        <v>0.71230000000000004</v>
      </c>
      <c r="AF168" s="68">
        <v>0.75239999999999996</v>
      </c>
      <c r="AG168" s="68">
        <v>0.78459999999999996</v>
      </c>
      <c r="AH168" s="68">
        <v>0.66290000000000004</v>
      </c>
      <c r="AI168" s="68">
        <v>0.71879999999999999</v>
      </c>
      <c r="AJ168" s="68">
        <v>0.5948</v>
      </c>
      <c r="AK168" s="68">
        <v>0.69610000000000005</v>
      </c>
      <c r="AL168" s="68">
        <v>0.69350000000000001</v>
      </c>
      <c r="AM168" s="68">
        <v>0.72219999999999995</v>
      </c>
      <c r="AN168" s="68">
        <v>0.7278</v>
      </c>
    </row>
    <row r="169" spans="1:40">
      <c r="A169" s="19">
        <v>8</v>
      </c>
      <c r="B169" s="96">
        <v>143551894</v>
      </c>
      <c r="C169" s="96">
        <v>143554069</v>
      </c>
      <c r="D169" s="89">
        <v>2175</v>
      </c>
      <c r="E169" s="101" t="s">
        <v>3060</v>
      </c>
      <c r="F169" s="19" t="s">
        <v>1710</v>
      </c>
      <c r="G169" s="174" t="s">
        <v>1359</v>
      </c>
      <c r="H169" s="68">
        <v>0.47520000000000001</v>
      </c>
      <c r="I169" s="68">
        <v>0.18179999999999999</v>
      </c>
      <c r="J169" s="68">
        <v>0.29339999999999999</v>
      </c>
      <c r="K169" s="68">
        <v>1.7440000000000001E-2</v>
      </c>
      <c r="L169" s="68">
        <v>3.0609999999999998E-2</v>
      </c>
      <c r="M169" s="68">
        <v>0.16950000000000001</v>
      </c>
      <c r="N169" s="68">
        <v>0.39939999999999998</v>
      </c>
      <c r="O169" s="68">
        <v>0.16669999999999999</v>
      </c>
      <c r="P169" s="68">
        <v>0.1033</v>
      </c>
      <c r="Q169" s="68">
        <v>0</v>
      </c>
      <c r="R169" s="68">
        <v>0.48180000000000001</v>
      </c>
      <c r="S169" s="68">
        <v>0.41789999999999999</v>
      </c>
      <c r="T169" s="68">
        <v>0.53769999999999996</v>
      </c>
      <c r="U169" s="68">
        <v>0.31819999999999998</v>
      </c>
      <c r="V169" s="68">
        <v>0.45450000000000002</v>
      </c>
      <c r="W169" s="68">
        <v>0.45650000000000002</v>
      </c>
      <c r="X169" s="68">
        <v>0.47870000000000001</v>
      </c>
      <c r="Y169" s="68">
        <v>0.5</v>
      </c>
      <c r="Z169" s="68">
        <v>0.61360000000000003</v>
      </c>
      <c r="AA169" s="68">
        <v>0.44290000000000002</v>
      </c>
      <c r="AB169" s="68">
        <v>0.4839</v>
      </c>
      <c r="AC169" s="68">
        <v>0.48530000000000001</v>
      </c>
      <c r="AD169" s="68">
        <v>0.53449999999999998</v>
      </c>
      <c r="AE169" s="68">
        <v>0.52839999999999998</v>
      </c>
      <c r="AF169" s="68">
        <v>0.4788</v>
      </c>
      <c r="AG169" s="68">
        <v>0.50380000000000003</v>
      </c>
      <c r="AH169" s="68">
        <v>0.35959999999999998</v>
      </c>
      <c r="AI169" s="68">
        <v>0.35139999999999999</v>
      </c>
      <c r="AJ169" s="68">
        <v>0.4138</v>
      </c>
      <c r="AK169" s="68">
        <v>0.48039999999999999</v>
      </c>
      <c r="AL169" s="68">
        <v>0.3871</v>
      </c>
      <c r="AM169" s="68">
        <v>0.4556</v>
      </c>
      <c r="AN169" s="68">
        <v>0.49440000000000001</v>
      </c>
    </row>
    <row r="170" spans="1:40">
      <c r="A170" s="19">
        <v>8</v>
      </c>
      <c r="B170" s="96">
        <v>143666844</v>
      </c>
      <c r="C170" s="96">
        <v>143666943</v>
      </c>
      <c r="D170" s="89">
        <v>99</v>
      </c>
      <c r="E170" s="101" t="s">
        <v>3973</v>
      </c>
      <c r="F170" s="19" t="s">
        <v>1710</v>
      </c>
      <c r="G170" s="174" t="s">
        <v>1505</v>
      </c>
      <c r="H170" s="68">
        <v>0.46110000000000001</v>
      </c>
      <c r="I170" s="68">
        <v>0.25850000000000001</v>
      </c>
      <c r="J170" s="68">
        <v>0.2026</v>
      </c>
      <c r="K170" s="68">
        <v>0.18179999999999999</v>
      </c>
      <c r="L170" s="68">
        <v>0.31369999999999998</v>
      </c>
      <c r="M170" s="68">
        <v>0.24590000000000001</v>
      </c>
      <c r="N170" s="68">
        <v>0.44719999999999999</v>
      </c>
      <c r="O170" s="68">
        <v>9.8540000000000003E-2</v>
      </c>
      <c r="P170" s="68">
        <v>0.15359999999999999</v>
      </c>
      <c r="Q170" s="68">
        <v>0.54</v>
      </c>
      <c r="R170" s="68">
        <v>0.4</v>
      </c>
      <c r="S170" s="68">
        <v>0.43280000000000002</v>
      </c>
      <c r="T170" s="68">
        <v>0.34910000000000002</v>
      </c>
      <c r="U170" s="68">
        <v>0.38569999999999999</v>
      </c>
      <c r="V170" s="68">
        <v>0.53410000000000002</v>
      </c>
      <c r="W170" s="68">
        <v>0.43480000000000002</v>
      </c>
      <c r="X170" s="68">
        <v>0.35110000000000002</v>
      </c>
      <c r="Y170" s="68">
        <v>0.52080000000000004</v>
      </c>
      <c r="Z170" s="68">
        <v>0.36359999999999998</v>
      </c>
      <c r="AA170" s="68">
        <v>0.48570000000000002</v>
      </c>
      <c r="AB170" s="68">
        <v>0.3387</v>
      </c>
      <c r="AC170" s="68">
        <v>0.51470000000000005</v>
      </c>
      <c r="AD170" s="68">
        <v>0.46550000000000002</v>
      </c>
      <c r="AE170" s="68">
        <v>0.46229999999999999</v>
      </c>
      <c r="AF170" s="68">
        <v>0.50239999999999996</v>
      </c>
      <c r="AG170" s="68">
        <v>0.45350000000000001</v>
      </c>
      <c r="AH170" s="68">
        <v>0.435</v>
      </c>
      <c r="AI170" s="68">
        <v>0.49099999999999999</v>
      </c>
      <c r="AJ170" s="68">
        <v>0.40570000000000001</v>
      </c>
      <c r="AK170" s="68">
        <v>0.44</v>
      </c>
      <c r="AL170" s="68">
        <v>0.5968</v>
      </c>
      <c r="AM170" s="68">
        <v>0.48330000000000001</v>
      </c>
      <c r="AN170" s="68">
        <v>0.5</v>
      </c>
    </row>
    <row r="171" spans="1:40">
      <c r="A171" s="19">
        <v>9</v>
      </c>
      <c r="B171" s="96">
        <v>10828092</v>
      </c>
      <c r="C171" s="96">
        <v>10828427</v>
      </c>
      <c r="D171" s="89">
        <v>335</v>
      </c>
      <c r="E171" s="101" t="s">
        <v>3061</v>
      </c>
      <c r="F171" s="19" t="s">
        <v>1710</v>
      </c>
      <c r="G171" s="174" t="s">
        <v>3062</v>
      </c>
      <c r="H171" s="68">
        <v>0.61299999999999999</v>
      </c>
      <c r="I171" s="68">
        <v>0.34179999999999999</v>
      </c>
      <c r="J171" s="68">
        <v>0.2712</v>
      </c>
      <c r="K171" s="68">
        <v>0.20449999999999999</v>
      </c>
      <c r="L171" s="68">
        <v>0.22550000000000001</v>
      </c>
      <c r="M171" s="68">
        <v>0.33150000000000002</v>
      </c>
      <c r="N171" s="68">
        <v>0.52780000000000005</v>
      </c>
      <c r="O171" s="68">
        <v>0.2883</v>
      </c>
      <c r="P171" s="68">
        <v>0.26800000000000002</v>
      </c>
      <c r="Q171" s="68">
        <v>0.42</v>
      </c>
      <c r="R171" s="68">
        <v>0.6</v>
      </c>
      <c r="S171" s="68">
        <v>0.59699999999999998</v>
      </c>
      <c r="T171" s="68">
        <v>0.53769999999999996</v>
      </c>
      <c r="U171" s="68">
        <v>0.68569999999999998</v>
      </c>
      <c r="V171" s="68">
        <v>0.55679999999999996</v>
      </c>
      <c r="W171" s="68">
        <v>0.69569999999999999</v>
      </c>
      <c r="X171" s="68">
        <v>0.56379999999999997</v>
      </c>
      <c r="Y171" s="68">
        <v>0.6875</v>
      </c>
      <c r="Z171" s="68">
        <v>0.63639999999999997</v>
      </c>
      <c r="AA171" s="68">
        <v>0.68569999999999998</v>
      </c>
      <c r="AB171" s="68">
        <v>0.7419</v>
      </c>
      <c r="AC171" s="68">
        <v>0.66180000000000005</v>
      </c>
      <c r="AD171" s="68">
        <v>0.54310000000000003</v>
      </c>
      <c r="AE171" s="68">
        <v>0.62280000000000002</v>
      </c>
      <c r="AF171" s="68">
        <v>0.62029999999999996</v>
      </c>
      <c r="AG171" s="68">
        <v>0.65</v>
      </c>
      <c r="AH171" s="68">
        <v>0.54779999999999995</v>
      </c>
      <c r="AI171" s="68">
        <v>0.60709999999999997</v>
      </c>
      <c r="AJ171" s="68">
        <v>0.6552</v>
      </c>
      <c r="AK171" s="68">
        <v>0.61760000000000004</v>
      </c>
      <c r="AL171" s="68">
        <v>0.5968</v>
      </c>
      <c r="AM171" s="68">
        <v>0.5444</v>
      </c>
      <c r="AN171" s="68">
        <v>0.62780000000000002</v>
      </c>
    </row>
    <row r="172" spans="1:40">
      <c r="A172" s="19">
        <v>9</v>
      </c>
      <c r="B172" s="96">
        <v>17987503</v>
      </c>
      <c r="C172" s="96">
        <v>17987556</v>
      </c>
      <c r="D172" s="89">
        <v>53</v>
      </c>
      <c r="E172" s="101" t="s">
        <v>3063</v>
      </c>
      <c r="F172" s="19" t="s">
        <v>1710</v>
      </c>
      <c r="G172" s="174" t="s">
        <v>1517</v>
      </c>
      <c r="H172" s="68">
        <v>6.6409999999999997E-2</v>
      </c>
      <c r="I172" s="68">
        <v>4.2890000000000003E-3</v>
      </c>
      <c r="J172" s="68">
        <v>6.2120999999999996E-2</v>
      </c>
      <c r="K172" s="68">
        <v>0</v>
      </c>
      <c r="L172" s="68">
        <v>0</v>
      </c>
      <c r="M172" s="68">
        <v>0</v>
      </c>
      <c r="N172" s="68">
        <v>1.4370000000000001E-2</v>
      </c>
      <c r="O172" s="68">
        <v>0</v>
      </c>
      <c r="P172" s="68">
        <v>0</v>
      </c>
      <c r="Q172" s="68">
        <v>0</v>
      </c>
      <c r="R172" s="68">
        <v>5.5559999999999998E-2</v>
      </c>
      <c r="S172" s="68">
        <v>2.308E-2</v>
      </c>
      <c r="T172" s="68">
        <v>0.1226</v>
      </c>
      <c r="U172" s="68">
        <v>8.5709999999999995E-2</v>
      </c>
      <c r="V172" s="68">
        <v>0.11360000000000001</v>
      </c>
      <c r="W172" s="68">
        <v>0.13039999999999999</v>
      </c>
      <c r="X172" s="68">
        <v>7.4469999999999995E-2</v>
      </c>
      <c r="Y172" s="68">
        <v>8.3330000000000001E-2</v>
      </c>
      <c r="Z172" s="68">
        <v>6.8180000000000004E-2</v>
      </c>
      <c r="AA172" s="68">
        <v>7.1429999999999993E-2</v>
      </c>
      <c r="AB172" s="68">
        <v>0.1774</v>
      </c>
      <c r="AC172" s="68">
        <v>0.1618</v>
      </c>
      <c r="AD172" s="68">
        <v>0.11210000000000001</v>
      </c>
      <c r="AE172" s="68">
        <v>6.8610000000000004E-2</v>
      </c>
      <c r="AF172" s="68">
        <v>4.9759999999999999E-2</v>
      </c>
      <c r="AG172" s="68">
        <v>8.8459999999999997E-2</v>
      </c>
      <c r="AH172" s="68">
        <v>1.9769999999999999E-2</v>
      </c>
      <c r="AI172" s="68">
        <v>5.8040000000000001E-2</v>
      </c>
      <c r="AJ172" s="68">
        <v>6.0339999999999998E-2</v>
      </c>
      <c r="AK172" s="68">
        <v>0</v>
      </c>
      <c r="AL172" s="68">
        <v>8.0649999999999999E-2</v>
      </c>
      <c r="AM172" s="68">
        <v>4.444E-2</v>
      </c>
      <c r="AN172" s="68">
        <v>4.444E-2</v>
      </c>
    </row>
    <row r="173" spans="1:40">
      <c r="A173" s="19">
        <v>9</v>
      </c>
      <c r="B173" s="96">
        <v>34936995</v>
      </c>
      <c r="C173" s="96">
        <v>34937045</v>
      </c>
      <c r="D173" s="89">
        <v>50</v>
      </c>
      <c r="E173" s="101" t="s">
        <v>3064</v>
      </c>
      <c r="F173" s="19" t="s">
        <v>1710</v>
      </c>
      <c r="G173" s="174" t="s">
        <v>1505</v>
      </c>
      <c r="H173" s="68">
        <v>6.5850000000000006E-2</v>
      </c>
      <c r="I173" s="68">
        <v>6.0389999999999999E-4</v>
      </c>
      <c r="J173" s="68">
        <v>6.5246100000000001E-2</v>
      </c>
      <c r="K173" s="68">
        <v>5.6820000000000004E-3</v>
      </c>
      <c r="L173" s="68">
        <v>0</v>
      </c>
      <c r="M173" s="68">
        <v>0</v>
      </c>
      <c r="N173" s="68">
        <v>0</v>
      </c>
      <c r="O173" s="68">
        <v>0</v>
      </c>
      <c r="P173" s="68">
        <v>0</v>
      </c>
      <c r="Q173" s="68">
        <v>0</v>
      </c>
      <c r="R173" s="68">
        <v>0.08</v>
      </c>
      <c r="S173" s="68">
        <v>6.6669999999999993E-2</v>
      </c>
      <c r="T173" s="68">
        <v>5.7689999999999998E-2</v>
      </c>
      <c r="U173" s="68">
        <v>6.0609999999999997E-2</v>
      </c>
      <c r="V173" s="68">
        <v>7.1429999999999993E-2</v>
      </c>
      <c r="W173" s="68">
        <v>0.17499999999999999</v>
      </c>
      <c r="X173" s="68">
        <v>6.6669999999999993E-2</v>
      </c>
      <c r="Y173" s="68">
        <v>0</v>
      </c>
      <c r="Z173" s="68">
        <v>7.1429999999999993E-2</v>
      </c>
      <c r="AA173" s="68">
        <v>5.8819999999999997E-2</v>
      </c>
      <c r="AB173" s="68">
        <v>6.6669999999999993E-2</v>
      </c>
      <c r="AC173" s="68">
        <v>4.4119999999999999E-2</v>
      </c>
      <c r="AD173" s="68">
        <v>4.5449999999999997E-2</v>
      </c>
      <c r="AE173" s="68">
        <v>6.6500000000000004E-2</v>
      </c>
      <c r="AF173" s="68">
        <v>7.5759999999999994E-2</v>
      </c>
      <c r="AG173" s="68">
        <v>7.4380000000000002E-2</v>
      </c>
      <c r="AH173" s="68">
        <v>4.4380000000000003E-2</v>
      </c>
      <c r="AI173" s="68">
        <v>3.9219999999999998E-2</v>
      </c>
      <c r="AJ173" s="68">
        <v>3.1910000000000001E-2</v>
      </c>
      <c r="AK173" s="68">
        <v>5.3190000000000001E-2</v>
      </c>
      <c r="AL173" s="68">
        <v>0.1111</v>
      </c>
      <c r="AM173" s="68">
        <v>6.25E-2</v>
      </c>
      <c r="AN173" s="68">
        <v>0.12989999999999999</v>
      </c>
    </row>
    <row r="174" spans="1:40">
      <c r="A174" s="19">
        <v>9</v>
      </c>
      <c r="B174" s="96">
        <v>36474250</v>
      </c>
      <c r="C174" s="96">
        <v>36475083</v>
      </c>
      <c r="D174" s="89">
        <v>833</v>
      </c>
      <c r="E174" s="101" t="s">
        <v>3065</v>
      </c>
      <c r="F174" s="19" t="s">
        <v>1710</v>
      </c>
      <c r="G174" s="174" t="s">
        <v>1360</v>
      </c>
      <c r="H174" s="68">
        <v>0.3967</v>
      </c>
      <c r="I174" s="68">
        <v>0.155</v>
      </c>
      <c r="J174" s="68">
        <v>0.2417</v>
      </c>
      <c r="K174" s="68">
        <v>0.1207</v>
      </c>
      <c r="L174" s="68">
        <v>0.16669999999999999</v>
      </c>
      <c r="M174" s="68">
        <v>0.14169999999999999</v>
      </c>
      <c r="N174" s="68">
        <v>0.29709999999999998</v>
      </c>
      <c r="O174" s="68">
        <v>8.029E-2</v>
      </c>
      <c r="P174" s="68">
        <v>8.2239999999999994E-2</v>
      </c>
      <c r="Q174" s="68">
        <v>0.11360000000000001</v>
      </c>
      <c r="R174" s="68">
        <v>0.47270000000000001</v>
      </c>
      <c r="S174" s="68">
        <v>0.3881</v>
      </c>
      <c r="T174" s="68">
        <v>0.40570000000000001</v>
      </c>
      <c r="U174" s="68">
        <v>0.4143</v>
      </c>
      <c r="V174" s="68">
        <v>0.45450000000000002</v>
      </c>
      <c r="W174" s="68">
        <v>0.36959999999999998</v>
      </c>
      <c r="X174" s="68">
        <v>0.36170000000000002</v>
      </c>
      <c r="Y174" s="68">
        <v>0.16669999999999999</v>
      </c>
      <c r="Z174" s="68">
        <v>0.36359999999999998</v>
      </c>
      <c r="AA174" s="68">
        <v>0.37140000000000001</v>
      </c>
      <c r="AB174" s="68">
        <v>0.6452</v>
      </c>
      <c r="AC174" s="68">
        <v>0.51470000000000005</v>
      </c>
      <c r="AD174" s="68">
        <v>0.4052</v>
      </c>
      <c r="AE174" s="68">
        <v>0.43709999999999999</v>
      </c>
      <c r="AF174" s="68">
        <v>0.45279999999999998</v>
      </c>
      <c r="AG174" s="68">
        <v>0.47310000000000002</v>
      </c>
      <c r="AH174" s="68">
        <v>0.2697</v>
      </c>
      <c r="AI174" s="68">
        <v>0.21879999999999999</v>
      </c>
      <c r="AJ174" s="68">
        <v>0.25</v>
      </c>
      <c r="AK174" s="68">
        <v>0.29409999999999997</v>
      </c>
      <c r="AL174" s="68">
        <v>0.2167</v>
      </c>
      <c r="AM174" s="68">
        <v>0.41110000000000002</v>
      </c>
      <c r="AN174" s="68">
        <v>0.35</v>
      </c>
    </row>
    <row r="175" spans="1:40">
      <c r="A175" s="19">
        <v>9</v>
      </c>
      <c r="B175" s="96">
        <v>60672310</v>
      </c>
      <c r="C175" s="96">
        <v>60672478</v>
      </c>
      <c r="D175" s="89">
        <v>168</v>
      </c>
      <c r="E175" s="101" t="s">
        <v>3974</v>
      </c>
      <c r="F175" s="19" t="s">
        <v>1710</v>
      </c>
      <c r="G175" s="174" t="s">
        <v>1505</v>
      </c>
      <c r="H175" s="68">
        <v>6.8900000000000003E-2</v>
      </c>
      <c r="I175" s="68">
        <v>8.945E-4</v>
      </c>
      <c r="J175" s="68">
        <v>6.8005499999999997E-2</v>
      </c>
      <c r="K175" s="68">
        <v>0</v>
      </c>
      <c r="L175" s="68">
        <v>0</v>
      </c>
      <c r="M175" s="68">
        <v>0</v>
      </c>
      <c r="N175" s="68">
        <v>3.356E-3</v>
      </c>
      <c r="O175" s="68">
        <v>0</v>
      </c>
      <c r="P175" s="68">
        <v>0</v>
      </c>
      <c r="Q175" s="68">
        <v>0</v>
      </c>
      <c r="R175" s="68">
        <v>2.564E-2</v>
      </c>
      <c r="S175" s="68">
        <v>1.0200000000000001E-2</v>
      </c>
      <c r="T175" s="68">
        <v>1.136E-2</v>
      </c>
      <c r="U175" s="68">
        <v>0</v>
      </c>
      <c r="V175" s="68">
        <v>3.2259999999999997E-2</v>
      </c>
      <c r="W175" s="68">
        <v>4.5449999999999997E-2</v>
      </c>
      <c r="X175" s="68">
        <v>2.8570000000000002E-2</v>
      </c>
      <c r="Y175" s="68">
        <v>2.9409999999999999E-2</v>
      </c>
      <c r="Z175" s="68">
        <v>3.3329999999999999E-2</v>
      </c>
      <c r="AA175" s="68">
        <v>0.02</v>
      </c>
      <c r="AB175" s="68">
        <v>0.04</v>
      </c>
      <c r="AC175" s="68">
        <v>9.5240000000000005E-2</v>
      </c>
      <c r="AD175" s="68">
        <v>1.0869999999999999E-2</v>
      </c>
      <c r="AE175" s="68">
        <v>0.1026</v>
      </c>
      <c r="AF175" s="68">
        <v>5.3190000000000001E-2</v>
      </c>
      <c r="AG175" s="68">
        <v>0.1047</v>
      </c>
      <c r="AH175" s="68">
        <v>6.071E-2</v>
      </c>
      <c r="AI175" s="68">
        <v>7.5950000000000004E-2</v>
      </c>
      <c r="AJ175" s="68">
        <v>0.15909999999999999</v>
      </c>
      <c r="AK175" s="68">
        <v>5.4350000000000002E-2</v>
      </c>
      <c r="AL175" s="68">
        <v>0</v>
      </c>
      <c r="AM175" s="68">
        <v>6.4519999999999994E-2</v>
      </c>
      <c r="AN175" s="68">
        <v>0.11020000000000001</v>
      </c>
    </row>
    <row r="176" spans="1:40">
      <c r="A176" s="19">
        <v>9</v>
      </c>
      <c r="B176" s="96">
        <v>95705781</v>
      </c>
      <c r="C176" s="96">
        <v>95705892</v>
      </c>
      <c r="D176" s="89">
        <v>111</v>
      </c>
      <c r="E176" s="101" t="s">
        <v>3066</v>
      </c>
      <c r="F176" s="19" t="s">
        <v>1710</v>
      </c>
      <c r="G176" s="174" t="s">
        <v>1505</v>
      </c>
      <c r="H176" s="68">
        <v>0.1145</v>
      </c>
      <c r="I176" s="68">
        <v>4.2680000000000001E-3</v>
      </c>
      <c r="J176" s="68">
        <v>0.11023200000000001</v>
      </c>
      <c r="K176" s="68">
        <v>0</v>
      </c>
      <c r="L176" s="68">
        <v>0</v>
      </c>
      <c r="M176" s="68">
        <v>0</v>
      </c>
      <c r="N176" s="68">
        <v>1.404E-2</v>
      </c>
      <c r="O176" s="68">
        <v>0</v>
      </c>
      <c r="P176" s="68">
        <v>0</v>
      </c>
      <c r="Q176" s="68">
        <v>0</v>
      </c>
      <c r="R176" s="68">
        <v>0.1489</v>
      </c>
      <c r="S176" s="68">
        <v>0.23400000000000001</v>
      </c>
      <c r="T176" s="68">
        <v>0.1071</v>
      </c>
      <c r="U176" s="68">
        <v>6.522E-2</v>
      </c>
      <c r="V176" s="68">
        <v>8.1079999999999999E-2</v>
      </c>
      <c r="W176" s="68">
        <v>3.125E-2</v>
      </c>
      <c r="X176" s="68">
        <v>7.8119999999999995E-2</v>
      </c>
      <c r="Y176" s="68">
        <v>0.2273</v>
      </c>
      <c r="Z176" s="68">
        <v>0.22500000000000001</v>
      </c>
      <c r="AA176" s="68">
        <v>0.15379999999999999</v>
      </c>
      <c r="AB176" s="68">
        <v>0.125</v>
      </c>
      <c r="AC176" s="68">
        <v>3.8460000000000001E-2</v>
      </c>
      <c r="AD176" s="68">
        <v>0.15479999999999999</v>
      </c>
      <c r="AE176" s="68">
        <v>0.1216</v>
      </c>
      <c r="AF176" s="68">
        <v>0.1875</v>
      </c>
      <c r="AG176" s="68">
        <v>0.15049999999999999</v>
      </c>
      <c r="AH176" s="68">
        <v>7.1429999999999993E-2</v>
      </c>
      <c r="AI176" s="68">
        <v>2.7029999999999998E-2</v>
      </c>
      <c r="AJ176" s="68">
        <v>1.4710000000000001E-2</v>
      </c>
      <c r="AK176" s="68">
        <v>5.4050000000000001E-2</v>
      </c>
      <c r="AL176" s="68">
        <v>6.522E-2</v>
      </c>
      <c r="AM176" s="68">
        <v>8.9039999999999994E-2</v>
      </c>
      <c r="AN176" s="68">
        <v>8.2089999999999996E-2</v>
      </c>
    </row>
    <row r="177" spans="1:40">
      <c r="A177" s="19">
        <v>9</v>
      </c>
      <c r="B177" s="96">
        <v>110681012</v>
      </c>
      <c r="C177" s="96">
        <v>110681155</v>
      </c>
      <c r="D177" s="89">
        <v>143</v>
      </c>
      <c r="E177" s="101" t="s">
        <v>3067</v>
      </c>
      <c r="F177" s="19" t="s">
        <v>1710</v>
      </c>
      <c r="G177" s="174" t="s">
        <v>3068</v>
      </c>
      <c r="H177" s="68">
        <v>5.1920000000000001E-2</v>
      </c>
      <c r="I177" s="68">
        <v>0</v>
      </c>
      <c r="J177" s="68">
        <v>5.1920000000000001E-2</v>
      </c>
      <c r="K177" s="68">
        <v>0</v>
      </c>
      <c r="L177" s="68">
        <v>0</v>
      </c>
      <c r="M177" s="68">
        <v>0</v>
      </c>
      <c r="N177" s="68">
        <v>0</v>
      </c>
      <c r="O177" s="68">
        <v>0</v>
      </c>
      <c r="P177" s="68">
        <v>0</v>
      </c>
      <c r="Q177" s="68">
        <v>0</v>
      </c>
      <c r="R177" s="68">
        <v>6.9769999999999999E-2</v>
      </c>
      <c r="S177" s="68">
        <v>5.357E-2</v>
      </c>
      <c r="T177" s="68">
        <v>6.8629999999999997E-2</v>
      </c>
      <c r="U177" s="68">
        <v>5.357E-2</v>
      </c>
      <c r="V177" s="68">
        <v>7.3169999999999999E-2</v>
      </c>
      <c r="W177" s="68">
        <v>7.8950000000000006E-2</v>
      </c>
      <c r="X177" s="68">
        <v>2.273E-2</v>
      </c>
      <c r="Y177" s="68">
        <v>0.125</v>
      </c>
      <c r="Z177" s="68">
        <v>0.1875</v>
      </c>
      <c r="AA177" s="68">
        <v>3.4479999999999997E-2</v>
      </c>
      <c r="AB177" s="68">
        <v>0</v>
      </c>
      <c r="AC177" s="68">
        <v>1.4710000000000001E-2</v>
      </c>
      <c r="AD177" s="68">
        <v>0.10780000000000001</v>
      </c>
      <c r="AE177" s="68">
        <v>5.1159999999999997E-2</v>
      </c>
      <c r="AF177" s="68">
        <v>5.6599999999999998E-2</v>
      </c>
      <c r="AG177" s="68">
        <v>4.4639999999999999E-2</v>
      </c>
      <c r="AH177" s="68">
        <v>3.5029999999999999E-2</v>
      </c>
      <c r="AI177" s="68">
        <v>1.9609999999999999E-2</v>
      </c>
      <c r="AJ177" s="68">
        <v>3.1910000000000001E-2</v>
      </c>
      <c r="AK177" s="68">
        <v>4.1669999999999999E-2</v>
      </c>
      <c r="AL177" s="68">
        <v>0.14810000000000001</v>
      </c>
      <c r="AM177" s="68">
        <v>5.9209999999999999E-2</v>
      </c>
      <c r="AN177" s="68">
        <v>4.3749999999999997E-2</v>
      </c>
    </row>
    <row r="178" spans="1:40">
      <c r="A178" s="19">
        <v>9</v>
      </c>
      <c r="B178" s="96">
        <v>137328817</v>
      </c>
      <c r="C178" s="96">
        <v>137330358</v>
      </c>
      <c r="D178" s="89">
        <v>1541</v>
      </c>
      <c r="E178" s="101" t="s">
        <v>3069</v>
      </c>
      <c r="F178" s="19" t="s">
        <v>1710</v>
      </c>
      <c r="G178" s="174" t="s">
        <v>3070</v>
      </c>
      <c r="H178" s="68">
        <v>6.1179999999999998E-2</v>
      </c>
      <c r="I178" s="68">
        <v>8.9630000000000005E-3</v>
      </c>
      <c r="J178" s="68">
        <v>5.2217E-2</v>
      </c>
      <c r="K178" s="68">
        <v>1.899E-2</v>
      </c>
      <c r="L178" s="68">
        <v>0</v>
      </c>
      <c r="M178" s="68">
        <v>1.149E-2</v>
      </c>
      <c r="N178" s="68">
        <v>1.149E-2</v>
      </c>
      <c r="O178" s="68">
        <v>0</v>
      </c>
      <c r="P178" s="68">
        <v>6.9930000000000001E-3</v>
      </c>
      <c r="Q178" s="68">
        <v>0</v>
      </c>
      <c r="R178" s="68">
        <v>0.14000000000000001</v>
      </c>
      <c r="S178" s="68">
        <v>4.5449999999999997E-2</v>
      </c>
      <c r="T178" s="68">
        <v>4.7169999999999997E-2</v>
      </c>
      <c r="U178" s="68">
        <v>6.25E-2</v>
      </c>
      <c r="V178" s="68">
        <v>5.1279999999999999E-2</v>
      </c>
      <c r="W178" s="68">
        <v>2.5000000000000001E-2</v>
      </c>
      <c r="X178" s="68">
        <v>4.3479999999999998E-2</v>
      </c>
      <c r="Y178" s="68">
        <v>4.3479999999999998E-2</v>
      </c>
      <c r="Z178" s="68">
        <v>0.17649999999999999</v>
      </c>
      <c r="AA178" s="68">
        <v>2.9409999999999999E-2</v>
      </c>
      <c r="AB178" s="68">
        <v>0.06</v>
      </c>
      <c r="AC178" s="68">
        <v>0.1129</v>
      </c>
      <c r="AD178" s="68">
        <v>8.9289999999999994E-2</v>
      </c>
      <c r="AE178" s="68">
        <v>7.4679999999999996E-2</v>
      </c>
      <c r="AF178" s="68">
        <v>4.6120000000000001E-2</v>
      </c>
      <c r="AG178" s="68">
        <v>7.5399999999999995E-2</v>
      </c>
      <c r="AH178" s="68">
        <v>3.2349999999999997E-2</v>
      </c>
      <c r="AI178" s="68">
        <v>2.8570000000000002E-2</v>
      </c>
      <c r="AJ178" s="68">
        <v>4.3099999999999999E-2</v>
      </c>
      <c r="AK178" s="68">
        <v>3.3329999999999999E-2</v>
      </c>
      <c r="AL178" s="68">
        <v>0.1129</v>
      </c>
      <c r="AM178" s="68">
        <v>5.2940000000000001E-2</v>
      </c>
      <c r="AN178" s="68">
        <v>4.5449999999999997E-2</v>
      </c>
    </row>
    <row r="179" spans="1:40">
      <c r="A179" s="19">
        <v>10</v>
      </c>
      <c r="B179" s="96">
        <v>10193183</v>
      </c>
      <c r="C179" s="96">
        <v>10193341</v>
      </c>
      <c r="D179" s="89">
        <v>158</v>
      </c>
      <c r="E179" s="101" t="s">
        <v>3071</v>
      </c>
      <c r="F179" s="19" t="s">
        <v>1710</v>
      </c>
      <c r="G179" s="174" t="s">
        <v>1505</v>
      </c>
      <c r="H179" s="68">
        <v>5.0430000000000003E-2</v>
      </c>
      <c r="I179" s="68">
        <v>2.6979999999999999E-3</v>
      </c>
      <c r="J179" s="68">
        <v>4.7732000000000004E-2</v>
      </c>
      <c r="K179" s="68">
        <v>7.6920000000000002E-2</v>
      </c>
      <c r="L179" s="68">
        <v>0</v>
      </c>
      <c r="M179" s="68">
        <v>0</v>
      </c>
      <c r="N179" s="68">
        <v>0</v>
      </c>
      <c r="O179" s="68">
        <v>0</v>
      </c>
      <c r="P179" s="68">
        <v>4.065E-3</v>
      </c>
      <c r="Q179" s="68">
        <v>0</v>
      </c>
      <c r="R179" s="68">
        <v>3.125E-2</v>
      </c>
      <c r="S179" s="68">
        <v>0.1</v>
      </c>
      <c r="T179" s="68">
        <v>4.3479999999999998E-2</v>
      </c>
      <c r="U179" s="68">
        <v>0</v>
      </c>
      <c r="V179" s="68">
        <v>2.4389999999999998E-2</v>
      </c>
      <c r="W179" s="68">
        <v>0</v>
      </c>
      <c r="X179" s="68">
        <v>8.8889999999999997E-2</v>
      </c>
      <c r="Y179" s="68">
        <v>0</v>
      </c>
      <c r="Z179" s="68">
        <v>0.05</v>
      </c>
      <c r="AA179" s="68">
        <v>1.4710000000000001E-2</v>
      </c>
      <c r="AB179" s="68">
        <v>6.8970000000000004E-2</v>
      </c>
      <c r="AC179" s="68">
        <v>3.0300000000000001E-2</v>
      </c>
      <c r="AD179" s="68">
        <v>3.7039999999999997E-2</v>
      </c>
      <c r="AE179" s="68">
        <v>6.0690000000000001E-2</v>
      </c>
      <c r="AF179" s="68">
        <v>6.5710000000000005E-2</v>
      </c>
      <c r="AG179" s="68">
        <v>4.6219999999999997E-2</v>
      </c>
      <c r="AH179" s="68">
        <v>3.9739999999999998E-2</v>
      </c>
      <c r="AI179" s="68">
        <v>4.0820000000000002E-2</v>
      </c>
      <c r="AJ179" s="68">
        <v>0.1</v>
      </c>
      <c r="AK179" s="68">
        <v>0.1125</v>
      </c>
      <c r="AL179" s="68">
        <v>3.4479999999999997E-2</v>
      </c>
      <c r="AM179" s="68">
        <v>5.7470000000000004E-3</v>
      </c>
      <c r="AN179" s="68">
        <v>1.8519999999999998E-2</v>
      </c>
    </row>
    <row r="180" spans="1:40">
      <c r="A180" s="19">
        <v>10</v>
      </c>
      <c r="B180" s="96">
        <v>13114763</v>
      </c>
      <c r="C180" s="96">
        <v>13114823</v>
      </c>
      <c r="D180" s="89">
        <v>60</v>
      </c>
      <c r="E180" s="101" t="s">
        <v>3072</v>
      </c>
      <c r="F180" s="19" t="s">
        <v>1710</v>
      </c>
      <c r="G180" s="174" t="s">
        <v>3073</v>
      </c>
      <c r="H180" s="68">
        <v>5.8959999999999999E-2</v>
      </c>
      <c r="I180" s="68">
        <v>3.0490000000000001E-3</v>
      </c>
      <c r="J180" s="68">
        <v>5.5910999999999995E-2</v>
      </c>
      <c r="K180" s="68">
        <v>0</v>
      </c>
      <c r="L180" s="68">
        <v>0</v>
      </c>
      <c r="M180" s="68">
        <v>9.868E-3</v>
      </c>
      <c r="N180" s="68">
        <v>0</v>
      </c>
      <c r="O180" s="68">
        <v>3.846E-3</v>
      </c>
      <c r="P180" s="68">
        <v>0</v>
      </c>
      <c r="Q180" s="68">
        <v>0</v>
      </c>
      <c r="R180" s="68">
        <v>9.375E-2</v>
      </c>
      <c r="S180" s="68">
        <v>8.3330000000000001E-2</v>
      </c>
      <c r="T180" s="68">
        <v>0.10780000000000001</v>
      </c>
      <c r="U180" s="68">
        <v>5.8819999999999997E-2</v>
      </c>
      <c r="V180" s="68">
        <v>6.9769999999999999E-2</v>
      </c>
      <c r="W180" s="68">
        <v>0.11360000000000001</v>
      </c>
      <c r="X180" s="68">
        <v>1.163E-2</v>
      </c>
      <c r="Y180" s="68">
        <v>2.0830000000000001E-2</v>
      </c>
      <c r="Z180" s="68">
        <v>9.5240000000000005E-2</v>
      </c>
      <c r="AA180" s="68">
        <v>9.0910000000000005E-2</v>
      </c>
      <c r="AB180" s="68">
        <v>0.1</v>
      </c>
      <c r="AC180" s="68">
        <v>0</v>
      </c>
      <c r="AD180" s="68">
        <v>5.4550000000000001E-2</v>
      </c>
      <c r="AE180" s="68">
        <v>5.7090000000000002E-2</v>
      </c>
      <c r="AF180" s="68">
        <v>8.2390000000000005E-2</v>
      </c>
      <c r="AG180" s="68">
        <v>3.7190000000000001E-2</v>
      </c>
      <c r="AH180" s="68">
        <v>4.5179999999999998E-2</v>
      </c>
      <c r="AI180" s="68">
        <v>2.3359999999999999E-2</v>
      </c>
      <c r="AJ180" s="68">
        <v>1.163E-2</v>
      </c>
      <c r="AK180" s="68">
        <v>9.5740000000000006E-2</v>
      </c>
      <c r="AL180" s="68">
        <v>8.3330000000000001E-2</v>
      </c>
      <c r="AM180" s="68">
        <v>3.5290000000000002E-2</v>
      </c>
      <c r="AN180" s="68">
        <v>6.3219999999999998E-2</v>
      </c>
    </row>
    <row r="181" spans="1:40">
      <c r="A181" s="19">
        <v>10</v>
      </c>
      <c r="B181" s="96">
        <v>18561029</v>
      </c>
      <c r="C181" s="96">
        <v>18561391</v>
      </c>
      <c r="D181" s="89">
        <v>362</v>
      </c>
      <c r="E181" s="101" t="s">
        <v>3074</v>
      </c>
      <c r="F181" s="19" t="s">
        <v>1710</v>
      </c>
      <c r="G181" s="174" t="s">
        <v>1361</v>
      </c>
      <c r="H181" s="68">
        <v>0.89549999999999996</v>
      </c>
      <c r="I181" s="68">
        <v>0.65580000000000005</v>
      </c>
      <c r="J181" s="68">
        <v>0.23969999999999991</v>
      </c>
      <c r="K181" s="68">
        <v>0.48299999999999998</v>
      </c>
      <c r="L181" s="68">
        <v>0.80389999999999995</v>
      </c>
      <c r="M181" s="68">
        <v>0.64639999999999997</v>
      </c>
      <c r="N181" s="68">
        <v>0.90280000000000005</v>
      </c>
      <c r="O181" s="68">
        <v>0.61309999999999998</v>
      </c>
      <c r="P181" s="68">
        <v>0.52610000000000001</v>
      </c>
      <c r="Q181" s="68">
        <v>0.18</v>
      </c>
      <c r="R181" s="68">
        <v>0.90910000000000002</v>
      </c>
      <c r="S181" s="68">
        <v>0.84330000000000005</v>
      </c>
      <c r="T181" s="68">
        <v>0.91510000000000002</v>
      </c>
      <c r="U181" s="68">
        <v>0.9143</v>
      </c>
      <c r="V181" s="68">
        <v>0.88639999999999997</v>
      </c>
      <c r="W181" s="68">
        <v>0.86960000000000004</v>
      </c>
      <c r="X181" s="68">
        <v>0.88300000000000001</v>
      </c>
      <c r="Y181" s="68">
        <v>0.89580000000000004</v>
      </c>
      <c r="Z181" s="68">
        <v>0.86360000000000003</v>
      </c>
      <c r="AA181" s="68">
        <v>0.8286</v>
      </c>
      <c r="AB181" s="68">
        <v>0.8226</v>
      </c>
      <c r="AC181" s="68">
        <v>0.82350000000000001</v>
      </c>
      <c r="AD181" s="68">
        <v>0.8448</v>
      </c>
      <c r="AE181" s="68">
        <v>0.92610000000000003</v>
      </c>
      <c r="AF181" s="68">
        <v>0.94340000000000002</v>
      </c>
      <c r="AG181" s="68">
        <v>0.92689999999999995</v>
      </c>
      <c r="AH181" s="68">
        <v>0.82869999999999999</v>
      </c>
      <c r="AI181" s="68">
        <v>0.79459999999999997</v>
      </c>
      <c r="AJ181" s="68">
        <v>0.88390000000000002</v>
      </c>
      <c r="AK181" s="68">
        <v>0.87250000000000005</v>
      </c>
      <c r="AL181" s="68">
        <v>0.9516</v>
      </c>
      <c r="AM181" s="68">
        <v>0.91110000000000002</v>
      </c>
      <c r="AN181" s="68">
        <v>0.94440000000000002</v>
      </c>
    </row>
    <row r="182" spans="1:40">
      <c r="A182" s="19">
        <v>10</v>
      </c>
      <c r="B182" s="96">
        <v>19237577</v>
      </c>
      <c r="C182" s="96">
        <v>19237674</v>
      </c>
      <c r="D182" s="89">
        <v>97</v>
      </c>
      <c r="E182" s="101" t="s">
        <v>3075</v>
      </c>
      <c r="F182" s="19" t="s">
        <v>1710</v>
      </c>
      <c r="G182" s="174" t="s">
        <v>3076</v>
      </c>
      <c r="H182" s="68">
        <v>6.1010000000000002E-2</v>
      </c>
      <c r="I182" s="68">
        <v>2.3149999999999998E-3</v>
      </c>
      <c r="J182" s="68">
        <v>5.8695000000000004E-2</v>
      </c>
      <c r="K182" s="68">
        <v>0</v>
      </c>
      <c r="L182" s="68">
        <v>1.4710000000000001E-2</v>
      </c>
      <c r="M182" s="68">
        <v>0</v>
      </c>
      <c r="N182" s="68">
        <v>0</v>
      </c>
      <c r="O182" s="68">
        <v>3.7880000000000001E-3</v>
      </c>
      <c r="P182" s="68">
        <v>3.5460000000000001E-3</v>
      </c>
      <c r="Q182" s="68">
        <v>0</v>
      </c>
      <c r="R182" s="68">
        <v>8.4909999999999999E-2</v>
      </c>
      <c r="S182" s="68">
        <v>0.1429</v>
      </c>
      <c r="T182" s="68">
        <v>7.7780000000000002E-2</v>
      </c>
      <c r="U182" s="68">
        <v>1.562E-2</v>
      </c>
      <c r="V182" s="68">
        <v>4.8779999999999997E-2</v>
      </c>
      <c r="W182" s="68">
        <v>0</v>
      </c>
      <c r="X182" s="68">
        <v>2.273E-2</v>
      </c>
      <c r="Y182" s="68">
        <v>4.1669999999999999E-2</v>
      </c>
      <c r="Z182" s="68">
        <v>0.05</v>
      </c>
      <c r="AA182" s="68">
        <v>9.0910000000000005E-2</v>
      </c>
      <c r="AB182" s="68">
        <v>5.1720000000000002E-2</v>
      </c>
      <c r="AC182" s="68">
        <v>4.8390000000000002E-2</v>
      </c>
      <c r="AD182" s="68">
        <v>9.4339999999999997E-3</v>
      </c>
      <c r="AE182" s="68">
        <v>6.9769999999999999E-2</v>
      </c>
      <c r="AF182" s="68">
        <v>0.1042</v>
      </c>
      <c r="AG182" s="68">
        <v>3.6889999999999999E-2</v>
      </c>
      <c r="AH182" s="68">
        <v>3.8920000000000003E-2</v>
      </c>
      <c r="AI182" s="68">
        <v>2.5770000000000001E-2</v>
      </c>
      <c r="AJ182" s="68">
        <v>7.9549999999999996E-2</v>
      </c>
      <c r="AK182" s="68">
        <v>6.0979999999999999E-2</v>
      </c>
      <c r="AL182" s="68">
        <v>5.5559999999999998E-2</v>
      </c>
      <c r="AM182" s="68">
        <v>3.4090000000000002E-2</v>
      </c>
      <c r="AN182" s="68">
        <v>3.7039999999999997E-2</v>
      </c>
    </row>
    <row r="183" spans="1:40">
      <c r="A183" s="19">
        <v>10</v>
      </c>
      <c r="B183" s="96">
        <v>20378317</v>
      </c>
      <c r="C183" s="96">
        <v>20378637</v>
      </c>
      <c r="D183" s="89">
        <v>320</v>
      </c>
      <c r="E183" s="101" t="s">
        <v>3077</v>
      </c>
      <c r="F183" s="19" t="s">
        <v>1710</v>
      </c>
      <c r="G183" s="174" t="s">
        <v>1505</v>
      </c>
      <c r="H183" s="68">
        <v>0.88160000000000005</v>
      </c>
      <c r="I183" s="68">
        <v>0.61739999999999995</v>
      </c>
      <c r="J183" s="68">
        <v>0.2642000000000001</v>
      </c>
      <c r="K183" s="68">
        <v>0.35630000000000001</v>
      </c>
      <c r="L183" s="68">
        <v>0.96079999999999999</v>
      </c>
      <c r="M183" s="68">
        <v>0.56079999999999997</v>
      </c>
      <c r="N183" s="68">
        <v>0.81940000000000002</v>
      </c>
      <c r="O183" s="68">
        <v>0.55879999999999996</v>
      </c>
      <c r="P183" s="68">
        <v>0.50329999999999997</v>
      </c>
      <c r="Q183" s="68">
        <v>0.6</v>
      </c>
      <c r="R183" s="68">
        <v>0.8</v>
      </c>
      <c r="S183" s="68">
        <v>0.87309999999999999</v>
      </c>
      <c r="T183" s="68">
        <v>0.90569999999999995</v>
      </c>
      <c r="U183" s="68">
        <v>0.94289999999999996</v>
      </c>
      <c r="V183" s="68">
        <v>0.89770000000000005</v>
      </c>
      <c r="W183" s="68">
        <v>0.97829999999999995</v>
      </c>
      <c r="X183" s="68">
        <v>0.89359999999999995</v>
      </c>
      <c r="Y183" s="68">
        <v>0.83330000000000004</v>
      </c>
      <c r="Z183" s="68">
        <v>0.90910000000000002</v>
      </c>
      <c r="AA183" s="68">
        <v>0.9</v>
      </c>
      <c r="AB183" s="68">
        <v>0.9032</v>
      </c>
      <c r="AC183" s="68">
        <v>0.94120000000000004</v>
      </c>
      <c r="AD183" s="68">
        <v>0.89659999999999995</v>
      </c>
      <c r="AE183" s="68">
        <v>0.91269999999999996</v>
      </c>
      <c r="AF183" s="68">
        <v>0.88919999999999999</v>
      </c>
      <c r="AG183" s="68">
        <v>0.90380000000000005</v>
      </c>
      <c r="AH183" s="68">
        <v>0.76970000000000005</v>
      </c>
      <c r="AI183" s="68">
        <v>0.875</v>
      </c>
      <c r="AJ183" s="68">
        <v>0.75</v>
      </c>
      <c r="AK183" s="68">
        <v>0.75490000000000002</v>
      </c>
      <c r="AL183" s="68">
        <v>0.9032</v>
      </c>
      <c r="AM183" s="68">
        <v>0.88890000000000002</v>
      </c>
      <c r="AN183" s="68">
        <v>0.89439999999999997</v>
      </c>
    </row>
    <row r="184" spans="1:40">
      <c r="A184" s="19">
        <v>10</v>
      </c>
      <c r="B184" s="96">
        <v>32975553</v>
      </c>
      <c r="C184" s="96">
        <v>32977315</v>
      </c>
      <c r="D184" s="89">
        <v>1762</v>
      </c>
      <c r="E184" s="101" t="s">
        <v>3078</v>
      </c>
      <c r="F184" s="19" t="s">
        <v>1710</v>
      </c>
      <c r="G184" s="174" t="s">
        <v>3079</v>
      </c>
      <c r="H184" s="68">
        <v>0.10150000000000001</v>
      </c>
      <c r="I184" s="68">
        <v>7.3169999999999997E-3</v>
      </c>
      <c r="J184" s="68">
        <v>9.4183000000000003E-2</v>
      </c>
      <c r="K184" s="68">
        <v>0</v>
      </c>
      <c r="L184" s="68">
        <v>0</v>
      </c>
      <c r="M184" s="68">
        <v>0</v>
      </c>
      <c r="N184" s="68">
        <v>2.6009999999999998E-2</v>
      </c>
      <c r="O184" s="68">
        <v>0</v>
      </c>
      <c r="P184" s="68">
        <v>0</v>
      </c>
      <c r="Q184" s="68">
        <v>0</v>
      </c>
      <c r="R184" s="68">
        <v>0.14549999999999999</v>
      </c>
      <c r="S184" s="68">
        <v>6.7159999999999997E-2</v>
      </c>
      <c r="T184" s="68">
        <v>9.4339999999999993E-2</v>
      </c>
      <c r="U184" s="68">
        <v>0.1143</v>
      </c>
      <c r="V184" s="68">
        <v>5.6820000000000002E-2</v>
      </c>
      <c r="W184" s="68">
        <v>0.1739</v>
      </c>
      <c r="X184" s="68">
        <v>0.12770000000000001</v>
      </c>
      <c r="Y184" s="68">
        <v>0.14580000000000001</v>
      </c>
      <c r="Z184" s="68">
        <v>2.273E-2</v>
      </c>
      <c r="AA184" s="68">
        <v>0.15709999999999999</v>
      </c>
      <c r="AB184" s="68">
        <v>0.1774</v>
      </c>
      <c r="AC184" s="68">
        <v>7.3529999999999998E-2</v>
      </c>
      <c r="AD184" s="68">
        <v>0.1293</v>
      </c>
      <c r="AE184" s="68">
        <v>0.1187</v>
      </c>
      <c r="AF184" s="68">
        <v>0.13919999999999999</v>
      </c>
      <c r="AG184" s="68">
        <v>0.1077</v>
      </c>
      <c r="AH184" s="68">
        <v>3.9329999999999997E-2</v>
      </c>
      <c r="AI184" s="68">
        <v>4.4639999999999999E-2</v>
      </c>
      <c r="AJ184" s="68">
        <v>8.6210000000000002E-3</v>
      </c>
      <c r="AK184" s="68">
        <v>3.9219999999999998E-2</v>
      </c>
      <c r="AL184" s="68">
        <v>0.129</v>
      </c>
      <c r="AM184" s="68">
        <v>9.4439999999999996E-2</v>
      </c>
      <c r="AN184" s="68">
        <v>8.3330000000000001E-2</v>
      </c>
    </row>
    <row r="185" spans="1:40">
      <c r="A185" s="19">
        <v>10</v>
      </c>
      <c r="B185" s="96">
        <v>70686874</v>
      </c>
      <c r="C185" s="96">
        <v>70687051</v>
      </c>
      <c r="D185" s="89">
        <v>177</v>
      </c>
      <c r="E185" s="101" t="s">
        <v>3080</v>
      </c>
      <c r="F185" s="19" t="s">
        <v>1710</v>
      </c>
      <c r="G185" s="174" t="s">
        <v>3081</v>
      </c>
      <c r="H185" s="68">
        <v>5.5500000000000001E-2</v>
      </c>
      <c r="I185" s="68">
        <v>5.4679999999999998E-3</v>
      </c>
      <c r="J185" s="68">
        <v>5.0032E-2</v>
      </c>
      <c r="K185" s="68">
        <v>0</v>
      </c>
      <c r="L185" s="68">
        <v>0</v>
      </c>
      <c r="M185" s="68">
        <v>1.111E-2</v>
      </c>
      <c r="N185" s="68">
        <v>1.111E-2</v>
      </c>
      <c r="O185" s="68">
        <v>3.65E-3</v>
      </c>
      <c r="P185" s="68">
        <v>0</v>
      </c>
      <c r="Q185" s="68">
        <v>0</v>
      </c>
      <c r="R185" s="68">
        <v>5.6599999999999998E-2</v>
      </c>
      <c r="S185" s="68">
        <v>4.6149999999999997E-2</v>
      </c>
      <c r="T185" s="68">
        <v>3.7740000000000003E-2</v>
      </c>
      <c r="U185" s="68">
        <v>8.8239999999999999E-2</v>
      </c>
      <c r="V185" s="68">
        <v>3.4880000000000001E-2</v>
      </c>
      <c r="W185" s="68">
        <v>0.1087</v>
      </c>
      <c r="X185" s="68">
        <v>7.6090000000000005E-2</v>
      </c>
      <c r="Y185" s="68">
        <v>8.3330000000000001E-2</v>
      </c>
      <c r="Z185" s="68">
        <v>6.8180000000000004E-2</v>
      </c>
      <c r="AA185" s="68">
        <v>0.1</v>
      </c>
      <c r="AB185" s="68">
        <v>3.2259999999999997E-2</v>
      </c>
      <c r="AC185" s="68">
        <v>5.8819999999999997E-2</v>
      </c>
      <c r="AD185" s="68">
        <v>4.3860000000000003E-2</v>
      </c>
      <c r="AE185" s="68">
        <v>5.2970000000000003E-2</v>
      </c>
      <c r="AF185" s="68">
        <v>6.2799999999999995E-2</v>
      </c>
      <c r="AG185" s="68">
        <v>6.855E-2</v>
      </c>
      <c r="AH185" s="68">
        <v>3.2160000000000001E-2</v>
      </c>
      <c r="AI185" s="68">
        <v>3.211E-2</v>
      </c>
      <c r="AJ185" s="68">
        <v>0.03</v>
      </c>
      <c r="AK185" s="68">
        <v>0.05</v>
      </c>
      <c r="AL185" s="68">
        <v>7.1429999999999993E-2</v>
      </c>
      <c r="AM185" s="68">
        <v>6.1109999999999998E-2</v>
      </c>
      <c r="AN185" s="68">
        <v>9.7699999999999995E-2</v>
      </c>
    </row>
    <row r="186" spans="1:40">
      <c r="A186" s="19">
        <v>10</v>
      </c>
      <c r="B186" s="96">
        <v>94491785</v>
      </c>
      <c r="C186" s="96">
        <v>94491961</v>
      </c>
      <c r="D186" s="89">
        <v>176</v>
      </c>
      <c r="E186" s="101" t="s">
        <v>3082</v>
      </c>
      <c r="F186" s="19" t="s">
        <v>1710</v>
      </c>
      <c r="G186" s="174" t="s">
        <v>1362</v>
      </c>
      <c r="H186" s="68">
        <v>0.46310000000000001</v>
      </c>
      <c r="I186" s="68">
        <v>0.24049999999999999</v>
      </c>
      <c r="J186" s="68">
        <v>0.22260000000000002</v>
      </c>
      <c r="K186" s="68">
        <v>1.136E-2</v>
      </c>
      <c r="L186" s="68">
        <v>0.22550000000000001</v>
      </c>
      <c r="M186" s="68">
        <v>0.28770000000000001</v>
      </c>
      <c r="N186" s="68">
        <v>0.38919999999999999</v>
      </c>
      <c r="O186" s="68">
        <v>0.14810000000000001</v>
      </c>
      <c r="P186" s="68">
        <v>0.23680000000000001</v>
      </c>
      <c r="Q186" s="68">
        <v>0.02</v>
      </c>
      <c r="R186" s="68">
        <v>0.52729999999999999</v>
      </c>
      <c r="S186" s="68">
        <v>0.47760000000000002</v>
      </c>
      <c r="T186" s="68">
        <v>0.58489999999999998</v>
      </c>
      <c r="U186" s="68">
        <v>0.34289999999999998</v>
      </c>
      <c r="V186" s="68">
        <v>0.46589999999999998</v>
      </c>
      <c r="W186" s="68">
        <v>0.54349999999999998</v>
      </c>
      <c r="X186" s="68">
        <v>0.53190000000000004</v>
      </c>
      <c r="Y186" s="68">
        <v>0.4375</v>
      </c>
      <c r="Z186" s="68">
        <v>0.43180000000000002</v>
      </c>
      <c r="AA186" s="68">
        <v>0.35709999999999997</v>
      </c>
      <c r="AB186" s="68">
        <v>0.7419</v>
      </c>
      <c r="AC186" s="68">
        <v>0.58819999999999995</v>
      </c>
      <c r="AD186" s="68">
        <v>0.51719999999999999</v>
      </c>
      <c r="AE186" s="68">
        <v>0.48110000000000003</v>
      </c>
      <c r="AF186" s="68">
        <v>0.43130000000000002</v>
      </c>
      <c r="AG186" s="68">
        <v>0.47689999999999999</v>
      </c>
      <c r="AH186" s="68">
        <v>0.3876</v>
      </c>
      <c r="AI186" s="68">
        <v>0.41070000000000001</v>
      </c>
      <c r="AJ186" s="68">
        <v>0.4052</v>
      </c>
      <c r="AK186" s="68">
        <v>0.42159999999999997</v>
      </c>
      <c r="AL186" s="68">
        <v>0.3871</v>
      </c>
      <c r="AM186" s="68">
        <v>0.46110000000000001</v>
      </c>
      <c r="AN186" s="68">
        <v>0.38200000000000001</v>
      </c>
    </row>
    <row r="187" spans="1:40">
      <c r="A187" s="19">
        <v>10</v>
      </c>
      <c r="B187" s="96">
        <v>105917786</v>
      </c>
      <c r="C187" s="96">
        <v>105918111</v>
      </c>
      <c r="D187" s="89">
        <v>325</v>
      </c>
      <c r="E187" s="101" t="s">
        <v>3083</v>
      </c>
      <c r="F187" s="19" t="s">
        <v>1710</v>
      </c>
      <c r="G187" s="174" t="s">
        <v>1505</v>
      </c>
      <c r="H187" s="68">
        <v>0.47270000000000001</v>
      </c>
      <c r="I187" s="68">
        <v>0.22339999999999999</v>
      </c>
      <c r="J187" s="68">
        <v>0.24930000000000002</v>
      </c>
      <c r="K187" s="68">
        <v>0.24429999999999999</v>
      </c>
      <c r="L187" s="68">
        <v>0.2157</v>
      </c>
      <c r="M187" s="68">
        <v>0.1188</v>
      </c>
      <c r="N187" s="68">
        <v>0.45</v>
      </c>
      <c r="O187" s="68">
        <v>0.12770000000000001</v>
      </c>
      <c r="P187" s="68">
        <v>0.13730000000000001</v>
      </c>
      <c r="Q187" s="68">
        <v>0.3</v>
      </c>
      <c r="R187" s="68">
        <v>0.30909999999999999</v>
      </c>
      <c r="S187" s="68">
        <v>0.39550000000000002</v>
      </c>
      <c r="T187" s="68">
        <v>0.47170000000000001</v>
      </c>
      <c r="U187" s="68">
        <v>0.37140000000000001</v>
      </c>
      <c r="V187" s="68">
        <v>0.43180000000000002</v>
      </c>
      <c r="W187" s="68">
        <v>0.30430000000000001</v>
      </c>
      <c r="X187" s="68">
        <v>0.45739999999999997</v>
      </c>
      <c r="Y187" s="68">
        <v>0.22919999999999999</v>
      </c>
      <c r="Z187" s="68">
        <v>0.5</v>
      </c>
      <c r="AA187" s="68">
        <v>0.48570000000000002</v>
      </c>
      <c r="AB187" s="68">
        <v>0.4194</v>
      </c>
      <c r="AC187" s="68">
        <v>0.4118</v>
      </c>
      <c r="AD187" s="68">
        <v>0.4224</v>
      </c>
      <c r="AE187" s="68">
        <v>0.53069999999999995</v>
      </c>
      <c r="AF187" s="68">
        <v>0.54720000000000002</v>
      </c>
      <c r="AG187" s="68">
        <v>0.5</v>
      </c>
      <c r="AH187" s="68">
        <v>0.4073</v>
      </c>
      <c r="AI187" s="68">
        <v>0.46429999999999999</v>
      </c>
      <c r="AJ187" s="68">
        <v>0.39660000000000001</v>
      </c>
      <c r="AK187" s="68">
        <v>0.43140000000000001</v>
      </c>
      <c r="AL187" s="68">
        <v>0.4677</v>
      </c>
      <c r="AM187" s="68">
        <v>0.4667</v>
      </c>
      <c r="AN187" s="68">
        <v>0.58330000000000004</v>
      </c>
    </row>
    <row r="188" spans="1:40">
      <c r="A188" s="19">
        <v>10</v>
      </c>
      <c r="B188" s="96">
        <v>110766991</v>
      </c>
      <c r="C188" s="96">
        <v>110767112</v>
      </c>
      <c r="D188" s="89">
        <v>121</v>
      </c>
      <c r="E188" s="101" t="s">
        <v>3084</v>
      </c>
      <c r="F188" s="19" t="s">
        <v>1710</v>
      </c>
      <c r="G188" s="174" t="s">
        <v>3085</v>
      </c>
      <c r="H188" s="68">
        <v>5.9639999999999999E-2</v>
      </c>
      <c r="I188" s="68">
        <v>1.2210000000000001E-3</v>
      </c>
      <c r="J188" s="68">
        <v>5.8418999999999999E-2</v>
      </c>
      <c r="K188" s="68">
        <v>0</v>
      </c>
      <c r="L188" s="68">
        <v>0</v>
      </c>
      <c r="M188" s="68">
        <v>0</v>
      </c>
      <c r="N188" s="68">
        <v>0</v>
      </c>
      <c r="O188" s="68">
        <v>3.7309999999999999E-3</v>
      </c>
      <c r="P188" s="68">
        <v>0</v>
      </c>
      <c r="Q188" s="68">
        <v>2.273E-2</v>
      </c>
      <c r="R188" s="68">
        <v>8.9289999999999994E-2</v>
      </c>
      <c r="S188" s="68">
        <v>8.9289999999999994E-2</v>
      </c>
      <c r="T188" s="68">
        <v>1.4710000000000001E-2</v>
      </c>
      <c r="U188" s="68">
        <v>5.2630000000000003E-2</v>
      </c>
      <c r="V188" s="68">
        <v>6.6669999999999993E-2</v>
      </c>
      <c r="W188" s="68">
        <v>7.6920000000000002E-2</v>
      </c>
      <c r="X188" s="68">
        <v>0.08</v>
      </c>
      <c r="Y188" s="68">
        <v>0.125</v>
      </c>
      <c r="Z188" s="68">
        <v>9.375E-2</v>
      </c>
      <c r="AA188" s="68">
        <v>3.3329999999999999E-2</v>
      </c>
      <c r="AB188" s="68">
        <v>3.125E-2</v>
      </c>
      <c r="AC188" s="68">
        <v>9.0910000000000005E-2</v>
      </c>
      <c r="AD188" s="68">
        <v>7.6920000000000002E-2</v>
      </c>
      <c r="AE188" s="68">
        <v>4.7789999999999999E-2</v>
      </c>
      <c r="AF188" s="68">
        <v>8.1820000000000004E-2</v>
      </c>
      <c r="AG188" s="68">
        <v>7.3529999999999998E-2</v>
      </c>
      <c r="AH188" s="68">
        <v>5.7020000000000001E-2</v>
      </c>
      <c r="AI188" s="68">
        <v>2.128E-2</v>
      </c>
      <c r="AJ188" s="68">
        <v>0.06</v>
      </c>
      <c r="AK188" s="68">
        <v>0</v>
      </c>
      <c r="AL188" s="68">
        <v>4.1669999999999999E-2</v>
      </c>
      <c r="AM188" s="68">
        <v>8.3330000000000001E-2</v>
      </c>
      <c r="AN188" s="68">
        <v>9.6149999999999999E-2</v>
      </c>
    </row>
    <row r="189" spans="1:40">
      <c r="A189" s="19">
        <v>10</v>
      </c>
      <c r="B189" s="96">
        <v>123619429</v>
      </c>
      <c r="C189" s="96">
        <v>123619490</v>
      </c>
      <c r="D189" s="89">
        <v>61</v>
      </c>
      <c r="E189" s="101" t="s">
        <v>3086</v>
      </c>
      <c r="F189" s="19" t="s">
        <v>1710</v>
      </c>
      <c r="G189" s="174" t="s">
        <v>1505</v>
      </c>
      <c r="H189" s="68">
        <v>0.84140000000000004</v>
      </c>
      <c r="I189" s="68">
        <v>0.63229999999999997</v>
      </c>
      <c r="J189" s="68">
        <v>0.20910000000000006</v>
      </c>
      <c r="K189" s="68">
        <v>0.52270000000000005</v>
      </c>
      <c r="L189" s="68">
        <v>0.84309999999999996</v>
      </c>
      <c r="M189" s="68">
        <v>0.62780000000000002</v>
      </c>
      <c r="N189" s="68">
        <v>0.82399999999999995</v>
      </c>
      <c r="O189" s="68">
        <v>0.46300000000000002</v>
      </c>
      <c r="P189" s="68">
        <v>0.53590000000000004</v>
      </c>
      <c r="Q189" s="68">
        <v>0.68</v>
      </c>
      <c r="R189" s="68">
        <v>0.79090000000000005</v>
      </c>
      <c r="S189" s="68">
        <v>0.94030000000000002</v>
      </c>
      <c r="T189" s="68">
        <v>0.88680000000000003</v>
      </c>
      <c r="U189" s="68">
        <v>0.87139999999999995</v>
      </c>
      <c r="V189" s="68">
        <v>0.86360000000000003</v>
      </c>
      <c r="W189" s="68">
        <v>0.8478</v>
      </c>
      <c r="X189" s="68">
        <v>0.86170000000000002</v>
      </c>
      <c r="Y189" s="68">
        <v>0.72919999999999996</v>
      </c>
      <c r="Z189" s="68">
        <v>0.61360000000000003</v>
      </c>
      <c r="AA189" s="68">
        <v>0.88570000000000004</v>
      </c>
      <c r="AB189" s="68">
        <v>0.8871</v>
      </c>
      <c r="AC189" s="68">
        <v>0.79410000000000003</v>
      </c>
      <c r="AD189" s="68">
        <v>0.8448</v>
      </c>
      <c r="AE189" s="68">
        <v>0.84509999999999996</v>
      </c>
      <c r="AF189" s="68">
        <v>0.82779999999999998</v>
      </c>
      <c r="AG189" s="68">
        <v>0.80379999999999996</v>
      </c>
      <c r="AH189" s="68">
        <v>0.83150000000000002</v>
      </c>
      <c r="AI189" s="68">
        <v>0.86609999999999998</v>
      </c>
      <c r="AJ189" s="68">
        <v>0.86209999999999998</v>
      </c>
      <c r="AK189" s="68">
        <v>0.9</v>
      </c>
      <c r="AL189" s="68">
        <v>0.80649999999999999</v>
      </c>
      <c r="AM189" s="68">
        <v>0.77780000000000005</v>
      </c>
      <c r="AN189" s="68">
        <v>0.87219999999999998</v>
      </c>
    </row>
    <row r="190" spans="1:40">
      <c r="A190" s="19">
        <v>10</v>
      </c>
      <c r="B190" s="96">
        <v>128364030</v>
      </c>
      <c r="C190" s="96">
        <v>128364081</v>
      </c>
      <c r="D190" s="89">
        <v>51</v>
      </c>
      <c r="E190" s="101" t="s">
        <v>3087</v>
      </c>
      <c r="F190" s="19" t="s">
        <v>1710</v>
      </c>
      <c r="G190" s="174" t="s">
        <v>1505</v>
      </c>
      <c r="H190" s="68">
        <v>0.51149999999999995</v>
      </c>
      <c r="I190" s="68">
        <v>0.3085</v>
      </c>
      <c r="J190" s="68">
        <v>0.20299999999999996</v>
      </c>
      <c r="K190" s="68">
        <v>0.24429999999999999</v>
      </c>
      <c r="L190" s="68">
        <v>0.67649999999999999</v>
      </c>
      <c r="M190" s="68">
        <v>0.27929999999999999</v>
      </c>
      <c r="N190" s="68">
        <v>0.44409999999999999</v>
      </c>
      <c r="O190" s="68">
        <v>0.17150000000000001</v>
      </c>
      <c r="P190" s="68">
        <v>0.23530000000000001</v>
      </c>
      <c r="Q190" s="68">
        <v>0.14000000000000001</v>
      </c>
      <c r="R190" s="68">
        <v>0.67269999999999996</v>
      </c>
      <c r="S190" s="68">
        <v>0.58209999999999995</v>
      </c>
      <c r="T190" s="68">
        <v>0.62260000000000004</v>
      </c>
      <c r="U190" s="68">
        <v>0.54290000000000005</v>
      </c>
      <c r="V190" s="68">
        <v>0.4773</v>
      </c>
      <c r="W190" s="68">
        <v>0.45650000000000002</v>
      </c>
      <c r="X190" s="68">
        <v>0.44679999999999997</v>
      </c>
      <c r="Y190" s="68">
        <v>0.22919999999999999</v>
      </c>
      <c r="Z190" s="68">
        <v>0.45450000000000002</v>
      </c>
      <c r="AA190" s="68">
        <v>0.6</v>
      </c>
      <c r="AB190" s="68">
        <v>0.629</v>
      </c>
      <c r="AC190" s="68">
        <v>0.55879999999999996</v>
      </c>
      <c r="AD190" s="68">
        <v>0.35339999999999999</v>
      </c>
      <c r="AE190" s="68">
        <v>0.47249999999999998</v>
      </c>
      <c r="AF190" s="68">
        <v>0.55659999999999998</v>
      </c>
      <c r="AG190" s="68">
        <v>0.55379999999999996</v>
      </c>
      <c r="AH190" s="68">
        <v>0.50280000000000002</v>
      </c>
      <c r="AI190" s="68">
        <v>0.61160000000000003</v>
      </c>
      <c r="AJ190" s="68">
        <v>0.39660000000000001</v>
      </c>
      <c r="AK190" s="68">
        <v>0.49020000000000002</v>
      </c>
      <c r="AL190" s="68">
        <v>0.6452</v>
      </c>
      <c r="AM190" s="68">
        <v>0.44440000000000002</v>
      </c>
      <c r="AN190" s="68">
        <v>0.51670000000000005</v>
      </c>
    </row>
    <row r="191" spans="1:40">
      <c r="A191" s="19">
        <v>10</v>
      </c>
      <c r="B191" s="96">
        <v>130384339</v>
      </c>
      <c r="C191" s="96">
        <v>130384523</v>
      </c>
      <c r="D191" s="89">
        <v>184</v>
      </c>
      <c r="E191" s="101" t="s">
        <v>3088</v>
      </c>
      <c r="F191" s="19" t="s">
        <v>1710</v>
      </c>
      <c r="G191" s="174" t="s">
        <v>3089</v>
      </c>
      <c r="H191" s="68">
        <v>5.1470000000000002E-2</v>
      </c>
      <c r="I191" s="68">
        <v>2.4239999999999999E-3</v>
      </c>
      <c r="J191" s="68">
        <v>4.9045999999999999E-2</v>
      </c>
      <c r="K191" s="68">
        <v>0</v>
      </c>
      <c r="L191" s="68">
        <v>0</v>
      </c>
      <c r="M191" s="68">
        <v>0</v>
      </c>
      <c r="N191" s="68">
        <v>1.124E-2</v>
      </c>
      <c r="O191" s="68">
        <v>0</v>
      </c>
      <c r="P191" s="68">
        <v>0</v>
      </c>
      <c r="Q191" s="68">
        <v>0</v>
      </c>
      <c r="R191" s="68">
        <v>4.7169999999999997E-2</v>
      </c>
      <c r="S191" s="68">
        <v>3.0300000000000001E-2</v>
      </c>
      <c r="T191" s="68">
        <v>6.522E-2</v>
      </c>
      <c r="U191" s="68">
        <v>5.8819999999999997E-2</v>
      </c>
      <c r="V191" s="68">
        <v>6.25E-2</v>
      </c>
      <c r="W191" s="68">
        <v>4.7620000000000003E-2</v>
      </c>
      <c r="X191" s="68">
        <v>0.1196</v>
      </c>
      <c r="Y191" s="68">
        <v>0.1087</v>
      </c>
      <c r="Z191" s="68">
        <v>0.18179999999999999</v>
      </c>
      <c r="AA191" s="68">
        <v>2.8570000000000002E-2</v>
      </c>
      <c r="AB191" s="68">
        <v>6.8970000000000004E-2</v>
      </c>
      <c r="AC191" s="68">
        <v>0.15620000000000001</v>
      </c>
      <c r="AD191" s="68">
        <v>0.13389999999999999</v>
      </c>
      <c r="AE191" s="68">
        <v>5.6730000000000003E-2</v>
      </c>
      <c r="AF191" s="68">
        <v>2.4389999999999998E-2</v>
      </c>
      <c r="AG191" s="68">
        <v>7.6920000000000001E-3</v>
      </c>
      <c r="AH191" s="68">
        <v>3.4680000000000002E-2</v>
      </c>
      <c r="AI191" s="68">
        <v>6.5420000000000006E-2</v>
      </c>
      <c r="AJ191" s="68">
        <v>0</v>
      </c>
      <c r="AK191" s="68">
        <v>0.01</v>
      </c>
      <c r="AL191" s="68">
        <v>0</v>
      </c>
      <c r="AM191" s="68">
        <v>6.3950000000000007E-2</v>
      </c>
      <c r="AN191" s="68">
        <v>5.1139999999999998E-2</v>
      </c>
    </row>
    <row r="192" spans="1:40">
      <c r="A192" s="19">
        <v>10</v>
      </c>
      <c r="B192" s="96">
        <v>133227483</v>
      </c>
      <c r="C192" s="96">
        <v>133227547</v>
      </c>
      <c r="D192" s="89">
        <v>64</v>
      </c>
      <c r="E192" s="101" t="s">
        <v>3090</v>
      </c>
      <c r="F192" s="19" t="s">
        <v>1710</v>
      </c>
      <c r="G192" s="174" t="s">
        <v>3091</v>
      </c>
      <c r="H192" s="68">
        <v>5.2010000000000001E-2</v>
      </c>
      <c r="I192" s="68">
        <v>6.0389999999999999E-4</v>
      </c>
      <c r="J192" s="68">
        <v>5.1406100000000003E-2</v>
      </c>
      <c r="K192" s="68">
        <v>0</v>
      </c>
      <c r="L192" s="68">
        <v>0</v>
      </c>
      <c r="M192" s="68">
        <v>2.7620000000000001E-3</v>
      </c>
      <c r="N192" s="68">
        <v>0</v>
      </c>
      <c r="O192" s="68">
        <v>0</v>
      </c>
      <c r="P192" s="68">
        <v>0</v>
      </c>
      <c r="Q192" s="68">
        <v>0</v>
      </c>
      <c r="R192" s="68">
        <v>2.7269999999999999E-2</v>
      </c>
      <c r="S192" s="68">
        <v>0.1129</v>
      </c>
      <c r="T192" s="68">
        <v>5.8819999999999997E-2</v>
      </c>
      <c r="U192" s="68">
        <v>1.4290000000000001E-2</v>
      </c>
      <c r="V192" s="68">
        <v>3.5709999999999999E-2</v>
      </c>
      <c r="W192" s="68">
        <v>2.3810000000000001E-2</v>
      </c>
      <c r="X192" s="68">
        <v>5.3190000000000001E-2</v>
      </c>
      <c r="Y192" s="68">
        <v>8.3330000000000001E-2</v>
      </c>
      <c r="Z192" s="68">
        <v>2.273E-2</v>
      </c>
      <c r="AA192" s="68">
        <v>2.8570000000000002E-2</v>
      </c>
      <c r="AB192" s="68">
        <v>1.6670000000000001E-2</v>
      </c>
      <c r="AC192" s="68">
        <v>2.9409999999999999E-2</v>
      </c>
      <c r="AD192" s="68">
        <v>1.754E-2</v>
      </c>
      <c r="AE192" s="68">
        <v>4.1730000000000003E-2</v>
      </c>
      <c r="AF192" s="68">
        <v>8.7379999999999999E-2</v>
      </c>
      <c r="AG192" s="68">
        <v>8.3330000000000001E-2</v>
      </c>
      <c r="AH192" s="68">
        <v>5.2630000000000003E-2</v>
      </c>
      <c r="AI192" s="68">
        <v>6.019E-2</v>
      </c>
      <c r="AJ192" s="68">
        <v>9.375E-2</v>
      </c>
      <c r="AK192" s="68">
        <v>7.9549999999999996E-2</v>
      </c>
      <c r="AL192" s="68">
        <v>1.6129999999999999E-2</v>
      </c>
      <c r="AM192" s="68">
        <v>2.222E-2</v>
      </c>
      <c r="AN192" s="68">
        <v>5.747E-2</v>
      </c>
    </row>
    <row r="193" spans="1:40">
      <c r="A193" s="19">
        <v>10</v>
      </c>
      <c r="B193" s="96">
        <v>133787081</v>
      </c>
      <c r="C193" s="96">
        <v>133787269</v>
      </c>
      <c r="D193" s="89">
        <v>188</v>
      </c>
      <c r="E193" s="101" t="s">
        <v>3975</v>
      </c>
      <c r="F193" s="19" t="s">
        <v>1710</v>
      </c>
      <c r="G193" s="174" t="s">
        <v>1505</v>
      </c>
      <c r="H193" s="68">
        <v>5.0729999999999997E-2</v>
      </c>
      <c r="I193" s="68">
        <v>3.1020000000000002E-3</v>
      </c>
      <c r="J193" s="68">
        <v>4.7627999999999997E-2</v>
      </c>
      <c r="K193" s="68">
        <v>1.7239999999999998E-2</v>
      </c>
      <c r="L193" s="68">
        <v>0</v>
      </c>
      <c r="M193" s="68">
        <v>2.8739999999999998E-3</v>
      </c>
      <c r="N193" s="68">
        <v>0</v>
      </c>
      <c r="O193" s="68">
        <v>0</v>
      </c>
      <c r="P193" s="68">
        <v>0</v>
      </c>
      <c r="Q193" s="68">
        <v>0</v>
      </c>
      <c r="R193" s="68">
        <v>1.042E-2</v>
      </c>
      <c r="S193" s="68">
        <v>7.843E-2</v>
      </c>
      <c r="T193" s="68">
        <v>4.5449999999999997E-2</v>
      </c>
      <c r="U193" s="68">
        <v>0.129</v>
      </c>
      <c r="V193" s="68">
        <v>0</v>
      </c>
      <c r="W193" s="68">
        <v>8.3330000000000001E-2</v>
      </c>
      <c r="X193" s="68">
        <v>0.1</v>
      </c>
      <c r="Y193" s="68">
        <v>7.8950000000000006E-2</v>
      </c>
      <c r="Z193" s="68">
        <v>2.5000000000000001E-2</v>
      </c>
      <c r="AA193" s="68">
        <v>4.5449999999999997E-2</v>
      </c>
      <c r="AB193" s="68">
        <v>6.25E-2</v>
      </c>
      <c r="AC193" s="68">
        <v>0.1</v>
      </c>
      <c r="AD193" s="68">
        <v>5.9520000000000003E-2</v>
      </c>
      <c r="AE193" s="68">
        <v>4.7570000000000001E-2</v>
      </c>
      <c r="AF193" s="68">
        <v>6.1400000000000003E-2</v>
      </c>
      <c r="AG193" s="68">
        <v>5.4050000000000001E-2</v>
      </c>
      <c r="AH193" s="68">
        <v>4.0820000000000002E-2</v>
      </c>
      <c r="AI193" s="68">
        <v>2.4389999999999998E-2</v>
      </c>
      <c r="AJ193" s="68">
        <v>4.6510000000000003E-2</v>
      </c>
      <c r="AK193" s="68">
        <v>5.5559999999999998E-2</v>
      </c>
      <c r="AL193" s="68">
        <v>0.04</v>
      </c>
      <c r="AM193" s="68">
        <v>4.6670000000000003E-2</v>
      </c>
      <c r="AN193" s="68">
        <v>6.0609999999999997E-2</v>
      </c>
    </row>
    <row r="194" spans="1:40">
      <c r="A194" s="19">
        <v>11</v>
      </c>
      <c r="B194" s="96">
        <v>381318</v>
      </c>
      <c r="C194" s="96">
        <v>381446</v>
      </c>
      <c r="D194" s="89">
        <v>128</v>
      </c>
      <c r="E194" s="101" t="s">
        <v>3092</v>
      </c>
      <c r="F194" s="19" t="s">
        <v>1710</v>
      </c>
      <c r="G194" s="174" t="s">
        <v>3093</v>
      </c>
      <c r="H194" s="68">
        <v>5.2830000000000002E-2</v>
      </c>
      <c r="I194" s="68">
        <v>7.9240000000000005E-3</v>
      </c>
      <c r="J194" s="68">
        <v>4.4906000000000001E-2</v>
      </c>
      <c r="K194" s="68">
        <v>3.3779999999999998E-2</v>
      </c>
      <c r="L194" s="68">
        <v>0</v>
      </c>
      <c r="M194" s="68">
        <v>3.8170000000000001E-3</v>
      </c>
      <c r="N194" s="68">
        <v>7.6340000000000002E-3</v>
      </c>
      <c r="O194" s="68">
        <v>0</v>
      </c>
      <c r="P194" s="68">
        <v>8.0649999999999993E-3</v>
      </c>
      <c r="Q194" s="68">
        <v>0</v>
      </c>
      <c r="R194" s="68">
        <v>1.4290000000000001E-2</v>
      </c>
      <c r="S194" s="68">
        <v>3.5709999999999999E-2</v>
      </c>
      <c r="T194" s="68">
        <v>1.562E-2</v>
      </c>
      <c r="U194" s="68">
        <v>1.7860000000000001E-2</v>
      </c>
      <c r="V194" s="68">
        <v>3.0300000000000001E-2</v>
      </c>
      <c r="W194" s="68">
        <v>6.25E-2</v>
      </c>
      <c r="X194" s="68">
        <v>5.5559999999999998E-2</v>
      </c>
      <c r="Y194" s="68">
        <v>0</v>
      </c>
      <c r="Z194" s="68">
        <v>7.8950000000000006E-2</v>
      </c>
      <c r="AA194" s="68">
        <v>1.7239999999999998E-2</v>
      </c>
      <c r="AB194" s="68">
        <v>0.125</v>
      </c>
      <c r="AC194" s="68">
        <v>0</v>
      </c>
      <c r="AD194" s="68">
        <v>3.7499999999999999E-2</v>
      </c>
      <c r="AE194" s="68">
        <v>4.2680000000000003E-2</v>
      </c>
      <c r="AF194" s="68">
        <v>0.1016</v>
      </c>
      <c r="AG194" s="68">
        <v>9.4200000000000006E-2</v>
      </c>
      <c r="AH194" s="68">
        <v>4.9549999999999997E-2</v>
      </c>
      <c r="AI194" s="68">
        <v>0.127</v>
      </c>
      <c r="AJ194" s="68">
        <v>6.522E-2</v>
      </c>
      <c r="AK194" s="68">
        <v>3.7039999999999997E-2</v>
      </c>
      <c r="AL194" s="68">
        <v>7.4999999999999997E-2</v>
      </c>
      <c r="AM194" s="68">
        <v>7.9369999999999996E-3</v>
      </c>
      <c r="AN194" s="68">
        <v>8.3330000000000001E-2</v>
      </c>
    </row>
    <row r="195" spans="1:40">
      <c r="A195" s="19">
        <v>11</v>
      </c>
      <c r="B195" s="96">
        <v>663617</v>
      </c>
      <c r="C195" s="96">
        <v>663674</v>
      </c>
      <c r="D195" s="89">
        <v>57</v>
      </c>
      <c r="E195" s="101" t="s">
        <v>3094</v>
      </c>
      <c r="F195" s="19" t="s">
        <v>1710</v>
      </c>
      <c r="G195" s="174" t="s">
        <v>3095</v>
      </c>
      <c r="H195" s="68">
        <v>7.0379999999999998E-2</v>
      </c>
      <c r="I195" s="68">
        <v>6.0530000000000002E-3</v>
      </c>
      <c r="J195" s="68">
        <v>6.4326999999999995E-2</v>
      </c>
      <c r="K195" s="68">
        <v>0</v>
      </c>
      <c r="L195" s="68">
        <v>0</v>
      </c>
      <c r="M195" s="68">
        <v>0</v>
      </c>
      <c r="N195" s="68">
        <v>1.9550000000000001E-2</v>
      </c>
      <c r="O195" s="68">
        <v>0</v>
      </c>
      <c r="P195" s="68">
        <v>3.2680000000000001E-3</v>
      </c>
      <c r="Q195" s="68">
        <v>0</v>
      </c>
      <c r="R195" s="68">
        <v>0.1182</v>
      </c>
      <c r="S195" s="68">
        <v>3.7310000000000003E-2</v>
      </c>
      <c r="T195" s="68">
        <v>5.6599999999999998E-2</v>
      </c>
      <c r="U195" s="68">
        <v>4.5449999999999997E-2</v>
      </c>
      <c r="V195" s="68">
        <v>6.8180000000000004E-2</v>
      </c>
      <c r="W195" s="68">
        <v>0.1522</v>
      </c>
      <c r="X195" s="68">
        <v>9.5740000000000006E-2</v>
      </c>
      <c r="Y195" s="68">
        <v>4.1669999999999999E-2</v>
      </c>
      <c r="Z195" s="68">
        <v>0.15909999999999999</v>
      </c>
      <c r="AA195" s="68">
        <v>8.5709999999999995E-2</v>
      </c>
      <c r="AB195" s="68">
        <v>0.1129</v>
      </c>
      <c r="AC195" s="68">
        <v>4.4119999999999999E-2</v>
      </c>
      <c r="AD195" s="68">
        <v>0.11210000000000001</v>
      </c>
      <c r="AE195" s="68">
        <v>8.1759999999999999E-2</v>
      </c>
      <c r="AF195" s="68">
        <v>8.0189999999999997E-2</v>
      </c>
      <c r="AG195" s="68">
        <v>7.6920000000000002E-2</v>
      </c>
      <c r="AH195" s="68">
        <v>2.528E-2</v>
      </c>
      <c r="AI195" s="68">
        <v>3.5709999999999999E-2</v>
      </c>
      <c r="AJ195" s="68">
        <v>8.6210000000000002E-3</v>
      </c>
      <c r="AK195" s="68">
        <v>5.8819999999999997E-2</v>
      </c>
      <c r="AL195" s="68">
        <v>4.8390000000000002E-2</v>
      </c>
      <c r="AM195" s="68">
        <v>7.7780000000000002E-2</v>
      </c>
      <c r="AN195" s="68">
        <v>2.7779999999999999E-2</v>
      </c>
    </row>
    <row r="196" spans="1:40">
      <c r="A196" s="19">
        <v>11</v>
      </c>
      <c r="B196" s="96">
        <v>1550563</v>
      </c>
      <c r="C196" s="96">
        <v>1550634</v>
      </c>
      <c r="D196" s="89">
        <v>71</v>
      </c>
      <c r="E196" s="101" t="s">
        <v>3096</v>
      </c>
      <c r="F196" s="19" t="s">
        <v>1710</v>
      </c>
      <c r="G196" s="174" t="s">
        <v>3097</v>
      </c>
      <c r="H196" s="68">
        <v>7.1470000000000006E-2</v>
      </c>
      <c r="I196" s="68">
        <v>0</v>
      </c>
      <c r="J196" s="68">
        <v>7.1470000000000006E-2</v>
      </c>
      <c r="K196" s="68">
        <v>0</v>
      </c>
      <c r="L196" s="68">
        <v>0</v>
      </c>
      <c r="M196" s="68">
        <v>0</v>
      </c>
      <c r="N196" s="68">
        <v>0</v>
      </c>
      <c r="O196" s="68">
        <v>0</v>
      </c>
      <c r="P196" s="68">
        <v>0</v>
      </c>
      <c r="Q196" s="68">
        <v>0</v>
      </c>
      <c r="R196" s="68">
        <v>0.14130000000000001</v>
      </c>
      <c r="S196" s="68">
        <v>0.11219999999999999</v>
      </c>
      <c r="T196" s="68">
        <v>3.4090000000000002E-2</v>
      </c>
      <c r="U196" s="68">
        <v>8.9289999999999994E-2</v>
      </c>
      <c r="V196" s="68">
        <v>5.7140000000000003E-2</v>
      </c>
      <c r="W196" s="68">
        <v>8.8239999999999999E-2</v>
      </c>
      <c r="X196" s="68">
        <v>7.4999999999999997E-2</v>
      </c>
      <c r="Y196" s="68">
        <v>0.19439999999999999</v>
      </c>
      <c r="Z196" s="68">
        <v>0.1071</v>
      </c>
      <c r="AA196" s="68">
        <v>3.7039999999999997E-2</v>
      </c>
      <c r="AB196" s="68">
        <v>0.1852</v>
      </c>
      <c r="AC196" s="68">
        <v>4.1669999999999999E-2</v>
      </c>
      <c r="AD196" s="68">
        <v>5.1279999999999999E-2</v>
      </c>
      <c r="AE196" s="68">
        <v>5.5449999999999999E-2</v>
      </c>
      <c r="AF196" s="68">
        <v>6.8970000000000004E-2</v>
      </c>
      <c r="AG196" s="68">
        <v>4.8079999999999998E-2</v>
      </c>
      <c r="AH196" s="68">
        <v>5.4140000000000001E-2</v>
      </c>
      <c r="AI196" s="68">
        <v>9.7699999999999995E-2</v>
      </c>
      <c r="AJ196" s="68">
        <v>1.2500000000000001E-2</v>
      </c>
      <c r="AK196" s="68">
        <v>2.4389999999999998E-2</v>
      </c>
      <c r="AL196" s="68">
        <v>0.1042</v>
      </c>
      <c r="AM196" s="68">
        <v>7.5950000000000004E-2</v>
      </c>
      <c r="AN196" s="68">
        <v>6.8489999999999995E-2</v>
      </c>
    </row>
    <row r="197" spans="1:40">
      <c r="A197" s="19">
        <v>11</v>
      </c>
      <c r="B197" s="96">
        <v>1701277</v>
      </c>
      <c r="C197" s="96">
        <v>1701335</v>
      </c>
      <c r="D197" s="89">
        <v>58</v>
      </c>
      <c r="E197" s="101" t="s">
        <v>3098</v>
      </c>
      <c r="F197" s="19" t="s">
        <v>1710</v>
      </c>
      <c r="G197" s="174" t="s">
        <v>3099</v>
      </c>
      <c r="H197" s="68">
        <v>6.5610000000000002E-2</v>
      </c>
      <c r="I197" s="68">
        <v>4.2839999999999996E-3</v>
      </c>
      <c r="J197" s="68">
        <v>6.1326000000000006E-2</v>
      </c>
      <c r="K197" s="68">
        <v>0</v>
      </c>
      <c r="L197" s="68">
        <v>0</v>
      </c>
      <c r="M197" s="68">
        <v>0</v>
      </c>
      <c r="N197" s="68">
        <v>1.136E-2</v>
      </c>
      <c r="O197" s="68">
        <v>0</v>
      </c>
      <c r="P197" s="68">
        <v>0</v>
      </c>
      <c r="Q197" s="68">
        <v>0</v>
      </c>
      <c r="R197" s="68">
        <v>0.1545</v>
      </c>
      <c r="S197" s="68">
        <v>3.7310000000000003E-2</v>
      </c>
      <c r="T197" s="68">
        <v>0.13</v>
      </c>
      <c r="U197" s="68">
        <v>0.10290000000000001</v>
      </c>
      <c r="V197" s="68">
        <v>1.163E-2</v>
      </c>
      <c r="W197" s="68">
        <v>4.3479999999999998E-2</v>
      </c>
      <c r="X197" s="68">
        <v>4.2549999999999998E-2</v>
      </c>
      <c r="Y197" s="68">
        <v>0.1042</v>
      </c>
      <c r="Z197" s="68">
        <v>0.18179999999999999</v>
      </c>
      <c r="AA197" s="68">
        <v>2.8570000000000002E-2</v>
      </c>
      <c r="AB197" s="68">
        <v>4.8390000000000002E-2</v>
      </c>
      <c r="AC197" s="68">
        <v>2.9409999999999999E-2</v>
      </c>
      <c r="AD197" s="68">
        <v>5.1720000000000002E-2</v>
      </c>
      <c r="AE197" s="68">
        <v>9.0190000000000006E-2</v>
      </c>
      <c r="AF197" s="68">
        <v>6.8720000000000003E-2</v>
      </c>
      <c r="AG197" s="68">
        <v>8.5269999999999999E-2</v>
      </c>
      <c r="AH197" s="68">
        <v>1.685E-2</v>
      </c>
      <c r="AI197" s="68">
        <v>4.018E-2</v>
      </c>
      <c r="AJ197" s="68">
        <v>8.6210000000000002E-3</v>
      </c>
      <c r="AK197" s="68">
        <v>2.9409999999999999E-2</v>
      </c>
      <c r="AL197" s="68">
        <v>1.6129999999999999E-2</v>
      </c>
      <c r="AM197" s="68">
        <v>6.1109999999999998E-2</v>
      </c>
      <c r="AN197" s="68">
        <v>3.8890000000000001E-2</v>
      </c>
    </row>
    <row r="198" spans="1:40">
      <c r="A198" s="19">
        <v>11</v>
      </c>
      <c r="B198" s="96">
        <v>35827413</v>
      </c>
      <c r="C198" s="96">
        <v>35827549</v>
      </c>
      <c r="D198" s="89">
        <v>136</v>
      </c>
      <c r="E198" s="101" t="s">
        <v>3100</v>
      </c>
      <c r="F198" s="19" t="s">
        <v>1710</v>
      </c>
      <c r="G198" s="174" t="s">
        <v>1505</v>
      </c>
      <c r="H198" s="68">
        <v>5.176E-2</v>
      </c>
      <c r="I198" s="68">
        <v>0</v>
      </c>
      <c r="J198" s="68">
        <v>5.176E-2</v>
      </c>
      <c r="K198" s="68">
        <v>0</v>
      </c>
      <c r="L198" s="68">
        <v>0</v>
      </c>
      <c r="M198" s="68">
        <v>0</v>
      </c>
      <c r="N198" s="68">
        <v>0</v>
      </c>
      <c r="O198" s="68">
        <v>0</v>
      </c>
      <c r="P198" s="68">
        <v>0</v>
      </c>
      <c r="Q198" s="68">
        <v>0</v>
      </c>
      <c r="R198" s="68">
        <v>0.1</v>
      </c>
      <c r="S198" s="68">
        <v>1.4930000000000001E-2</v>
      </c>
      <c r="T198" s="68">
        <v>3.7740000000000003E-2</v>
      </c>
      <c r="U198" s="68">
        <v>0.12859999999999999</v>
      </c>
      <c r="V198" s="68">
        <v>0.125</v>
      </c>
      <c r="W198" s="68">
        <v>0.21740000000000001</v>
      </c>
      <c r="X198" s="68">
        <v>0.10639999999999999</v>
      </c>
      <c r="Y198" s="68">
        <v>0.16669999999999999</v>
      </c>
      <c r="Z198" s="68">
        <v>2.273E-2</v>
      </c>
      <c r="AA198" s="68">
        <v>0.1</v>
      </c>
      <c r="AB198" s="68">
        <v>4.8390000000000002E-2</v>
      </c>
      <c r="AC198" s="68">
        <v>8.8239999999999999E-2</v>
      </c>
      <c r="AD198" s="68">
        <v>6.8970000000000004E-2</v>
      </c>
      <c r="AE198" s="68">
        <v>3.7740000000000003E-2</v>
      </c>
      <c r="AF198" s="68">
        <v>4.7169999999999997E-2</v>
      </c>
      <c r="AG198" s="68">
        <v>6.1539999999999997E-2</v>
      </c>
      <c r="AH198" s="68">
        <v>1.685E-2</v>
      </c>
      <c r="AI198" s="68">
        <v>1.3390000000000001E-2</v>
      </c>
      <c r="AJ198" s="68">
        <v>1.7239999999999998E-2</v>
      </c>
      <c r="AK198" s="68">
        <v>6.8629999999999997E-2</v>
      </c>
      <c r="AL198" s="68">
        <v>8.0649999999999999E-2</v>
      </c>
      <c r="AM198" s="68">
        <v>4.444E-2</v>
      </c>
      <c r="AN198" s="68">
        <v>3.3329999999999999E-2</v>
      </c>
    </row>
    <row r="199" spans="1:40">
      <c r="A199" s="19">
        <v>11</v>
      </c>
      <c r="B199" s="96">
        <v>60815519</v>
      </c>
      <c r="C199" s="96">
        <v>60815666</v>
      </c>
      <c r="D199" s="89">
        <v>147</v>
      </c>
      <c r="E199" s="101" t="s">
        <v>3101</v>
      </c>
      <c r="F199" s="19" t="s">
        <v>1710</v>
      </c>
      <c r="G199" s="174" t="s">
        <v>1505</v>
      </c>
      <c r="H199" s="68">
        <v>5.6329999999999998E-2</v>
      </c>
      <c r="I199" s="68">
        <v>4.9810000000000002E-3</v>
      </c>
      <c r="J199" s="68">
        <v>5.1348999999999999E-2</v>
      </c>
      <c r="K199" s="68">
        <v>0</v>
      </c>
      <c r="L199" s="68">
        <v>0</v>
      </c>
      <c r="M199" s="68">
        <v>1.695E-2</v>
      </c>
      <c r="N199" s="68">
        <v>0</v>
      </c>
      <c r="O199" s="68">
        <v>7.2989999999999999E-3</v>
      </c>
      <c r="P199" s="68">
        <v>0</v>
      </c>
      <c r="Q199" s="68">
        <v>0</v>
      </c>
      <c r="R199" s="68">
        <v>5.7689999999999998E-2</v>
      </c>
      <c r="S199" s="68">
        <v>0.1207</v>
      </c>
      <c r="T199" s="68">
        <v>7.8119999999999995E-2</v>
      </c>
      <c r="U199" s="68">
        <v>2.7779999999999999E-2</v>
      </c>
      <c r="V199" s="68">
        <v>6.522E-2</v>
      </c>
      <c r="W199" s="68">
        <v>9.0910000000000005E-2</v>
      </c>
      <c r="X199" s="68">
        <v>6.4519999999999994E-2</v>
      </c>
      <c r="Y199" s="68">
        <v>0</v>
      </c>
      <c r="Z199" s="68">
        <v>0</v>
      </c>
      <c r="AA199" s="68">
        <v>3.8460000000000001E-2</v>
      </c>
      <c r="AB199" s="68">
        <v>2.5000000000000001E-2</v>
      </c>
      <c r="AC199" s="68">
        <v>8.6959999999999996E-2</v>
      </c>
      <c r="AD199" s="68">
        <v>5.1720000000000002E-2</v>
      </c>
      <c r="AE199" s="68">
        <v>4.0050000000000002E-2</v>
      </c>
      <c r="AF199" s="68">
        <v>6.7229999999999998E-2</v>
      </c>
      <c r="AG199" s="68">
        <v>9.375E-2</v>
      </c>
      <c r="AH199" s="68">
        <v>2.8570000000000002E-2</v>
      </c>
      <c r="AI199" s="68">
        <v>9.375E-2</v>
      </c>
      <c r="AJ199" s="68">
        <v>0.05</v>
      </c>
      <c r="AK199" s="68">
        <v>2.9409999999999999E-2</v>
      </c>
      <c r="AL199" s="68">
        <v>3.8460000000000001E-2</v>
      </c>
      <c r="AM199" s="68">
        <v>5.4550000000000001E-2</v>
      </c>
      <c r="AN199" s="68">
        <v>0.1333</v>
      </c>
    </row>
    <row r="200" spans="1:40">
      <c r="A200" s="19">
        <v>11</v>
      </c>
      <c r="B200" s="96">
        <v>67401911</v>
      </c>
      <c r="C200" s="96">
        <v>67401991</v>
      </c>
      <c r="D200" s="89">
        <v>80</v>
      </c>
      <c r="E200" s="101" t="s">
        <v>3102</v>
      </c>
      <c r="F200" s="19" t="s">
        <v>1710</v>
      </c>
      <c r="G200" s="174" t="s">
        <v>3103</v>
      </c>
      <c r="H200" s="68">
        <v>7.8189999999999996E-2</v>
      </c>
      <c r="I200" s="68">
        <v>0</v>
      </c>
      <c r="J200" s="68">
        <v>7.8189999999999996E-2</v>
      </c>
      <c r="K200" s="68">
        <v>0</v>
      </c>
      <c r="L200" s="68">
        <v>0</v>
      </c>
      <c r="M200" s="68">
        <v>0</v>
      </c>
      <c r="N200" s="68">
        <v>0</v>
      </c>
      <c r="O200" s="68">
        <v>0</v>
      </c>
      <c r="P200" s="68">
        <v>0</v>
      </c>
      <c r="Q200" s="68">
        <v>0</v>
      </c>
      <c r="R200" s="68">
        <v>0.1042</v>
      </c>
      <c r="S200" s="68">
        <v>8.7300000000000003E-2</v>
      </c>
      <c r="T200" s="68">
        <v>4.8079999999999998E-2</v>
      </c>
      <c r="U200" s="68">
        <v>0.19350000000000001</v>
      </c>
      <c r="V200" s="68">
        <v>0.1</v>
      </c>
      <c r="W200" s="68">
        <v>0.25</v>
      </c>
      <c r="X200" s="68">
        <v>0.122</v>
      </c>
      <c r="Y200" s="68">
        <v>0.16669999999999999</v>
      </c>
      <c r="Z200" s="68">
        <v>0.2</v>
      </c>
      <c r="AA200" s="68">
        <v>0.2031</v>
      </c>
      <c r="AB200" s="68">
        <v>8.6209999999999995E-2</v>
      </c>
      <c r="AC200" s="68">
        <v>0.13639999999999999</v>
      </c>
      <c r="AD200" s="68">
        <v>0.15090000000000001</v>
      </c>
      <c r="AE200" s="68">
        <v>5.237E-2</v>
      </c>
      <c r="AF200" s="68">
        <v>6.2190000000000002E-2</v>
      </c>
      <c r="AG200" s="68">
        <v>6.5570000000000003E-2</v>
      </c>
      <c r="AH200" s="68">
        <v>5.8139999999999997E-2</v>
      </c>
      <c r="AI200" s="68">
        <v>3.431E-2</v>
      </c>
      <c r="AJ200" s="68">
        <v>5.2080000000000001E-2</v>
      </c>
      <c r="AK200" s="68">
        <v>5.3190000000000001E-2</v>
      </c>
      <c r="AL200" s="68">
        <v>3.3329999999999999E-2</v>
      </c>
      <c r="AM200" s="68">
        <v>0.12659999999999999</v>
      </c>
      <c r="AN200" s="68">
        <v>0.13289999999999999</v>
      </c>
    </row>
    <row r="201" spans="1:40">
      <c r="A201" s="19">
        <v>11</v>
      </c>
      <c r="B201" s="96">
        <v>69712320</v>
      </c>
      <c r="C201" s="96">
        <v>69712400</v>
      </c>
      <c r="D201" s="89">
        <v>80</v>
      </c>
      <c r="E201" s="101" t="s">
        <v>3104</v>
      </c>
      <c r="F201" s="19" t="s">
        <v>1710</v>
      </c>
      <c r="G201" s="174" t="s">
        <v>1505</v>
      </c>
      <c r="H201" s="68">
        <v>5.9319999999999998E-2</v>
      </c>
      <c r="I201" s="68">
        <v>4.2269999999999999E-3</v>
      </c>
      <c r="J201" s="68">
        <v>5.5092999999999996E-2</v>
      </c>
      <c r="K201" s="68">
        <v>0</v>
      </c>
      <c r="L201" s="68">
        <v>0</v>
      </c>
      <c r="M201" s="68">
        <v>0</v>
      </c>
      <c r="N201" s="68">
        <v>1.389E-2</v>
      </c>
      <c r="O201" s="68">
        <v>3.65E-3</v>
      </c>
      <c r="P201" s="68">
        <v>0</v>
      </c>
      <c r="Q201" s="68">
        <v>0</v>
      </c>
      <c r="R201" s="68">
        <v>7.2730000000000003E-2</v>
      </c>
      <c r="S201" s="68">
        <v>3.7310000000000003E-2</v>
      </c>
      <c r="T201" s="68">
        <v>0.1321</v>
      </c>
      <c r="U201" s="68">
        <v>0.1857</v>
      </c>
      <c r="V201" s="68">
        <v>0.18179999999999999</v>
      </c>
      <c r="W201" s="68">
        <v>8.6959999999999996E-2</v>
      </c>
      <c r="X201" s="68">
        <v>6.3829999999999998E-2</v>
      </c>
      <c r="Y201" s="68">
        <v>0.16669999999999999</v>
      </c>
      <c r="Z201" s="68">
        <v>4.5449999999999997E-2</v>
      </c>
      <c r="AA201" s="68">
        <v>0.1</v>
      </c>
      <c r="AB201" s="68">
        <v>0.1774</v>
      </c>
      <c r="AC201" s="68">
        <v>8.8239999999999999E-2</v>
      </c>
      <c r="AD201" s="68">
        <v>0.13789999999999999</v>
      </c>
      <c r="AE201" s="68">
        <v>4.6379999999999998E-2</v>
      </c>
      <c r="AF201" s="68">
        <v>3.066E-2</v>
      </c>
      <c r="AG201" s="68">
        <v>6.5379999999999994E-2</v>
      </c>
      <c r="AH201" s="68">
        <v>2.809E-2</v>
      </c>
      <c r="AI201" s="68">
        <v>1.3390000000000001E-2</v>
      </c>
      <c r="AJ201" s="68">
        <v>8.6210000000000002E-3</v>
      </c>
      <c r="AK201" s="68">
        <v>9.8040000000000002E-3</v>
      </c>
      <c r="AL201" s="68">
        <v>6.4519999999999994E-2</v>
      </c>
      <c r="AM201" s="68">
        <v>8.3330000000000001E-2</v>
      </c>
      <c r="AN201" s="68">
        <v>6.6669999999999993E-2</v>
      </c>
    </row>
    <row r="202" spans="1:40">
      <c r="A202" s="19">
        <v>11</v>
      </c>
      <c r="B202" s="96">
        <v>74116770</v>
      </c>
      <c r="C202" s="96">
        <v>74117018</v>
      </c>
      <c r="D202" s="89">
        <v>248</v>
      </c>
      <c r="E202" s="101" t="s">
        <v>3105</v>
      </c>
      <c r="F202" s="19" t="s">
        <v>1710</v>
      </c>
      <c r="G202" s="174" t="s">
        <v>1518</v>
      </c>
      <c r="H202" s="68">
        <v>8.3989999999999995E-2</v>
      </c>
      <c r="I202" s="68">
        <v>7.1240000000000001E-3</v>
      </c>
      <c r="J202" s="68">
        <v>7.686599999999999E-2</v>
      </c>
      <c r="K202" s="68">
        <v>0</v>
      </c>
      <c r="L202" s="68">
        <v>0</v>
      </c>
      <c r="M202" s="68">
        <v>0</v>
      </c>
      <c r="N202" s="68">
        <v>3.1980000000000001E-2</v>
      </c>
      <c r="O202" s="68">
        <v>0</v>
      </c>
      <c r="P202" s="68">
        <v>0</v>
      </c>
      <c r="Q202" s="68">
        <v>0</v>
      </c>
      <c r="R202" s="68">
        <v>7.0000000000000007E-2</v>
      </c>
      <c r="S202" s="68">
        <v>2.9409999999999999E-2</v>
      </c>
      <c r="T202" s="68">
        <v>3.3329999999999999E-2</v>
      </c>
      <c r="U202" s="68">
        <v>0.16070000000000001</v>
      </c>
      <c r="V202" s="68">
        <v>7.1429999999999993E-2</v>
      </c>
      <c r="W202" s="68">
        <v>8.8239999999999999E-2</v>
      </c>
      <c r="X202" s="68">
        <v>6.5790000000000001E-2</v>
      </c>
      <c r="Y202" s="68">
        <v>2.1739999999999999E-2</v>
      </c>
      <c r="Z202" s="68">
        <v>0.1429</v>
      </c>
      <c r="AA202" s="68">
        <v>0.1154</v>
      </c>
      <c r="AB202" s="68">
        <v>0.04</v>
      </c>
      <c r="AC202" s="68">
        <v>0.13639999999999999</v>
      </c>
      <c r="AD202" s="68">
        <v>8.7499999999999994E-2</v>
      </c>
      <c r="AE202" s="68">
        <v>0.1106</v>
      </c>
      <c r="AF202" s="68">
        <v>9.3549999999999994E-2</v>
      </c>
      <c r="AG202" s="68">
        <v>8.4909999999999999E-2</v>
      </c>
      <c r="AH202" s="68">
        <v>5.1610000000000003E-2</v>
      </c>
      <c r="AI202" s="68">
        <v>1.042E-2</v>
      </c>
      <c r="AJ202" s="68">
        <v>6.25E-2</v>
      </c>
      <c r="AK202" s="68">
        <v>4.6510000000000003E-2</v>
      </c>
      <c r="AL202" s="68">
        <v>0.2</v>
      </c>
      <c r="AM202" s="68">
        <v>9.7559999999999994E-2</v>
      </c>
      <c r="AN202" s="68">
        <v>3.7499999999999999E-2</v>
      </c>
    </row>
    <row r="203" spans="1:40">
      <c r="A203" s="19">
        <v>11</v>
      </c>
      <c r="B203" s="96">
        <v>77098782</v>
      </c>
      <c r="C203" s="96">
        <v>77098832</v>
      </c>
      <c r="D203" s="89">
        <v>50</v>
      </c>
      <c r="E203" s="101" t="s">
        <v>3976</v>
      </c>
      <c r="F203" s="19" t="s">
        <v>1710</v>
      </c>
      <c r="G203" s="174" t="s">
        <v>3106</v>
      </c>
      <c r="H203" s="68">
        <v>6.6489999999999994E-2</v>
      </c>
      <c r="I203" s="68">
        <v>1.256E-3</v>
      </c>
      <c r="J203" s="68">
        <v>6.5234E-2</v>
      </c>
      <c r="K203" s="68">
        <v>1.136E-2</v>
      </c>
      <c r="L203" s="68">
        <v>0</v>
      </c>
      <c r="M203" s="68">
        <v>0</v>
      </c>
      <c r="N203" s="68">
        <v>0</v>
      </c>
      <c r="O203" s="68">
        <v>0</v>
      </c>
      <c r="P203" s="68">
        <v>0</v>
      </c>
      <c r="Q203" s="68">
        <v>0</v>
      </c>
      <c r="R203" s="68">
        <v>5.5559999999999998E-2</v>
      </c>
      <c r="S203" s="68">
        <v>0.12280000000000001</v>
      </c>
      <c r="T203" s="68">
        <v>0.02</v>
      </c>
      <c r="U203" s="68">
        <v>1.4290000000000001E-2</v>
      </c>
      <c r="V203" s="68">
        <v>7.9549999999999996E-2</v>
      </c>
      <c r="W203" s="68">
        <v>6.522E-2</v>
      </c>
      <c r="X203" s="68">
        <v>9.783E-2</v>
      </c>
      <c r="Y203" s="68">
        <v>6.25E-2</v>
      </c>
      <c r="Z203" s="68">
        <v>4.7620000000000003E-2</v>
      </c>
      <c r="AA203" s="68">
        <v>4.2860000000000002E-2</v>
      </c>
      <c r="AB203" s="68">
        <v>0.05</v>
      </c>
      <c r="AC203" s="68">
        <v>6.4519999999999994E-2</v>
      </c>
      <c r="AD203" s="68">
        <v>9.8210000000000006E-2</v>
      </c>
      <c r="AE203" s="68">
        <v>5.1159999999999997E-2</v>
      </c>
      <c r="AF203" s="68">
        <v>6.25E-2</v>
      </c>
      <c r="AG203" s="68">
        <v>9.5829999999999999E-2</v>
      </c>
      <c r="AH203" s="68">
        <v>6.9699999999999998E-2</v>
      </c>
      <c r="AI203" s="68">
        <v>0.05</v>
      </c>
      <c r="AJ203" s="68">
        <v>0.10979999999999999</v>
      </c>
      <c r="AK203" s="68">
        <v>7.1429999999999993E-2</v>
      </c>
      <c r="AL203" s="68">
        <v>0.1724</v>
      </c>
      <c r="AM203" s="68">
        <v>4.7059999999999998E-2</v>
      </c>
      <c r="AN203" s="68">
        <v>0.14380000000000001</v>
      </c>
    </row>
    <row r="204" spans="1:40">
      <c r="A204" s="19">
        <v>11</v>
      </c>
      <c r="B204" s="96">
        <v>81917330</v>
      </c>
      <c r="C204" s="96">
        <v>81917435</v>
      </c>
      <c r="D204" s="89">
        <v>105</v>
      </c>
      <c r="E204" s="101" t="s">
        <v>3977</v>
      </c>
      <c r="F204" s="19" t="s">
        <v>1710</v>
      </c>
      <c r="G204" s="174" t="s">
        <v>3107</v>
      </c>
      <c r="H204" s="68">
        <v>6.2210000000000001E-2</v>
      </c>
      <c r="I204" s="68">
        <v>1.513E-3</v>
      </c>
      <c r="J204" s="68">
        <v>6.0697000000000001E-2</v>
      </c>
      <c r="K204" s="68">
        <v>4.1669999999999999E-2</v>
      </c>
      <c r="L204" s="68">
        <v>0</v>
      </c>
      <c r="M204" s="68">
        <v>0</v>
      </c>
      <c r="N204" s="68">
        <v>0</v>
      </c>
      <c r="O204" s="68">
        <v>0</v>
      </c>
      <c r="P204" s="68">
        <v>3.5460000000000001E-3</v>
      </c>
      <c r="Q204" s="68">
        <v>0</v>
      </c>
      <c r="R204" s="68">
        <v>8.1629999999999994E-2</v>
      </c>
      <c r="S204" s="68">
        <v>0.14410000000000001</v>
      </c>
      <c r="T204" s="68">
        <v>4.9020000000000001E-2</v>
      </c>
      <c r="U204" s="68">
        <v>4.2860000000000002E-2</v>
      </c>
      <c r="V204" s="68">
        <v>4.5449999999999997E-2</v>
      </c>
      <c r="W204" s="68">
        <v>4.3479999999999998E-2</v>
      </c>
      <c r="X204" s="68">
        <v>2.128E-2</v>
      </c>
      <c r="Y204" s="68">
        <v>0</v>
      </c>
      <c r="Z204" s="68">
        <v>4.7620000000000003E-2</v>
      </c>
      <c r="AA204" s="68">
        <v>1.4290000000000001E-2</v>
      </c>
      <c r="AB204" s="68">
        <v>8.6209999999999995E-2</v>
      </c>
      <c r="AC204" s="68">
        <v>6.6669999999999993E-2</v>
      </c>
      <c r="AD204" s="68">
        <v>5.1720000000000002E-2</v>
      </c>
      <c r="AE204" s="68">
        <v>7.0760000000000003E-2</v>
      </c>
      <c r="AF204" s="68">
        <v>4.9689999999999998E-2</v>
      </c>
      <c r="AG204" s="68">
        <v>5.6910000000000002E-2</v>
      </c>
      <c r="AH204" s="68">
        <v>5.7579999999999999E-2</v>
      </c>
      <c r="AI204" s="68">
        <v>3.3329999999999999E-2</v>
      </c>
      <c r="AJ204" s="68">
        <v>8.3330000000000001E-2</v>
      </c>
      <c r="AK204" s="68">
        <v>0.12790000000000001</v>
      </c>
      <c r="AL204" s="68">
        <v>5.1720000000000002E-2</v>
      </c>
      <c r="AM204" s="68">
        <v>3.0120000000000001E-2</v>
      </c>
      <c r="AN204" s="68">
        <v>6.8970000000000004E-2</v>
      </c>
    </row>
    <row r="205" spans="1:40">
      <c r="A205" s="19">
        <v>11</v>
      </c>
      <c r="B205" s="96">
        <v>100567920</v>
      </c>
      <c r="C205" s="96">
        <v>100568065</v>
      </c>
      <c r="D205" s="89">
        <v>145</v>
      </c>
      <c r="E205" s="101" t="s">
        <v>3108</v>
      </c>
      <c r="F205" s="19" t="s">
        <v>1710</v>
      </c>
      <c r="G205" s="174" t="s">
        <v>1505</v>
      </c>
      <c r="H205" s="68">
        <v>0.35770000000000002</v>
      </c>
      <c r="I205" s="68">
        <v>0.1409</v>
      </c>
      <c r="J205" s="68">
        <v>0.21680000000000002</v>
      </c>
      <c r="K205" s="68">
        <v>5.6820000000000002E-2</v>
      </c>
      <c r="L205" s="68">
        <v>0.14710000000000001</v>
      </c>
      <c r="M205" s="68">
        <v>7.7780000000000002E-2</v>
      </c>
      <c r="N205" s="68">
        <v>0.2994</v>
      </c>
      <c r="O205" s="68">
        <v>0.1241</v>
      </c>
      <c r="P205" s="68">
        <v>4.9340000000000002E-2</v>
      </c>
      <c r="Q205" s="68">
        <v>0.26</v>
      </c>
      <c r="R205" s="68">
        <v>0.37269999999999998</v>
      </c>
      <c r="S205" s="68">
        <v>0.27610000000000001</v>
      </c>
      <c r="T205" s="68">
        <v>0.3962</v>
      </c>
      <c r="U205" s="68">
        <v>0.4143</v>
      </c>
      <c r="V205" s="68">
        <v>0.3977</v>
      </c>
      <c r="W205" s="68">
        <v>0.52170000000000005</v>
      </c>
      <c r="X205" s="68">
        <v>0.42549999999999999</v>
      </c>
      <c r="Y205" s="68">
        <v>0.33329999999999999</v>
      </c>
      <c r="Z205" s="68">
        <v>0.38640000000000002</v>
      </c>
      <c r="AA205" s="68">
        <v>0.4</v>
      </c>
      <c r="AB205" s="68">
        <v>0.4032</v>
      </c>
      <c r="AC205" s="68">
        <v>0.52939999999999998</v>
      </c>
      <c r="AD205" s="68">
        <v>0.37069999999999997</v>
      </c>
      <c r="AE205" s="68">
        <v>0.39129999999999998</v>
      </c>
      <c r="AF205" s="68">
        <v>0.3821</v>
      </c>
      <c r="AG205" s="68">
        <v>0.35770000000000002</v>
      </c>
      <c r="AH205" s="68">
        <v>0.27250000000000002</v>
      </c>
      <c r="AI205" s="68">
        <v>0.16070000000000001</v>
      </c>
      <c r="AJ205" s="68">
        <v>0.1724</v>
      </c>
      <c r="AK205" s="68">
        <v>0.27450000000000002</v>
      </c>
      <c r="AL205" s="68">
        <v>0.2903</v>
      </c>
      <c r="AM205" s="68">
        <v>0.38329999999999997</v>
      </c>
      <c r="AN205" s="68">
        <v>0.32219999999999999</v>
      </c>
    </row>
    <row r="206" spans="1:40">
      <c r="A206" s="19">
        <v>11</v>
      </c>
      <c r="B206" s="96">
        <v>114526439</v>
      </c>
      <c r="C206" s="96">
        <v>114526509</v>
      </c>
      <c r="D206" s="89">
        <v>70</v>
      </c>
      <c r="E206" s="101" t="s">
        <v>3109</v>
      </c>
      <c r="F206" s="19" t="s">
        <v>1710</v>
      </c>
      <c r="G206" s="174" t="s">
        <v>1363</v>
      </c>
      <c r="H206" s="68">
        <v>0.70589999999999997</v>
      </c>
      <c r="I206" s="68">
        <v>0.40229999999999999</v>
      </c>
      <c r="J206" s="68">
        <v>0.30359999999999998</v>
      </c>
      <c r="K206" s="68">
        <v>0.3523</v>
      </c>
      <c r="L206" s="68">
        <v>0.3039</v>
      </c>
      <c r="M206" s="68">
        <v>0.32490000000000002</v>
      </c>
      <c r="N206" s="68">
        <v>0.59089999999999998</v>
      </c>
      <c r="O206" s="68">
        <v>0.32479999999999998</v>
      </c>
      <c r="P206" s="68">
        <v>0.32890000000000003</v>
      </c>
      <c r="Q206" s="68">
        <v>0.64</v>
      </c>
      <c r="R206" s="68">
        <v>0.71819999999999995</v>
      </c>
      <c r="S206" s="68">
        <v>0.69399999999999995</v>
      </c>
      <c r="T206" s="68">
        <v>0.66979999999999995</v>
      </c>
      <c r="U206" s="68">
        <v>0.7571</v>
      </c>
      <c r="V206" s="68">
        <v>0.68179999999999996</v>
      </c>
      <c r="W206" s="68">
        <v>0.86960000000000004</v>
      </c>
      <c r="X206" s="68">
        <v>0.68089999999999995</v>
      </c>
      <c r="Y206" s="68">
        <v>0.79169999999999996</v>
      </c>
      <c r="Z206" s="68">
        <v>0.54549999999999998</v>
      </c>
      <c r="AA206" s="68">
        <v>0.7571</v>
      </c>
      <c r="AB206" s="68">
        <v>0.7419</v>
      </c>
      <c r="AC206" s="68">
        <v>0.72060000000000002</v>
      </c>
      <c r="AD206" s="68">
        <v>0.74139999999999995</v>
      </c>
      <c r="AE206" s="68">
        <v>0.7288</v>
      </c>
      <c r="AF206" s="68">
        <v>0.70989999999999998</v>
      </c>
      <c r="AG206" s="68">
        <v>0.69230000000000003</v>
      </c>
      <c r="AH206" s="68">
        <v>0.68540000000000001</v>
      </c>
      <c r="AI206" s="68">
        <v>0.69640000000000002</v>
      </c>
      <c r="AJ206" s="68">
        <v>0.68100000000000005</v>
      </c>
      <c r="AK206" s="68">
        <v>0.63729999999999998</v>
      </c>
      <c r="AL206" s="68">
        <v>0.7097</v>
      </c>
      <c r="AM206" s="68">
        <v>0.65</v>
      </c>
      <c r="AN206" s="68">
        <v>0.62780000000000002</v>
      </c>
    </row>
    <row r="207" spans="1:40">
      <c r="A207" s="19">
        <v>11</v>
      </c>
      <c r="B207" s="96">
        <v>125493356</v>
      </c>
      <c r="C207" s="96">
        <v>125493510</v>
      </c>
      <c r="D207" s="89">
        <v>154</v>
      </c>
      <c r="E207" s="101" t="s">
        <v>3110</v>
      </c>
      <c r="F207" s="19" t="s">
        <v>1710</v>
      </c>
      <c r="G207" s="174" t="s">
        <v>3111</v>
      </c>
      <c r="H207" s="68">
        <v>6.4899999999999999E-2</v>
      </c>
      <c r="I207" s="68">
        <v>3.6280000000000001E-3</v>
      </c>
      <c r="J207" s="68">
        <v>6.1272E-2</v>
      </c>
      <c r="K207" s="68">
        <v>0</v>
      </c>
      <c r="L207" s="68">
        <v>9.8040000000000002E-3</v>
      </c>
      <c r="M207" s="68">
        <v>1.1050000000000001E-2</v>
      </c>
      <c r="N207" s="68">
        <v>0</v>
      </c>
      <c r="O207" s="68">
        <v>0</v>
      </c>
      <c r="P207" s="68">
        <v>3.2680000000000001E-3</v>
      </c>
      <c r="Q207" s="68">
        <v>0</v>
      </c>
      <c r="R207" s="68">
        <v>5.7689999999999998E-2</v>
      </c>
      <c r="S207" s="68">
        <v>0.1293</v>
      </c>
      <c r="T207" s="68">
        <v>0.12239999999999999</v>
      </c>
      <c r="U207" s="68">
        <v>6.0609999999999997E-2</v>
      </c>
      <c r="V207" s="68">
        <v>3.5709999999999999E-2</v>
      </c>
      <c r="W207" s="68">
        <v>6.8180000000000004E-2</v>
      </c>
      <c r="X207" s="68">
        <v>5.6820000000000002E-2</v>
      </c>
      <c r="Y207" s="68">
        <v>8.6959999999999996E-2</v>
      </c>
      <c r="Z207" s="68">
        <v>0.11360000000000001</v>
      </c>
      <c r="AA207" s="68">
        <v>6.0609999999999997E-2</v>
      </c>
      <c r="AB207" s="68">
        <v>6.4519999999999994E-2</v>
      </c>
      <c r="AC207" s="68">
        <v>6.25E-2</v>
      </c>
      <c r="AD207" s="68">
        <v>0.1429</v>
      </c>
      <c r="AE207" s="68">
        <v>5.4739999999999997E-2</v>
      </c>
      <c r="AF207" s="68">
        <v>6.4589999999999995E-2</v>
      </c>
      <c r="AG207" s="68">
        <v>5.1999999999999998E-2</v>
      </c>
      <c r="AH207" s="68">
        <v>5.7799999999999997E-2</v>
      </c>
      <c r="AI207" s="68">
        <v>5.7689999999999998E-2</v>
      </c>
      <c r="AJ207" s="68">
        <v>9.6150000000000003E-3</v>
      </c>
      <c r="AK207" s="68">
        <v>3.0609999999999998E-2</v>
      </c>
      <c r="AL207" s="68">
        <v>0.05</v>
      </c>
      <c r="AM207" s="68">
        <v>8.2350000000000007E-2</v>
      </c>
      <c r="AN207" s="68">
        <v>9.7699999999999995E-2</v>
      </c>
    </row>
    <row r="208" spans="1:40">
      <c r="A208" s="19">
        <v>12</v>
      </c>
      <c r="B208" s="96">
        <v>8625715</v>
      </c>
      <c r="C208" s="96">
        <v>8626118</v>
      </c>
      <c r="D208" s="89">
        <v>403</v>
      </c>
      <c r="E208" s="101" t="s">
        <v>3112</v>
      </c>
      <c r="F208" s="19" t="s">
        <v>1710</v>
      </c>
      <c r="G208" s="174" t="s">
        <v>1505</v>
      </c>
      <c r="H208" s="68">
        <v>5.824E-2</v>
      </c>
      <c r="I208" s="68">
        <v>2.2799999999999999E-3</v>
      </c>
      <c r="J208" s="68">
        <v>5.5960000000000003E-2</v>
      </c>
      <c r="K208" s="68">
        <v>0</v>
      </c>
      <c r="L208" s="68">
        <v>0</v>
      </c>
      <c r="M208" s="68">
        <v>0</v>
      </c>
      <c r="N208" s="68">
        <v>6.0980000000000001E-3</v>
      </c>
      <c r="O208" s="68">
        <v>0</v>
      </c>
      <c r="P208" s="68">
        <v>0</v>
      </c>
      <c r="Q208" s="68">
        <v>3.5709999999999999E-2</v>
      </c>
      <c r="R208" s="68">
        <v>6.3640000000000002E-2</v>
      </c>
      <c r="S208" s="68">
        <v>3.7879999999999997E-2</v>
      </c>
      <c r="T208" s="68">
        <v>4.7169999999999997E-2</v>
      </c>
      <c r="U208" s="68">
        <v>0.12859999999999999</v>
      </c>
      <c r="V208" s="68">
        <v>6.8180000000000004E-2</v>
      </c>
      <c r="W208" s="68">
        <v>6.522E-2</v>
      </c>
      <c r="X208" s="68">
        <v>7.4469999999999995E-2</v>
      </c>
      <c r="Y208" s="68">
        <v>2.0830000000000001E-2</v>
      </c>
      <c r="Z208" s="68">
        <v>6.8180000000000004E-2</v>
      </c>
      <c r="AA208" s="68">
        <v>2.8570000000000002E-2</v>
      </c>
      <c r="AB208" s="68">
        <v>0.129</v>
      </c>
      <c r="AC208" s="68">
        <v>7.3529999999999998E-2</v>
      </c>
      <c r="AD208" s="68">
        <v>6.0339999999999998E-2</v>
      </c>
      <c r="AE208" s="68">
        <v>5.7480000000000003E-2</v>
      </c>
      <c r="AF208" s="68">
        <v>0.05</v>
      </c>
      <c r="AG208" s="68">
        <v>6.5379999999999994E-2</v>
      </c>
      <c r="AH208" s="68">
        <v>3.4290000000000001E-2</v>
      </c>
      <c r="AI208" s="68">
        <v>4.505E-2</v>
      </c>
      <c r="AJ208" s="68">
        <v>0.10340000000000001</v>
      </c>
      <c r="AK208" s="68">
        <v>0.06</v>
      </c>
      <c r="AL208" s="68">
        <v>9.6769999999999995E-2</v>
      </c>
      <c r="AM208" s="68">
        <v>5.5559999999999998E-2</v>
      </c>
      <c r="AN208" s="68">
        <v>8.8889999999999997E-2</v>
      </c>
    </row>
    <row r="209" spans="1:40">
      <c r="A209" s="19">
        <v>12</v>
      </c>
      <c r="B209" s="96">
        <v>23837279</v>
      </c>
      <c r="C209" s="96">
        <v>23837363</v>
      </c>
      <c r="D209" s="89">
        <v>84</v>
      </c>
      <c r="E209" s="101" t="s">
        <v>3978</v>
      </c>
      <c r="F209" s="19" t="s">
        <v>1710</v>
      </c>
      <c r="G209" s="174" t="s">
        <v>3113</v>
      </c>
      <c r="H209" s="68">
        <v>6.8199999999999997E-2</v>
      </c>
      <c r="I209" s="68">
        <v>0</v>
      </c>
      <c r="J209" s="68">
        <v>6.8199999999999997E-2</v>
      </c>
      <c r="K209" s="68">
        <v>0</v>
      </c>
      <c r="L209" s="68">
        <v>0</v>
      </c>
      <c r="M209" s="68">
        <v>0</v>
      </c>
      <c r="N209" s="68">
        <v>0</v>
      </c>
      <c r="O209" s="68">
        <v>0</v>
      </c>
      <c r="P209" s="68">
        <v>0</v>
      </c>
      <c r="Q209" s="68">
        <v>0</v>
      </c>
      <c r="R209" s="68">
        <v>6.4100000000000004E-2</v>
      </c>
      <c r="S209" s="68">
        <v>3.3329999999999999E-2</v>
      </c>
      <c r="T209" s="68">
        <v>7.8119999999999995E-2</v>
      </c>
      <c r="U209" s="68">
        <v>0</v>
      </c>
      <c r="V209" s="68">
        <v>4.1669999999999999E-2</v>
      </c>
      <c r="W209" s="68">
        <v>0</v>
      </c>
      <c r="X209" s="68">
        <v>0</v>
      </c>
      <c r="Y209" s="68">
        <v>0</v>
      </c>
      <c r="Z209" s="68">
        <v>0</v>
      </c>
      <c r="AA209" s="68">
        <v>0</v>
      </c>
      <c r="AB209" s="68">
        <v>0</v>
      </c>
      <c r="AC209" s="68">
        <v>0</v>
      </c>
      <c r="AD209" s="68">
        <v>4.5449999999999997E-2</v>
      </c>
      <c r="AE209" s="68">
        <v>8.0379999999999993E-2</v>
      </c>
      <c r="AF209" s="68">
        <v>0.14219999999999999</v>
      </c>
      <c r="AG209" s="68">
        <v>8.14E-2</v>
      </c>
      <c r="AH209" s="68">
        <v>0.1</v>
      </c>
      <c r="AI209" s="68">
        <v>1.538E-2</v>
      </c>
      <c r="AJ209" s="68">
        <v>8.3330000000000001E-2</v>
      </c>
      <c r="AK209" s="68">
        <v>0.16669999999999999</v>
      </c>
      <c r="AL209" s="68">
        <v>6.8180000000000004E-2</v>
      </c>
      <c r="AM209" s="68">
        <v>8.3330000000000001E-3</v>
      </c>
      <c r="AN209" s="68">
        <v>0.1333</v>
      </c>
    </row>
    <row r="210" spans="1:40">
      <c r="A210" s="19">
        <v>12</v>
      </c>
      <c r="B210" s="96">
        <v>48332970</v>
      </c>
      <c r="C210" s="96">
        <v>48333147</v>
      </c>
      <c r="D210" s="89">
        <v>177</v>
      </c>
      <c r="E210" s="101" t="s">
        <v>3114</v>
      </c>
      <c r="F210" s="19" t="s">
        <v>1710</v>
      </c>
      <c r="G210" s="174" t="s">
        <v>3115</v>
      </c>
      <c r="H210" s="68">
        <v>5.1090000000000003E-2</v>
      </c>
      <c r="I210" s="68">
        <v>1.238E-3</v>
      </c>
      <c r="J210" s="68">
        <v>4.9852E-2</v>
      </c>
      <c r="K210" s="68">
        <v>0</v>
      </c>
      <c r="L210" s="68">
        <v>0</v>
      </c>
      <c r="M210" s="68">
        <v>0</v>
      </c>
      <c r="N210" s="68">
        <v>5.5560000000000002E-3</v>
      </c>
      <c r="O210" s="68">
        <v>0</v>
      </c>
      <c r="P210" s="68">
        <v>0</v>
      </c>
      <c r="Q210" s="68">
        <v>0</v>
      </c>
      <c r="R210" s="68">
        <v>1.8519999999999998E-2</v>
      </c>
      <c r="S210" s="68">
        <v>2.3439999999999999E-2</v>
      </c>
      <c r="T210" s="68">
        <v>5.7689999999999998E-2</v>
      </c>
      <c r="U210" s="68">
        <v>4.2860000000000002E-2</v>
      </c>
      <c r="V210" s="68">
        <v>1.136E-2</v>
      </c>
      <c r="W210" s="68">
        <v>0</v>
      </c>
      <c r="X210" s="68">
        <v>5.5559999999999998E-2</v>
      </c>
      <c r="Y210" s="68">
        <v>4.3479999999999998E-2</v>
      </c>
      <c r="Z210" s="68">
        <v>4.7620000000000003E-2</v>
      </c>
      <c r="AA210" s="68">
        <v>2.8570000000000002E-2</v>
      </c>
      <c r="AB210" s="68">
        <v>0.05</v>
      </c>
      <c r="AC210" s="68">
        <v>3.125E-2</v>
      </c>
      <c r="AD210" s="68">
        <v>2.632E-2</v>
      </c>
      <c r="AE210" s="68">
        <v>5.457E-2</v>
      </c>
      <c r="AF210" s="68">
        <v>6.6500000000000004E-2</v>
      </c>
      <c r="AG210" s="68">
        <v>7.3169999999999999E-2</v>
      </c>
      <c r="AH210" s="68">
        <v>4.0230000000000002E-2</v>
      </c>
      <c r="AI210" s="68">
        <v>1.8689999999999998E-2</v>
      </c>
      <c r="AJ210" s="68">
        <v>7.0000000000000007E-2</v>
      </c>
      <c r="AK210" s="68">
        <v>0.04</v>
      </c>
      <c r="AL210" s="68">
        <v>6.8970000000000004E-2</v>
      </c>
      <c r="AM210" s="68">
        <v>4.5449999999999997E-2</v>
      </c>
      <c r="AN210" s="68">
        <v>0.13289999999999999</v>
      </c>
    </row>
    <row r="211" spans="1:40">
      <c r="A211" s="19">
        <v>12</v>
      </c>
      <c r="B211" s="96">
        <v>57100638</v>
      </c>
      <c r="C211" s="96">
        <v>57100712</v>
      </c>
      <c r="D211" s="89">
        <v>74</v>
      </c>
      <c r="E211" s="101" t="s">
        <v>3116</v>
      </c>
      <c r="F211" s="19" t="s">
        <v>1710</v>
      </c>
      <c r="G211" s="174" t="s">
        <v>3117</v>
      </c>
      <c r="H211" s="68">
        <v>5.9830000000000001E-2</v>
      </c>
      <c r="I211" s="68">
        <v>9.0690000000000007E-3</v>
      </c>
      <c r="J211" s="68">
        <v>5.0761000000000001E-2</v>
      </c>
      <c r="K211" s="68">
        <v>5.6820000000000004E-3</v>
      </c>
      <c r="L211" s="68">
        <v>0</v>
      </c>
      <c r="M211" s="68">
        <v>1.6570000000000001E-2</v>
      </c>
      <c r="N211" s="68">
        <v>8.3800000000000003E-3</v>
      </c>
      <c r="O211" s="68">
        <v>0</v>
      </c>
      <c r="P211" s="68">
        <v>1.307E-2</v>
      </c>
      <c r="Q211" s="68">
        <v>0</v>
      </c>
      <c r="R211" s="68">
        <v>6.3640000000000002E-2</v>
      </c>
      <c r="S211" s="68">
        <v>8.4620000000000001E-2</v>
      </c>
      <c r="T211" s="68">
        <v>8.6540000000000006E-2</v>
      </c>
      <c r="U211" s="68">
        <v>0.1</v>
      </c>
      <c r="V211" s="68">
        <v>0.1023</v>
      </c>
      <c r="W211" s="68">
        <v>4.3479999999999998E-2</v>
      </c>
      <c r="X211" s="68">
        <v>7.4469999999999995E-2</v>
      </c>
      <c r="Y211" s="68">
        <v>0.14580000000000001</v>
      </c>
      <c r="Z211" s="68">
        <v>9.5240000000000005E-2</v>
      </c>
      <c r="AA211" s="68">
        <v>4.2860000000000002E-2</v>
      </c>
      <c r="AB211" s="68">
        <v>0</v>
      </c>
      <c r="AC211" s="68">
        <v>7.5759999999999994E-2</v>
      </c>
      <c r="AD211" s="68">
        <v>0.1053</v>
      </c>
      <c r="AE211" s="68">
        <v>7.2450000000000001E-2</v>
      </c>
      <c r="AF211" s="68">
        <v>5.024E-2</v>
      </c>
      <c r="AG211" s="68">
        <v>4.6149999999999997E-2</v>
      </c>
      <c r="AH211" s="68">
        <v>3.4290000000000001E-2</v>
      </c>
      <c r="AI211" s="68">
        <v>3.7039999999999997E-2</v>
      </c>
      <c r="AJ211" s="68">
        <v>3.4479999999999997E-2</v>
      </c>
      <c r="AK211" s="68">
        <v>2.9409999999999999E-2</v>
      </c>
      <c r="AL211" s="68">
        <v>0.05</v>
      </c>
      <c r="AM211" s="68">
        <v>4.444E-2</v>
      </c>
      <c r="AN211" s="68">
        <v>4.5449999999999997E-2</v>
      </c>
    </row>
    <row r="212" spans="1:40">
      <c r="A212" s="19">
        <v>12</v>
      </c>
      <c r="B212" s="96">
        <v>61342748</v>
      </c>
      <c r="C212" s="96">
        <v>61343018</v>
      </c>
      <c r="D212" s="89">
        <v>270</v>
      </c>
      <c r="E212" s="101" t="s">
        <v>3118</v>
      </c>
      <c r="F212" s="19" t="s">
        <v>1710</v>
      </c>
      <c r="G212" s="174" t="s">
        <v>1505</v>
      </c>
      <c r="H212" s="68">
        <v>0.3468</v>
      </c>
      <c r="I212" s="68">
        <v>0.11609999999999999</v>
      </c>
      <c r="J212" s="68">
        <v>0.23070000000000002</v>
      </c>
      <c r="K212" s="68">
        <v>0.1159</v>
      </c>
      <c r="L212" s="68">
        <v>0.06</v>
      </c>
      <c r="M212" s="68">
        <v>8.2860000000000003E-2</v>
      </c>
      <c r="N212" s="68">
        <v>0.21790000000000001</v>
      </c>
      <c r="O212" s="68">
        <v>7.2989999999999999E-2</v>
      </c>
      <c r="P212" s="68">
        <v>6.2089999999999999E-2</v>
      </c>
      <c r="Q212" s="68">
        <v>0.26</v>
      </c>
      <c r="R212" s="68">
        <v>0.5</v>
      </c>
      <c r="S212" s="68">
        <v>0.27610000000000001</v>
      </c>
      <c r="T212" s="68">
        <v>0.46229999999999999</v>
      </c>
      <c r="U212" s="68">
        <v>0.27139999999999997</v>
      </c>
      <c r="V212" s="68">
        <v>0.32950000000000002</v>
      </c>
      <c r="W212" s="68">
        <v>0.45650000000000002</v>
      </c>
      <c r="X212" s="68">
        <v>0.40429999999999999</v>
      </c>
      <c r="Y212" s="68">
        <v>0.125</v>
      </c>
      <c r="Z212" s="68">
        <v>0.56820000000000004</v>
      </c>
      <c r="AA212" s="68">
        <v>0.35709999999999997</v>
      </c>
      <c r="AB212" s="68">
        <v>0.3387</v>
      </c>
      <c r="AC212" s="68">
        <v>0.36759999999999998</v>
      </c>
      <c r="AD212" s="68">
        <v>0.4224</v>
      </c>
      <c r="AE212" s="68">
        <v>0.36399999999999999</v>
      </c>
      <c r="AF212" s="68">
        <v>0.36559999999999998</v>
      </c>
      <c r="AG212" s="68">
        <v>0.40770000000000001</v>
      </c>
      <c r="AH212" s="68">
        <v>0.27250000000000002</v>
      </c>
      <c r="AI212" s="68">
        <v>0.3125</v>
      </c>
      <c r="AJ212" s="68">
        <v>0.2069</v>
      </c>
      <c r="AK212" s="68">
        <v>0.22550000000000001</v>
      </c>
      <c r="AL212" s="68">
        <v>0.4677</v>
      </c>
      <c r="AM212" s="68">
        <v>0.25</v>
      </c>
      <c r="AN212" s="68">
        <v>0.2833</v>
      </c>
    </row>
    <row r="213" spans="1:40">
      <c r="A213" s="19">
        <v>12</v>
      </c>
      <c r="B213" s="96">
        <v>78625998</v>
      </c>
      <c r="C213" s="96">
        <v>78626160</v>
      </c>
      <c r="D213" s="89">
        <v>162</v>
      </c>
      <c r="E213" s="101" t="s">
        <v>3119</v>
      </c>
      <c r="F213" s="19" t="s">
        <v>1710</v>
      </c>
      <c r="G213" s="174" t="s">
        <v>1505</v>
      </c>
      <c r="H213" s="68">
        <v>6.1379999999999997E-2</v>
      </c>
      <c r="I213" s="68">
        <v>8.2089999999999993E-3</v>
      </c>
      <c r="J213" s="68">
        <v>5.3170999999999996E-2</v>
      </c>
      <c r="K213" s="68">
        <v>0.21429999999999999</v>
      </c>
      <c r="L213" s="68">
        <v>0</v>
      </c>
      <c r="M213" s="68">
        <v>3.2889999999999998E-3</v>
      </c>
      <c r="N213" s="68">
        <v>0</v>
      </c>
      <c r="O213" s="68">
        <v>0</v>
      </c>
      <c r="P213" s="68">
        <v>0</v>
      </c>
      <c r="Q213" s="68">
        <v>4.1669999999999999E-2</v>
      </c>
      <c r="R213" s="68">
        <v>0.1143</v>
      </c>
      <c r="S213" s="68">
        <v>6.8180000000000004E-2</v>
      </c>
      <c r="T213" s="68">
        <v>7.4999999999999997E-2</v>
      </c>
      <c r="U213" s="68">
        <v>0.06</v>
      </c>
      <c r="V213" s="68">
        <v>9.0910000000000005E-2</v>
      </c>
      <c r="W213" s="68">
        <v>0.1071</v>
      </c>
      <c r="X213" s="68">
        <v>4.2860000000000002E-2</v>
      </c>
      <c r="Y213" s="68">
        <v>0.1</v>
      </c>
      <c r="Z213" s="68">
        <v>0.13639999999999999</v>
      </c>
      <c r="AA213" s="68">
        <v>0.1042</v>
      </c>
      <c r="AB213" s="68">
        <v>0.1087</v>
      </c>
      <c r="AC213" s="68">
        <v>1.8519999999999998E-2</v>
      </c>
      <c r="AD213" s="68">
        <v>6.4519999999999994E-2</v>
      </c>
      <c r="AE213" s="68">
        <v>5.3069999999999999E-2</v>
      </c>
      <c r="AF213" s="68">
        <v>8.0149999999999999E-2</v>
      </c>
      <c r="AG213" s="68">
        <v>5.8819999999999997E-2</v>
      </c>
      <c r="AH213" s="68">
        <v>4.2369999999999998E-2</v>
      </c>
      <c r="AI213" s="68">
        <v>5.4219999999999997E-2</v>
      </c>
      <c r="AJ213" s="68">
        <v>3.4479999999999997E-2</v>
      </c>
      <c r="AK213" s="68">
        <v>0.10340000000000001</v>
      </c>
      <c r="AL213" s="68">
        <v>7.8950000000000006E-2</v>
      </c>
      <c r="AM213" s="68">
        <v>3.4250000000000003E-2</v>
      </c>
      <c r="AN213" s="68">
        <v>3.4479999999999997E-2</v>
      </c>
    </row>
    <row r="214" spans="1:40">
      <c r="A214" s="19">
        <v>12</v>
      </c>
      <c r="B214" s="96">
        <v>83235898</v>
      </c>
      <c r="C214" s="96">
        <v>83235994</v>
      </c>
      <c r="D214" s="89">
        <v>96</v>
      </c>
      <c r="E214" s="101" t="s">
        <v>3120</v>
      </c>
      <c r="F214" s="19" t="s">
        <v>1710</v>
      </c>
      <c r="G214" s="174" t="s">
        <v>1505</v>
      </c>
      <c r="H214" s="68">
        <v>5.1029999999999999E-2</v>
      </c>
      <c r="I214" s="68">
        <v>0</v>
      </c>
      <c r="J214" s="68">
        <v>5.1029999999999999E-2</v>
      </c>
      <c r="K214" s="68">
        <v>0</v>
      </c>
      <c r="L214" s="68">
        <v>0</v>
      </c>
      <c r="M214" s="68">
        <v>0</v>
      </c>
      <c r="N214" s="68">
        <v>0</v>
      </c>
      <c r="O214" s="68">
        <v>0</v>
      </c>
      <c r="P214" s="68">
        <v>0</v>
      </c>
      <c r="Q214" s="68">
        <v>0</v>
      </c>
      <c r="R214" s="68">
        <v>0.1081</v>
      </c>
      <c r="S214" s="68">
        <v>1.9230000000000001E-2</v>
      </c>
      <c r="T214" s="68">
        <v>5.9520000000000003E-2</v>
      </c>
      <c r="U214" s="68">
        <v>0.1</v>
      </c>
      <c r="V214" s="68">
        <v>6.0609999999999997E-2</v>
      </c>
      <c r="W214" s="68">
        <v>8.8239999999999999E-2</v>
      </c>
      <c r="X214" s="68">
        <v>7.1429999999999993E-2</v>
      </c>
      <c r="Y214" s="68">
        <v>0.1</v>
      </c>
      <c r="Z214" s="68">
        <v>0.1429</v>
      </c>
      <c r="AA214" s="68">
        <v>0.1154</v>
      </c>
      <c r="AB214" s="68">
        <v>5.5559999999999998E-2</v>
      </c>
      <c r="AC214" s="68">
        <v>1.6129999999999999E-2</v>
      </c>
      <c r="AD214" s="68">
        <v>6.6669999999999993E-2</v>
      </c>
      <c r="AE214" s="68">
        <v>3.5970000000000002E-2</v>
      </c>
      <c r="AF214" s="68">
        <v>2.632E-2</v>
      </c>
      <c r="AG214" s="68">
        <v>2.6550000000000001E-2</v>
      </c>
      <c r="AH214" s="68">
        <v>6.8029999999999993E-2</v>
      </c>
      <c r="AI214" s="68">
        <v>4.8779999999999997E-2</v>
      </c>
      <c r="AJ214" s="68">
        <v>3.125E-2</v>
      </c>
      <c r="AK214" s="68">
        <v>0.05</v>
      </c>
      <c r="AL214" s="68">
        <v>3.5709999999999999E-2</v>
      </c>
      <c r="AM214" s="68">
        <v>0.1143</v>
      </c>
      <c r="AN214" s="68">
        <v>0.1017</v>
      </c>
    </row>
    <row r="215" spans="1:40">
      <c r="A215" s="19">
        <v>12</v>
      </c>
      <c r="B215" s="96">
        <v>83394564</v>
      </c>
      <c r="C215" s="96">
        <v>83394652</v>
      </c>
      <c r="D215" s="89">
        <v>88</v>
      </c>
      <c r="E215" s="101" t="s">
        <v>3121</v>
      </c>
      <c r="F215" s="19" t="s">
        <v>1710</v>
      </c>
      <c r="G215" s="174" t="s">
        <v>1505</v>
      </c>
      <c r="H215" s="68">
        <v>6.7860000000000004E-2</v>
      </c>
      <c r="I215" s="68">
        <v>5.2630000000000003E-3</v>
      </c>
      <c r="J215" s="68">
        <v>6.2597E-2</v>
      </c>
      <c r="K215" s="68">
        <v>7.6920000000000002E-2</v>
      </c>
      <c r="L215" s="68">
        <v>0</v>
      </c>
      <c r="M215" s="68">
        <v>1.29E-2</v>
      </c>
      <c r="N215" s="68">
        <v>0</v>
      </c>
      <c r="O215" s="68">
        <v>3.7309999999999999E-3</v>
      </c>
      <c r="P215" s="68">
        <v>0</v>
      </c>
      <c r="Q215" s="68">
        <v>0</v>
      </c>
      <c r="R215" s="68">
        <v>9.1840000000000005E-2</v>
      </c>
      <c r="S215" s="68">
        <v>6.4519999999999994E-2</v>
      </c>
      <c r="T215" s="68">
        <v>7.0000000000000007E-2</v>
      </c>
      <c r="U215" s="68">
        <v>4.5449999999999997E-2</v>
      </c>
      <c r="V215" s="68">
        <v>8.7499999999999994E-2</v>
      </c>
      <c r="W215" s="68">
        <v>9.5240000000000005E-2</v>
      </c>
      <c r="X215" s="68">
        <v>3.261E-2</v>
      </c>
      <c r="Y215" s="68">
        <v>2.0830000000000001E-2</v>
      </c>
      <c r="Z215" s="68">
        <v>0.11899999999999999</v>
      </c>
      <c r="AA215" s="68">
        <v>1.4710000000000001E-2</v>
      </c>
      <c r="AB215" s="68">
        <v>6.8970000000000004E-2</v>
      </c>
      <c r="AC215" s="68">
        <v>3.0300000000000001E-2</v>
      </c>
      <c r="AD215" s="68">
        <v>9.0910000000000005E-2</v>
      </c>
      <c r="AE215" s="68">
        <v>7.0930000000000007E-2</v>
      </c>
      <c r="AF215" s="68">
        <v>8.3330000000000001E-2</v>
      </c>
      <c r="AG215" s="68">
        <v>6.4659999999999995E-2</v>
      </c>
      <c r="AH215" s="68">
        <v>5.6550000000000003E-2</v>
      </c>
      <c r="AI215" s="68">
        <v>4.3270000000000003E-2</v>
      </c>
      <c r="AJ215" s="68">
        <v>6.6669999999999993E-2</v>
      </c>
      <c r="AK215" s="68">
        <v>6.9769999999999999E-2</v>
      </c>
      <c r="AL215" s="68">
        <v>0.1346</v>
      </c>
      <c r="AM215" s="68">
        <v>6.25E-2</v>
      </c>
      <c r="AN215" s="68">
        <v>6.8180000000000004E-2</v>
      </c>
    </row>
    <row r="216" spans="1:40">
      <c r="A216" s="19">
        <v>12</v>
      </c>
      <c r="B216" s="96">
        <v>90776603</v>
      </c>
      <c r="C216" s="96">
        <v>90776711</v>
      </c>
      <c r="D216" s="89">
        <v>108</v>
      </c>
      <c r="E216" s="101" t="s">
        <v>3979</v>
      </c>
      <c r="F216" s="19" t="s">
        <v>1710</v>
      </c>
      <c r="G216" s="174" t="s">
        <v>3122</v>
      </c>
      <c r="H216" s="68">
        <v>5.4890000000000001E-2</v>
      </c>
      <c r="I216" s="68">
        <v>4.0390000000000001E-3</v>
      </c>
      <c r="J216" s="68">
        <v>5.0851E-2</v>
      </c>
      <c r="K216" s="68">
        <v>4.5449999999999997E-2</v>
      </c>
      <c r="L216" s="68">
        <v>0</v>
      </c>
      <c r="M216" s="68">
        <v>0</v>
      </c>
      <c r="N216" s="68">
        <v>6.711E-3</v>
      </c>
      <c r="O216" s="68">
        <v>4.065E-3</v>
      </c>
      <c r="P216" s="68">
        <v>0</v>
      </c>
      <c r="Q216" s="68">
        <v>0</v>
      </c>
      <c r="R216" s="68">
        <v>5.4350000000000002E-2</v>
      </c>
      <c r="S216" s="68">
        <v>7.4069999999999997E-2</v>
      </c>
      <c r="T216" s="68">
        <v>2.128E-2</v>
      </c>
      <c r="U216" s="68">
        <v>5.5559999999999998E-2</v>
      </c>
      <c r="V216" s="68">
        <v>9.7220000000000001E-2</v>
      </c>
      <c r="W216" s="68">
        <v>0</v>
      </c>
      <c r="X216" s="68">
        <v>3.5709999999999999E-2</v>
      </c>
      <c r="Y216" s="68">
        <v>0.15790000000000001</v>
      </c>
      <c r="Z216" s="68">
        <v>0.1</v>
      </c>
      <c r="AA216" s="68">
        <v>6.4519999999999994E-2</v>
      </c>
      <c r="AB216" s="68">
        <v>6.522E-2</v>
      </c>
      <c r="AC216" s="68">
        <v>0.05</v>
      </c>
      <c r="AD216" s="68">
        <v>5.2080000000000001E-2</v>
      </c>
      <c r="AE216" s="68">
        <v>5.7820000000000003E-2</v>
      </c>
      <c r="AF216" s="68">
        <v>5.629E-2</v>
      </c>
      <c r="AG216" s="68">
        <v>5.7689999999999998E-2</v>
      </c>
      <c r="AH216" s="68">
        <v>3.6420000000000001E-2</v>
      </c>
      <c r="AI216" s="68">
        <v>2.9760000000000002E-2</v>
      </c>
      <c r="AJ216" s="68">
        <v>9.375E-2</v>
      </c>
      <c r="AK216" s="68">
        <v>7.4999999999999997E-2</v>
      </c>
      <c r="AL216" s="68">
        <v>7.1429999999999993E-2</v>
      </c>
      <c r="AM216" s="68">
        <v>0.02</v>
      </c>
      <c r="AN216" s="68">
        <v>4.2250000000000003E-2</v>
      </c>
    </row>
    <row r="217" spans="1:40">
      <c r="A217" s="19">
        <v>12</v>
      </c>
      <c r="B217" s="96">
        <v>99762303</v>
      </c>
      <c r="C217" s="96">
        <v>99762510</v>
      </c>
      <c r="D217" s="89">
        <v>207</v>
      </c>
      <c r="E217" s="101" t="s">
        <v>3123</v>
      </c>
      <c r="F217" s="19" t="s">
        <v>1710</v>
      </c>
      <c r="G217" s="174" t="s">
        <v>1519</v>
      </c>
      <c r="H217" s="68">
        <v>5.1529999999999999E-2</v>
      </c>
      <c r="I217" s="68">
        <v>8.6099999999999996E-3</v>
      </c>
      <c r="J217" s="68">
        <v>4.292E-2</v>
      </c>
      <c r="K217" s="68">
        <v>0</v>
      </c>
      <c r="L217" s="68">
        <v>0</v>
      </c>
      <c r="M217" s="68">
        <v>0</v>
      </c>
      <c r="N217" s="68">
        <v>3.5090000000000003E-2</v>
      </c>
      <c r="O217" s="68">
        <v>0</v>
      </c>
      <c r="P217" s="68">
        <v>0</v>
      </c>
      <c r="Q217" s="68">
        <v>0</v>
      </c>
      <c r="R217" s="68">
        <v>2.7269999999999999E-2</v>
      </c>
      <c r="S217" s="68">
        <v>0.12690000000000001</v>
      </c>
      <c r="T217" s="68">
        <v>6.6040000000000001E-2</v>
      </c>
      <c r="U217" s="68">
        <v>4.2860000000000002E-2</v>
      </c>
      <c r="V217" s="68">
        <v>0.1023</v>
      </c>
      <c r="W217" s="68">
        <v>4.3479999999999998E-2</v>
      </c>
      <c r="X217" s="68">
        <v>5.3190000000000001E-2</v>
      </c>
      <c r="Y217" s="68">
        <v>8.3330000000000001E-2</v>
      </c>
      <c r="Z217" s="68">
        <v>0</v>
      </c>
      <c r="AA217" s="68">
        <v>0.1429</v>
      </c>
      <c r="AB217" s="68">
        <v>1.6129999999999999E-2</v>
      </c>
      <c r="AC217" s="68">
        <v>7.3529999999999998E-2</v>
      </c>
      <c r="AD217" s="68">
        <v>7.7590000000000006E-2</v>
      </c>
      <c r="AE217" s="68">
        <v>5.6599999999999998E-2</v>
      </c>
      <c r="AF217" s="68">
        <v>5.425E-2</v>
      </c>
      <c r="AG217" s="68">
        <v>3.8460000000000001E-2</v>
      </c>
      <c r="AH217" s="68">
        <v>3.3709999999999997E-2</v>
      </c>
      <c r="AI217" s="68">
        <v>8.9289999999999994E-3</v>
      </c>
      <c r="AJ217" s="68">
        <v>3.4479999999999997E-2</v>
      </c>
      <c r="AK217" s="68">
        <v>3.9219999999999998E-2</v>
      </c>
      <c r="AL217" s="68">
        <v>4.8390000000000002E-2</v>
      </c>
      <c r="AM217" s="68">
        <v>0.05</v>
      </c>
      <c r="AN217" s="68">
        <v>2.222E-2</v>
      </c>
    </row>
    <row r="218" spans="1:40">
      <c r="A218" s="19">
        <v>12</v>
      </c>
      <c r="B218" s="96">
        <v>104076694</v>
      </c>
      <c r="C218" s="96">
        <v>104076786</v>
      </c>
      <c r="D218" s="89">
        <v>92</v>
      </c>
      <c r="E218" s="101" t="s">
        <v>3124</v>
      </c>
      <c r="F218" s="19" t="s">
        <v>1710</v>
      </c>
      <c r="G218" s="174" t="s">
        <v>3125</v>
      </c>
      <c r="H218" s="68">
        <v>7.0550000000000002E-2</v>
      </c>
      <c r="I218" s="68">
        <v>9.6849999999999992E-3</v>
      </c>
      <c r="J218" s="68">
        <v>6.0865000000000002E-2</v>
      </c>
      <c r="K218" s="68">
        <v>0</v>
      </c>
      <c r="L218" s="68">
        <v>0</v>
      </c>
      <c r="M218" s="68">
        <v>2.7620000000000001E-3</v>
      </c>
      <c r="N218" s="68">
        <v>3.3709999999999997E-2</v>
      </c>
      <c r="O218" s="68">
        <v>3.65E-3</v>
      </c>
      <c r="P218" s="68">
        <v>0</v>
      </c>
      <c r="Q218" s="68">
        <v>0.02</v>
      </c>
      <c r="R218" s="68">
        <v>0.1182</v>
      </c>
      <c r="S218" s="68">
        <v>7.463E-3</v>
      </c>
      <c r="T218" s="68">
        <v>3.7740000000000003E-2</v>
      </c>
      <c r="U218" s="68">
        <v>0.1714</v>
      </c>
      <c r="V218" s="68">
        <v>6.8180000000000004E-2</v>
      </c>
      <c r="W218" s="68">
        <v>0.21740000000000001</v>
      </c>
      <c r="X218" s="68">
        <v>9.5740000000000006E-2</v>
      </c>
      <c r="Y218" s="68">
        <v>2.0830000000000001E-2</v>
      </c>
      <c r="Z218" s="68">
        <v>0.11360000000000001</v>
      </c>
      <c r="AA218" s="68">
        <v>0.1143</v>
      </c>
      <c r="AB218" s="68">
        <v>0.129</v>
      </c>
      <c r="AC218" s="68">
        <v>0.14710000000000001</v>
      </c>
      <c r="AD218" s="68">
        <v>6.8970000000000004E-2</v>
      </c>
      <c r="AE218" s="68">
        <v>6.6820000000000004E-2</v>
      </c>
      <c r="AF218" s="68">
        <v>7.5469999999999995E-2</v>
      </c>
      <c r="AG218" s="68">
        <v>8.4620000000000001E-2</v>
      </c>
      <c r="AH218" s="68">
        <v>5.3370000000000001E-2</v>
      </c>
      <c r="AI218" s="68">
        <v>4.9110000000000001E-2</v>
      </c>
      <c r="AJ218" s="68">
        <v>8.6210000000000002E-3</v>
      </c>
      <c r="AK218" s="68">
        <v>5.8819999999999997E-2</v>
      </c>
      <c r="AL218" s="68">
        <v>4.8390000000000002E-2</v>
      </c>
      <c r="AM218" s="68">
        <v>3.8890000000000001E-2</v>
      </c>
      <c r="AN218" s="68">
        <v>5.5559999999999998E-2</v>
      </c>
    </row>
    <row r="219" spans="1:40">
      <c r="A219" s="19">
        <v>12</v>
      </c>
      <c r="B219" s="96">
        <v>106305228</v>
      </c>
      <c r="C219" s="96">
        <v>106305297</v>
      </c>
      <c r="D219" s="89">
        <v>69</v>
      </c>
      <c r="E219" s="101" t="s">
        <v>3126</v>
      </c>
      <c r="F219" s="19" t="s">
        <v>1710</v>
      </c>
      <c r="G219" s="174" t="s">
        <v>3127</v>
      </c>
      <c r="H219" s="68">
        <v>9.9820000000000006E-2</v>
      </c>
      <c r="I219" s="68">
        <v>3.0860000000000002E-3</v>
      </c>
      <c r="J219" s="68">
        <v>9.6734000000000001E-2</v>
      </c>
      <c r="K219" s="68">
        <v>0</v>
      </c>
      <c r="L219" s="68">
        <v>0</v>
      </c>
      <c r="M219" s="68">
        <v>2.8570000000000002E-3</v>
      </c>
      <c r="N219" s="68">
        <v>2.9069999999999999E-3</v>
      </c>
      <c r="O219" s="68">
        <v>0</v>
      </c>
      <c r="P219" s="68">
        <v>0</v>
      </c>
      <c r="Q219" s="68">
        <v>0</v>
      </c>
      <c r="R219" s="68">
        <v>8.1820000000000004E-2</v>
      </c>
      <c r="S219" s="68">
        <v>8.3330000000000001E-2</v>
      </c>
      <c r="T219" s="68">
        <v>0.217</v>
      </c>
      <c r="U219" s="68">
        <v>0.1</v>
      </c>
      <c r="V219" s="68">
        <v>0.1023</v>
      </c>
      <c r="W219" s="68">
        <v>6.522E-2</v>
      </c>
      <c r="X219" s="68">
        <v>9.783E-2</v>
      </c>
      <c r="Y219" s="68">
        <v>2.0830000000000001E-2</v>
      </c>
      <c r="Z219" s="68">
        <v>0.36359999999999998</v>
      </c>
      <c r="AA219" s="68">
        <v>5.7140000000000003E-2</v>
      </c>
      <c r="AB219" s="68">
        <v>0.1613</v>
      </c>
      <c r="AC219" s="68">
        <v>8.8239999999999999E-2</v>
      </c>
      <c r="AD219" s="68">
        <v>0.2155</v>
      </c>
      <c r="AE219" s="68">
        <v>0.11310000000000001</v>
      </c>
      <c r="AF219" s="68">
        <v>8.7260000000000004E-2</v>
      </c>
      <c r="AG219" s="68">
        <v>0.1154</v>
      </c>
      <c r="AH219" s="68">
        <v>5.8990000000000001E-2</v>
      </c>
      <c r="AI219" s="68">
        <v>0.1116</v>
      </c>
      <c r="AJ219" s="68">
        <v>0</v>
      </c>
      <c r="AK219" s="68">
        <v>6.8629999999999997E-2</v>
      </c>
      <c r="AL219" s="68">
        <v>4.8390000000000002E-2</v>
      </c>
      <c r="AM219" s="68">
        <v>6.6669999999999993E-2</v>
      </c>
      <c r="AN219" s="68">
        <v>7.3859999999999995E-2</v>
      </c>
    </row>
    <row r="220" spans="1:40">
      <c r="A220" s="19">
        <v>12</v>
      </c>
      <c r="B220" s="96">
        <v>130781785</v>
      </c>
      <c r="C220" s="96">
        <v>130781995</v>
      </c>
      <c r="D220" s="89">
        <v>210</v>
      </c>
      <c r="E220" s="101" t="s">
        <v>3128</v>
      </c>
      <c r="F220" s="19" t="s">
        <v>1710</v>
      </c>
      <c r="G220" s="174" t="s">
        <v>1505</v>
      </c>
      <c r="H220" s="68">
        <v>0.7208</v>
      </c>
      <c r="I220" s="68">
        <v>0.46860000000000002</v>
      </c>
      <c r="J220" s="68">
        <v>0.25219999999999998</v>
      </c>
      <c r="K220" s="68">
        <v>0.1875</v>
      </c>
      <c r="L220" s="68">
        <v>0.44119999999999998</v>
      </c>
      <c r="M220" s="68">
        <v>0.46689999999999998</v>
      </c>
      <c r="N220" s="68">
        <v>0.68330000000000002</v>
      </c>
      <c r="O220" s="68">
        <v>0.41239999999999999</v>
      </c>
      <c r="P220" s="68">
        <v>0.33660000000000001</v>
      </c>
      <c r="Q220" s="68">
        <v>0.92</v>
      </c>
      <c r="R220" s="68">
        <v>0.78180000000000005</v>
      </c>
      <c r="S220" s="68">
        <v>0.76870000000000005</v>
      </c>
      <c r="T220" s="68">
        <v>0.82079999999999997</v>
      </c>
      <c r="U220" s="68">
        <v>0.72860000000000003</v>
      </c>
      <c r="V220" s="68">
        <v>0.70450000000000002</v>
      </c>
      <c r="W220" s="68">
        <v>0.67390000000000005</v>
      </c>
      <c r="X220" s="68">
        <v>0.77659999999999996</v>
      </c>
      <c r="Y220" s="68">
        <v>0.83330000000000004</v>
      </c>
      <c r="Z220" s="68">
        <v>0.68179999999999996</v>
      </c>
      <c r="AA220" s="68">
        <v>0.68569999999999998</v>
      </c>
      <c r="AB220" s="68">
        <v>0.7581</v>
      </c>
      <c r="AC220" s="68">
        <v>0.67649999999999999</v>
      </c>
      <c r="AD220" s="68">
        <v>0.76719999999999999</v>
      </c>
      <c r="AE220" s="68">
        <v>0.71460000000000001</v>
      </c>
      <c r="AF220" s="68">
        <v>0.65329999999999999</v>
      </c>
      <c r="AG220" s="68">
        <v>0.73460000000000003</v>
      </c>
      <c r="AH220" s="68">
        <v>0.72470000000000001</v>
      </c>
      <c r="AI220" s="68">
        <v>0.75</v>
      </c>
      <c r="AJ220" s="68">
        <v>0.77590000000000003</v>
      </c>
      <c r="AK220" s="68">
        <v>0.70589999999999997</v>
      </c>
      <c r="AL220" s="68">
        <v>0.7419</v>
      </c>
      <c r="AM220" s="68">
        <v>0.7</v>
      </c>
      <c r="AN220" s="68">
        <v>0.68330000000000002</v>
      </c>
    </row>
    <row r="221" spans="1:40">
      <c r="A221" s="19">
        <v>12</v>
      </c>
      <c r="B221" s="96">
        <v>131332306</v>
      </c>
      <c r="C221" s="96">
        <v>131332370</v>
      </c>
      <c r="D221" s="89">
        <v>64</v>
      </c>
      <c r="E221" s="101" t="s">
        <v>3129</v>
      </c>
      <c r="F221" s="19" t="s">
        <v>1710</v>
      </c>
      <c r="G221" s="174" t="s">
        <v>1505</v>
      </c>
      <c r="H221" s="68">
        <v>0.40160000000000001</v>
      </c>
      <c r="I221" s="68">
        <v>0.1537</v>
      </c>
      <c r="J221" s="68">
        <v>0.24790000000000001</v>
      </c>
      <c r="K221" s="68">
        <v>5.1720000000000002E-2</v>
      </c>
      <c r="L221" s="68">
        <v>0.23469999999999999</v>
      </c>
      <c r="M221" s="68">
        <v>0.15060000000000001</v>
      </c>
      <c r="N221" s="68">
        <v>0.31140000000000001</v>
      </c>
      <c r="O221" s="68">
        <v>5.2240000000000002E-2</v>
      </c>
      <c r="P221" s="68">
        <v>7.3330000000000006E-2</v>
      </c>
      <c r="Q221" s="68">
        <v>0.24</v>
      </c>
      <c r="R221" s="68">
        <v>0.46360000000000001</v>
      </c>
      <c r="S221" s="68">
        <v>0.41789999999999999</v>
      </c>
      <c r="T221" s="68">
        <v>0.25469999999999998</v>
      </c>
      <c r="U221" s="68">
        <v>0.44290000000000002</v>
      </c>
      <c r="V221" s="68">
        <v>0.38640000000000002</v>
      </c>
      <c r="W221" s="68">
        <v>0.3261</v>
      </c>
      <c r="X221" s="68">
        <v>0.37230000000000002</v>
      </c>
      <c r="Y221" s="68">
        <v>0.41670000000000001</v>
      </c>
      <c r="Z221" s="68">
        <v>0.43180000000000002</v>
      </c>
      <c r="AA221" s="68">
        <v>0.35709999999999997</v>
      </c>
      <c r="AB221" s="68">
        <v>0.4032</v>
      </c>
      <c r="AC221" s="68">
        <v>0.35289999999999999</v>
      </c>
      <c r="AD221" s="68">
        <v>0.43969999999999998</v>
      </c>
      <c r="AE221" s="68">
        <v>0.41089999999999999</v>
      </c>
      <c r="AF221" s="68">
        <v>0.38919999999999999</v>
      </c>
      <c r="AG221" s="68">
        <v>0.45</v>
      </c>
      <c r="AH221" s="68">
        <v>0.38979999999999998</v>
      </c>
      <c r="AI221" s="68">
        <v>0.433</v>
      </c>
      <c r="AJ221" s="68">
        <v>0.31900000000000001</v>
      </c>
      <c r="AK221" s="68">
        <v>0.33329999999999999</v>
      </c>
      <c r="AL221" s="68">
        <v>0.6452</v>
      </c>
      <c r="AM221" s="68">
        <v>0.32779999999999998</v>
      </c>
      <c r="AN221" s="68">
        <v>0.39329999999999998</v>
      </c>
    </row>
    <row r="222" spans="1:40">
      <c r="A222" s="19">
        <v>12</v>
      </c>
      <c r="B222" s="96">
        <v>132063992</v>
      </c>
      <c r="C222" s="96">
        <v>132064054</v>
      </c>
      <c r="D222" s="89">
        <v>62</v>
      </c>
      <c r="E222" s="101" t="s">
        <v>3130</v>
      </c>
      <c r="F222" s="19" t="s">
        <v>1710</v>
      </c>
      <c r="G222" s="174" t="s">
        <v>3131</v>
      </c>
      <c r="H222" s="68">
        <v>5.0189999999999999E-2</v>
      </c>
      <c r="I222" s="68">
        <v>8.4539999999999997E-3</v>
      </c>
      <c r="J222" s="68">
        <v>4.1735999999999995E-2</v>
      </c>
      <c r="K222" s="68">
        <v>5.6820000000000004E-3</v>
      </c>
      <c r="L222" s="68">
        <v>9.8040000000000002E-3</v>
      </c>
      <c r="M222" s="68">
        <v>1.1050000000000001E-2</v>
      </c>
      <c r="N222" s="68">
        <v>2.7780000000000001E-3</v>
      </c>
      <c r="O222" s="68">
        <v>7.2989999999999999E-3</v>
      </c>
      <c r="P222" s="68">
        <v>9.8040000000000002E-3</v>
      </c>
      <c r="Q222" s="68">
        <v>0.04</v>
      </c>
      <c r="R222" s="68">
        <v>4.8079999999999998E-2</v>
      </c>
      <c r="S222" s="68">
        <v>6.5570000000000003E-2</v>
      </c>
      <c r="T222" s="68">
        <v>1.9230000000000001E-2</v>
      </c>
      <c r="U222" s="68">
        <v>4.4119999999999999E-2</v>
      </c>
      <c r="V222" s="68">
        <v>8.3330000000000001E-2</v>
      </c>
      <c r="W222" s="68">
        <v>2.632E-2</v>
      </c>
      <c r="X222" s="68">
        <v>4.2549999999999998E-2</v>
      </c>
      <c r="Y222" s="68">
        <v>4.1669999999999999E-2</v>
      </c>
      <c r="Z222" s="68">
        <v>0.13639999999999999</v>
      </c>
      <c r="AA222" s="68">
        <v>4.5449999999999997E-2</v>
      </c>
      <c r="AB222" s="68">
        <v>8.3330000000000001E-2</v>
      </c>
      <c r="AC222" s="68">
        <v>2.9409999999999999E-2</v>
      </c>
      <c r="AD222" s="68">
        <v>7.1429999999999993E-2</v>
      </c>
      <c r="AE222" s="68">
        <v>5.0959999999999998E-2</v>
      </c>
      <c r="AF222" s="68">
        <v>6.5850000000000006E-2</v>
      </c>
      <c r="AG222" s="68">
        <v>4.3999999999999997E-2</v>
      </c>
      <c r="AH222" s="68">
        <v>2.8570000000000002E-2</v>
      </c>
      <c r="AI222" s="68">
        <v>3.211E-2</v>
      </c>
      <c r="AJ222" s="68">
        <v>3.8460000000000001E-2</v>
      </c>
      <c r="AK222" s="68">
        <v>7.1429999999999993E-2</v>
      </c>
      <c r="AL222" s="68">
        <v>0.1</v>
      </c>
      <c r="AM222" s="68">
        <v>2.809E-2</v>
      </c>
      <c r="AN222" s="68">
        <v>2.8410000000000001E-2</v>
      </c>
    </row>
    <row r="223" spans="1:40">
      <c r="A223" s="19">
        <v>12</v>
      </c>
      <c r="B223" s="96">
        <v>132562984</v>
      </c>
      <c r="C223" s="96">
        <v>132563065</v>
      </c>
      <c r="D223" s="89">
        <v>81</v>
      </c>
      <c r="E223" s="101" t="s">
        <v>3132</v>
      </c>
      <c r="F223" s="19" t="s">
        <v>1710</v>
      </c>
      <c r="G223" s="174" t="s">
        <v>1364</v>
      </c>
      <c r="H223" s="68">
        <v>0.81240000000000001</v>
      </c>
      <c r="I223" s="68">
        <v>0.50480000000000003</v>
      </c>
      <c r="J223" s="68">
        <v>0.30759999999999998</v>
      </c>
      <c r="K223" s="68">
        <v>0.34660000000000002</v>
      </c>
      <c r="L223" s="68">
        <v>0.77449999999999997</v>
      </c>
      <c r="M223" s="68">
        <v>0.4945</v>
      </c>
      <c r="N223" s="68">
        <v>0.7389</v>
      </c>
      <c r="O223" s="68">
        <v>0.41610000000000003</v>
      </c>
      <c r="P223" s="68">
        <v>0.32679999999999998</v>
      </c>
      <c r="Q223" s="68">
        <v>0.32</v>
      </c>
      <c r="R223" s="68">
        <v>0.76359999999999995</v>
      </c>
      <c r="S223" s="68">
        <v>0.81820000000000004</v>
      </c>
      <c r="T223" s="68">
        <v>0.88680000000000003</v>
      </c>
      <c r="U223" s="68">
        <v>0.78569999999999995</v>
      </c>
      <c r="V223" s="68">
        <v>0.76139999999999997</v>
      </c>
      <c r="W223" s="68">
        <v>0.80430000000000001</v>
      </c>
      <c r="X223" s="68">
        <v>0.76600000000000001</v>
      </c>
      <c r="Y223" s="68">
        <v>0.97919999999999996</v>
      </c>
      <c r="Z223" s="68">
        <v>0.75</v>
      </c>
      <c r="AA223" s="68">
        <v>0.7571</v>
      </c>
      <c r="AB223" s="68">
        <v>0.8548</v>
      </c>
      <c r="AC223" s="68">
        <v>0.72060000000000002</v>
      </c>
      <c r="AD223" s="68">
        <v>0.81030000000000002</v>
      </c>
      <c r="AE223" s="68">
        <v>0.82779999999999998</v>
      </c>
      <c r="AF223" s="68">
        <v>0.86080000000000001</v>
      </c>
      <c r="AG223" s="68">
        <v>0.85940000000000005</v>
      </c>
      <c r="AH223" s="68">
        <v>0.73309999999999997</v>
      </c>
      <c r="AI223" s="68">
        <v>0.75449999999999995</v>
      </c>
      <c r="AJ223" s="68">
        <v>0.81579999999999997</v>
      </c>
      <c r="AK223" s="68">
        <v>0.81</v>
      </c>
      <c r="AL223" s="68">
        <v>0.7903</v>
      </c>
      <c r="AM223" s="68">
        <v>0.81110000000000004</v>
      </c>
      <c r="AN223" s="68">
        <v>0.81110000000000004</v>
      </c>
    </row>
    <row r="224" spans="1:40">
      <c r="A224" s="19">
        <v>13</v>
      </c>
      <c r="B224" s="96">
        <v>25425470</v>
      </c>
      <c r="C224" s="96">
        <v>25425584</v>
      </c>
      <c r="D224" s="89">
        <v>114</v>
      </c>
      <c r="E224" s="101" t="s">
        <v>3133</v>
      </c>
      <c r="F224" s="19" t="s">
        <v>1710</v>
      </c>
      <c r="G224" s="174" t="s">
        <v>1365</v>
      </c>
      <c r="H224" s="68">
        <v>0.66349999999999998</v>
      </c>
      <c r="I224" s="68">
        <v>0.42870000000000003</v>
      </c>
      <c r="J224" s="68">
        <v>0.23479999999999995</v>
      </c>
      <c r="K224" s="68">
        <v>0.15340000000000001</v>
      </c>
      <c r="L224" s="68">
        <v>0.29409999999999997</v>
      </c>
      <c r="M224" s="68">
        <v>0.4199</v>
      </c>
      <c r="N224" s="68">
        <v>0.57779999999999998</v>
      </c>
      <c r="O224" s="68">
        <v>0.47810000000000002</v>
      </c>
      <c r="P224" s="68">
        <v>0.4118</v>
      </c>
      <c r="Q224" s="68">
        <v>0.44</v>
      </c>
      <c r="R224" s="68">
        <v>0.57269999999999999</v>
      </c>
      <c r="S224" s="68">
        <v>0.70150000000000001</v>
      </c>
      <c r="T224" s="68">
        <v>0.67920000000000003</v>
      </c>
      <c r="U224" s="68">
        <v>0.7</v>
      </c>
      <c r="V224" s="68">
        <v>0.72729999999999995</v>
      </c>
      <c r="W224" s="68">
        <v>0.6522</v>
      </c>
      <c r="X224" s="68">
        <v>0.62770000000000004</v>
      </c>
      <c r="Y224" s="68">
        <v>0.8125</v>
      </c>
      <c r="Z224" s="68">
        <v>0.75</v>
      </c>
      <c r="AA224" s="68">
        <v>0.61429999999999996</v>
      </c>
      <c r="AB224" s="68">
        <v>0.7581</v>
      </c>
      <c r="AC224" s="68">
        <v>0.70589999999999997</v>
      </c>
      <c r="AD224" s="68">
        <v>0.71550000000000002</v>
      </c>
      <c r="AE224" s="68">
        <v>0.67849999999999999</v>
      </c>
      <c r="AF224" s="68">
        <v>0.68869999999999998</v>
      </c>
      <c r="AG224" s="68">
        <v>0.68459999999999999</v>
      </c>
      <c r="AH224" s="68">
        <v>0.62080000000000002</v>
      </c>
      <c r="AI224" s="68">
        <v>0.61609999999999998</v>
      </c>
      <c r="AJ224" s="68">
        <v>0.63790000000000002</v>
      </c>
      <c r="AK224" s="68">
        <v>0.51959999999999995</v>
      </c>
      <c r="AL224" s="68">
        <v>0.8226</v>
      </c>
      <c r="AM224" s="68">
        <v>0.57779999999999998</v>
      </c>
      <c r="AN224" s="68">
        <v>0.62219999999999998</v>
      </c>
    </row>
    <row r="225" spans="1:40">
      <c r="A225" s="19">
        <v>13</v>
      </c>
      <c r="B225" s="96">
        <v>39352844</v>
      </c>
      <c r="C225" s="96">
        <v>39352912</v>
      </c>
      <c r="D225" s="89">
        <v>68</v>
      </c>
      <c r="E225" s="101" t="s">
        <v>3134</v>
      </c>
      <c r="F225" s="19" t="s">
        <v>1710</v>
      </c>
      <c r="G225" s="174" t="s">
        <v>3135</v>
      </c>
      <c r="H225" s="68">
        <v>6.5809999999999994E-2</v>
      </c>
      <c r="I225" s="68">
        <v>3.0860000000000002E-3</v>
      </c>
      <c r="J225" s="68">
        <v>6.2723999999999988E-2</v>
      </c>
      <c r="K225" s="68">
        <v>0</v>
      </c>
      <c r="L225" s="68">
        <v>0</v>
      </c>
      <c r="M225" s="68">
        <v>6.6670000000000002E-3</v>
      </c>
      <c r="N225" s="68">
        <v>3.2049999999999999E-3</v>
      </c>
      <c r="O225" s="68">
        <v>3.7590000000000002E-3</v>
      </c>
      <c r="P225" s="68">
        <v>0</v>
      </c>
      <c r="Q225" s="68">
        <v>0</v>
      </c>
      <c r="R225" s="68">
        <v>0.1042</v>
      </c>
      <c r="S225" s="68">
        <v>0.1019</v>
      </c>
      <c r="T225" s="68">
        <v>8.14E-2</v>
      </c>
      <c r="U225" s="68">
        <v>9.6149999999999999E-2</v>
      </c>
      <c r="V225" s="68">
        <v>4.8390000000000002E-2</v>
      </c>
      <c r="W225" s="68">
        <v>6.8180000000000004E-2</v>
      </c>
      <c r="X225" s="68">
        <v>3.9469999999999998E-2</v>
      </c>
      <c r="Y225" s="68">
        <v>5.2630000000000003E-2</v>
      </c>
      <c r="Z225" s="68">
        <v>8.8239999999999999E-2</v>
      </c>
      <c r="AA225" s="68">
        <v>8.3330000000000001E-2</v>
      </c>
      <c r="AB225" s="68">
        <v>0.05</v>
      </c>
      <c r="AC225" s="68">
        <v>6.6669999999999993E-2</v>
      </c>
      <c r="AD225" s="68">
        <v>0.17780000000000001</v>
      </c>
      <c r="AE225" s="68">
        <v>6.855E-2</v>
      </c>
      <c r="AF225" s="68">
        <v>7.2370000000000004E-2</v>
      </c>
      <c r="AG225" s="68">
        <v>7.5219999999999995E-2</v>
      </c>
      <c r="AH225" s="68">
        <v>4.1959999999999997E-2</v>
      </c>
      <c r="AI225" s="68">
        <v>2.809E-2</v>
      </c>
      <c r="AJ225" s="68">
        <v>1.111E-2</v>
      </c>
      <c r="AK225" s="68">
        <v>6.9769999999999999E-2</v>
      </c>
      <c r="AL225" s="68">
        <v>5.5559999999999998E-2</v>
      </c>
      <c r="AM225" s="68">
        <v>3.125E-2</v>
      </c>
      <c r="AN225" s="68">
        <v>3.8460000000000001E-2</v>
      </c>
    </row>
    <row r="226" spans="1:40">
      <c r="A226" s="19">
        <v>13</v>
      </c>
      <c r="B226" s="96">
        <v>40696975</v>
      </c>
      <c r="C226" s="96">
        <v>40697287</v>
      </c>
      <c r="D226" s="89">
        <v>312</v>
      </c>
      <c r="E226" s="101" t="s">
        <v>3136</v>
      </c>
      <c r="F226" s="19" t="s">
        <v>1710</v>
      </c>
      <c r="G226" s="174" t="s">
        <v>1505</v>
      </c>
      <c r="H226" s="68">
        <v>0.78259999999999996</v>
      </c>
      <c r="I226" s="68">
        <v>0.51939999999999997</v>
      </c>
      <c r="J226" s="68">
        <v>0.26319999999999999</v>
      </c>
      <c r="K226" s="68">
        <v>0.63070000000000004</v>
      </c>
      <c r="L226" s="68">
        <v>0.67649999999999999</v>
      </c>
      <c r="M226" s="68">
        <v>0.50549999999999995</v>
      </c>
      <c r="N226" s="68">
        <v>0.69489999999999996</v>
      </c>
      <c r="O226" s="68">
        <v>0.32850000000000001</v>
      </c>
      <c r="P226" s="68">
        <v>0.32350000000000001</v>
      </c>
      <c r="Q226" s="68">
        <v>0.74</v>
      </c>
      <c r="R226" s="68">
        <v>0.74550000000000005</v>
      </c>
      <c r="S226" s="68">
        <v>0.77610000000000001</v>
      </c>
      <c r="T226" s="68">
        <v>0.66979999999999995</v>
      </c>
      <c r="U226" s="68">
        <v>0.87139999999999995</v>
      </c>
      <c r="V226" s="68">
        <v>0.73860000000000003</v>
      </c>
      <c r="W226" s="68">
        <v>0.82609999999999995</v>
      </c>
      <c r="X226" s="68">
        <v>0.79790000000000005</v>
      </c>
      <c r="Y226" s="68">
        <v>0.9375</v>
      </c>
      <c r="Z226" s="68">
        <v>0.88639999999999997</v>
      </c>
      <c r="AA226" s="68">
        <v>0.77139999999999997</v>
      </c>
      <c r="AB226" s="68">
        <v>0.871</v>
      </c>
      <c r="AC226" s="68">
        <v>0.77939999999999998</v>
      </c>
      <c r="AD226" s="68">
        <v>0.79310000000000003</v>
      </c>
      <c r="AE226" s="68">
        <v>0.80659999999999998</v>
      </c>
      <c r="AF226" s="68">
        <v>0.83020000000000005</v>
      </c>
      <c r="AG226" s="68">
        <v>0.7923</v>
      </c>
      <c r="AH226" s="68">
        <v>0.71630000000000005</v>
      </c>
      <c r="AI226" s="68">
        <v>0.73209999999999997</v>
      </c>
      <c r="AJ226" s="68">
        <v>0.68969999999999998</v>
      </c>
      <c r="AK226" s="68">
        <v>0.64710000000000001</v>
      </c>
      <c r="AL226" s="68">
        <v>0.7419</v>
      </c>
      <c r="AM226" s="68">
        <v>0.7611</v>
      </c>
      <c r="AN226" s="68">
        <v>0.78890000000000005</v>
      </c>
    </row>
    <row r="227" spans="1:40">
      <c r="A227" s="19">
        <v>13</v>
      </c>
      <c r="B227" s="96">
        <v>62992093</v>
      </c>
      <c r="C227" s="96">
        <v>62992163</v>
      </c>
      <c r="D227" s="89">
        <v>70</v>
      </c>
      <c r="E227" s="101" t="s">
        <v>3137</v>
      </c>
      <c r="F227" s="19" t="s">
        <v>1710</v>
      </c>
      <c r="G227" s="174" t="s">
        <v>1505</v>
      </c>
      <c r="H227" s="68">
        <v>0.94779999999999998</v>
      </c>
      <c r="I227" s="68">
        <v>0.70640000000000003</v>
      </c>
      <c r="J227" s="68">
        <v>0.24139999999999995</v>
      </c>
      <c r="K227" s="68">
        <v>0.77270000000000005</v>
      </c>
      <c r="L227" s="68">
        <v>0.7843</v>
      </c>
      <c r="M227" s="68">
        <v>0.55520000000000003</v>
      </c>
      <c r="N227" s="68">
        <v>0.94379999999999997</v>
      </c>
      <c r="O227" s="68">
        <v>0.5766</v>
      </c>
      <c r="P227" s="68">
        <v>0.63400000000000001</v>
      </c>
      <c r="Q227" s="68">
        <v>0.84</v>
      </c>
      <c r="R227" s="68">
        <v>0.91820000000000002</v>
      </c>
      <c r="S227" s="68">
        <v>0.94030000000000002</v>
      </c>
      <c r="T227" s="68">
        <v>0.96230000000000004</v>
      </c>
      <c r="U227" s="68">
        <v>0.95709999999999995</v>
      </c>
      <c r="V227" s="68">
        <v>0.95450000000000002</v>
      </c>
      <c r="W227" s="68">
        <v>0.95650000000000002</v>
      </c>
      <c r="X227" s="68">
        <v>0.90429999999999999</v>
      </c>
      <c r="Y227" s="68">
        <v>0.89580000000000004</v>
      </c>
      <c r="Z227" s="68">
        <v>0.93179999999999996</v>
      </c>
      <c r="AA227" s="68">
        <v>0.85709999999999997</v>
      </c>
      <c r="AB227" s="68">
        <v>0.9677</v>
      </c>
      <c r="AC227" s="68">
        <v>0.88239999999999996</v>
      </c>
      <c r="AD227" s="68">
        <v>0.96550000000000002</v>
      </c>
      <c r="AE227" s="68">
        <v>0.95279999999999998</v>
      </c>
      <c r="AF227" s="68">
        <v>0.96230000000000004</v>
      </c>
      <c r="AG227" s="68">
        <v>0.97309999999999997</v>
      </c>
      <c r="AH227" s="68">
        <v>0.92130000000000001</v>
      </c>
      <c r="AI227" s="68">
        <v>0.95089999999999997</v>
      </c>
      <c r="AJ227" s="68">
        <v>0.99139999999999995</v>
      </c>
      <c r="AK227" s="68">
        <v>0.95099999999999996</v>
      </c>
      <c r="AL227" s="68">
        <v>0.9677</v>
      </c>
      <c r="AM227" s="68">
        <v>0.92220000000000002</v>
      </c>
      <c r="AN227" s="68">
        <v>0.9778</v>
      </c>
    </row>
    <row r="228" spans="1:40">
      <c r="A228" s="19">
        <v>13</v>
      </c>
      <c r="B228" s="96">
        <v>63840414</v>
      </c>
      <c r="C228" s="96">
        <v>63840492</v>
      </c>
      <c r="D228" s="89">
        <v>78</v>
      </c>
      <c r="E228" s="101" t="s">
        <v>3138</v>
      </c>
      <c r="F228" s="19" t="s">
        <v>1710</v>
      </c>
      <c r="G228" s="174" t="s">
        <v>3139</v>
      </c>
      <c r="H228" s="68">
        <v>5.0389999999999997E-2</v>
      </c>
      <c r="I228" s="68">
        <v>7.2459999999999998E-3</v>
      </c>
      <c r="J228" s="68">
        <v>4.3143999999999995E-2</v>
      </c>
      <c r="K228" s="68">
        <v>1.7049999999999999E-2</v>
      </c>
      <c r="L228" s="68">
        <v>0</v>
      </c>
      <c r="M228" s="68">
        <v>5.5250000000000004E-3</v>
      </c>
      <c r="N228" s="68">
        <v>2.7780000000000001E-3</v>
      </c>
      <c r="O228" s="68">
        <v>0</v>
      </c>
      <c r="P228" s="68">
        <v>1.9609999999999999E-2</v>
      </c>
      <c r="Q228" s="68">
        <v>0</v>
      </c>
      <c r="R228" s="68">
        <v>0.1</v>
      </c>
      <c r="S228" s="68">
        <v>0.1356</v>
      </c>
      <c r="T228" s="68">
        <v>5.3190000000000001E-2</v>
      </c>
      <c r="U228" s="68">
        <v>6.25E-2</v>
      </c>
      <c r="V228" s="68">
        <v>8.5370000000000001E-2</v>
      </c>
      <c r="W228" s="68">
        <v>7.1429999999999993E-2</v>
      </c>
      <c r="X228" s="68">
        <v>2.222E-2</v>
      </c>
      <c r="Y228" s="68">
        <v>6.8180000000000004E-2</v>
      </c>
      <c r="Z228" s="68">
        <v>4.5449999999999997E-2</v>
      </c>
      <c r="AA228" s="68">
        <v>8.8239999999999999E-2</v>
      </c>
      <c r="AB228" s="68">
        <v>7.4069999999999997E-2</v>
      </c>
      <c r="AC228" s="68">
        <v>3.125E-2</v>
      </c>
      <c r="AD228" s="68">
        <v>0.1132</v>
      </c>
      <c r="AE228" s="68">
        <v>3.4430000000000002E-2</v>
      </c>
      <c r="AF228" s="68">
        <v>5.9700000000000003E-2</v>
      </c>
      <c r="AG228" s="68">
        <v>4.5080000000000002E-2</v>
      </c>
      <c r="AH228" s="68">
        <v>2.9590000000000002E-2</v>
      </c>
      <c r="AI228" s="68">
        <v>4.4119999999999999E-2</v>
      </c>
      <c r="AJ228" s="68">
        <v>1.0869999999999999E-2</v>
      </c>
      <c r="AK228" s="68">
        <v>0.05</v>
      </c>
      <c r="AL228" s="68">
        <v>6.6669999999999993E-2</v>
      </c>
      <c r="AM228" s="68">
        <v>2.9069999999999999E-2</v>
      </c>
      <c r="AN228" s="68">
        <v>5.747E-2</v>
      </c>
    </row>
    <row r="229" spans="1:40">
      <c r="A229" s="19">
        <v>13</v>
      </c>
      <c r="B229" s="96">
        <v>64616396</v>
      </c>
      <c r="C229" s="96">
        <v>64616579</v>
      </c>
      <c r="D229" s="89">
        <v>183</v>
      </c>
      <c r="E229" s="101" t="s">
        <v>3140</v>
      </c>
      <c r="F229" s="19" t="s">
        <v>1710</v>
      </c>
      <c r="G229" s="174" t="s">
        <v>1505</v>
      </c>
      <c r="H229" s="68">
        <v>7.535E-2</v>
      </c>
      <c r="I229" s="68">
        <v>7.5869999999999996E-4</v>
      </c>
      <c r="J229" s="68">
        <v>7.4591299999999999E-2</v>
      </c>
      <c r="K229" s="68">
        <v>0</v>
      </c>
      <c r="L229" s="68">
        <v>0</v>
      </c>
      <c r="M229" s="68">
        <v>3.2889999999999998E-3</v>
      </c>
      <c r="N229" s="68">
        <v>0</v>
      </c>
      <c r="O229" s="68">
        <v>0</v>
      </c>
      <c r="P229" s="68">
        <v>0</v>
      </c>
      <c r="Q229" s="68">
        <v>0</v>
      </c>
      <c r="R229" s="68">
        <v>0.1333</v>
      </c>
      <c r="S229" s="68">
        <v>0.125</v>
      </c>
      <c r="T229" s="68">
        <v>7.6920000000000002E-2</v>
      </c>
      <c r="U229" s="68">
        <v>7.6920000000000002E-2</v>
      </c>
      <c r="V229" s="68">
        <v>9.6769999999999995E-2</v>
      </c>
      <c r="W229" s="68">
        <v>0.125</v>
      </c>
      <c r="X229" s="68">
        <v>5.5559999999999998E-2</v>
      </c>
      <c r="Y229" s="68">
        <v>0.15</v>
      </c>
      <c r="Z229" s="68">
        <v>0.1154</v>
      </c>
      <c r="AA229" s="68">
        <v>0.1042</v>
      </c>
      <c r="AB229" s="68">
        <v>0.11360000000000001</v>
      </c>
      <c r="AC229" s="68">
        <v>0</v>
      </c>
      <c r="AD229" s="68">
        <v>9.2109999999999997E-2</v>
      </c>
      <c r="AE229" s="68">
        <v>5.568E-2</v>
      </c>
      <c r="AF229" s="68">
        <v>0.1045</v>
      </c>
      <c r="AG229" s="68">
        <v>6.1109999999999998E-2</v>
      </c>
      <c r="AH229" s="68">
        <v>7.5190000000000007E-2</v>
      </c>
      <c r="AI229" s="68">
        <v>3.9469999999999998E-2</v>
      </c>
      <c r="AJ229" s="68">
        <v>0.05</v>
      </c>
      <c r="AK229" s="68">
        <v>0.1</v>
      </c>
      <c r="AL229" s="68">
        <v>0.14710000000000001</v>
      </c>
      <c r="AM229" s="68">
        <v>3.4720000000000001E-2</v>
      </c>
      <c r="AN229" s="68">
        <v>0.121</v>
      </c>
    </row>
    <row r="230" spans="1:40">
      <c r="A230" s="19">
        <v>13</v>
      </c>
      <c r="B230" s="96">
        <v>65449106</v>
      </c>
      <c r="C230" s="96">
        <v>65449202</v>
      </c>
      <c r="D230" s="89">
        <v>96</v>
      </c>
      <c r="E230" s="101" t="s">
        <v>3141</v>
      </c>
      <c r="F230" s="19" t="s">
        <v>1710</v>
      </c>
      <c r="G230" s="174" t="s">
        <v>1505</v>
      </c>
      <c r="H230" s="68">
        <v>5.8889999999999998E-2</v>
      </c>
      <c r="I230" s="68">
        <v>7.5869999999999996E-4</v>
      </c>
      <c r="J230" s="68">
        <v>5.8131299999999997E-2</v>
      </c>
      <c r="K230" s="68">
        <v>3.8460000000000001E-2</v>
      </c>
      <c r="L230" s="68">
        <v>0</v>
      </c>
      <c r="M230" s="68">
        <v>0</v>
      </c>
      <c r="N230" s="68">
        <v>0</v>
      </c>
      <c r="O230" s="68">
        <v>0</v>
      </c>
      <c r="P230" s="68">
        <v>0</v>
      </c>
      <c r="Q230" s="68">
        <v>0</v>
      </c>
      <c r="R230" s="68">
        <v>7.7780000000000002E-2</v>
      </c>
      <c r="S230" s="68">
        <v>9.4339999999999993E-2</v>
      </c>
      <c r="T230" s="68">
        <v>4.444E-2</v>
      </c>
      <c r="U230" s="68">
        <v>4.8390000000000002E-2</v>
      </c>
      <c r="V230" s="68">
        <v>3.9469999999999998E-2</v>
      </c>
      <c r="W230" s="68">
        <v>2.5000000000000001E-2</v>
      </c>
      <c r="X230" s="68">
        <v>4.5449999999999997E-2</v>
      </c>
      <c r="Y230" s="68">
        <v>7.8950000000000006E-2</v>
      </c>
      <c r="Z230" s="68">
        <v>0.13159999999999999</v>
      </c>
      <c r="AA230" s="68">
        <v>4.8390000000000002E-2</v>
      </c>
      <c r="AB230" s="68">
        <v>3.5709999999999999E-2</v>
      </c>
      <c r="AC230" s="68">
        <v>1.6129999999999999E-2</v>
      </c>
      <c r="AD230" s="68">
        <v>6.8629999999999997E-2</v>
      </c>
      <c r="AE230" s="68">
        <v>5.9119999999999999E-2</v>
      </c>
      <c r="AF230" s="68">
        <v>6.2089999999999999E-2</v>
      </c>
      <c r="AG230" s="68">
        <v>3.8460000000000001E-2</v>
      </c>
      <c r="AH230" s="68">
        <v>5.4140000000000001E-2</v>
      </c>
      <c r="AI230" s="68">
        <v>4.301E-2</v>
      </c>
      <c r="AJ230" s="68">
        <v>6.25E-2</v>
      </c>
      <c r="AK230" s="68">
        <v>0.13159999999999999</v>
      </c>
      <c r="AL230" s="68">
        <v>6.522E-2</v>
      </c>
      <c r="AM230" s="68">
        <v>7.4319999999999997E-2</v>
      </c>
      <c r="AN230" s="68">
        <v>4.1180000000000001E-2</v>
      </c>
    </row>
    <row r="231" spans="1:40">
      <c r="A231" s="19">
        <v>13</v>
      </c>
      <c r="B231" s="96">
        <v>73957015</v>
      </c>
      <c r="C231" s="96">
        <v>73957065</v>
      </c>
      <c r="D231" s="89">
        <v>50</v>
      </c>
      <c r="E231" s="101" t="s">
        <v>3142</v>
      </c>
      <c r="F231" s="19" t="s">
        <v>1710</v>
      </c>
      <c r="G231" s="174" t="s">
        <v>1366</v>
      </c>
      <c r="H231" s="68">
        <v>0.70730000000000004</v>
      </c>
      <c r="I231" s="68">
        <v>0.40379999999999999</v>
      </c>
      <c r="J231" s="68">
        <v>0.30350000000000005</v>
      </c>
      <c r="K231" s="68">
        <v>0.15340000000000001</v>
      </c>
      <c r="L231" s="68">
        <v>0.2157</v>
      </c>
      <c r="M231" s="68">
        <v>0.38329999999999997</v>
      </c>
      <c r="N231" s="68">
        <v>0.65559999999999996</v>
      </c>
      <c r="O231" s="68">
        <v>0.39050000000000001</v>
      </c>
      <c r="P231" s="68">
        <v>0.37169999999999997</v>
      </c>
      <c r="Q231" s="68">
        <v>0.12</v>
      </c>
      <c r="R231" s="68">
        <v>0.72729999999999995</v>
      </c>
      <c r="S231" s="68">
        <v>0.76519999999999999</v>
      </c>
      <c r="T231" s="68">
        <v>0.78300000000000003</v>
      </c>
      <c r="U231" s="68">
        <v>0.7571</v>
      </c>
      <c r="V231" s="68">
        <v>0.62790000000000001</v>
      </c>
      <c r="W231" s="68">
        <v>0.70450000000000002</v>
      </c>
      <c r="X231" s="68">
        <v>0.70209999999999995</v>
      </c>
      <c r="Y231" s="68">
        <v>0.83330000000000004</v>
      </c>
      <c r="Z231" s="68">
        <v>0.77270000000000005</v>
      </c>
      <c r="AA231" s="68">
        <v>0.7571</v>
      </c>
      <c r="AB231" s="68">
        <v>0.7419</v>
      </c>
      <c r="AC231" s="68">
        <v>0.78790000000000004</v>
      </c>
      <c r="AD231" s="68">
        <v>0.6552</v>
      </c>
      <c r="AE231" s="68">
        <v>0.69569999999999999</v>
      </c>
      <c r="AF231" s="68">
        <v>0.69430000000000003</v>
      </c>
      <c r="AG231" s="68">
        <v>0.72089999999999999</v>
      </c>
      <c r="AH231" s="68">
        <v>0.67820000000000003</v>
      </c>
      <c r="AI231" s="68">
        <v>0.76129999999999998</v>
      </c>
      <c r="AJ231" s="68">
        <v>0.62039999999999995</v>
      </c>
      <c r="AK231" s="68">
        <v>0.73470000000000002</v>
      </c>
      <c r="AL231" s="68">
        <v>0.70689999999999997</v>
      </c>
      <c r="AM231" s="68">
        <v>0.7056</v>
      </c>
      <c r="AN231" s="68">
        <v>0.66110000000000002</v>
      </c>
    </row>
    <row r="232" spans="1:40">
      <c r="A232" s="19">
        <v>13</v>
      </c>
      <c r="B232" s="96">
        <v>108614842</v>
      </c>
      <c r="C232" s="96">
        <v>108614904</v>
      </c>
      <c r="D232" s="89">
        <v>62</v>
      </c>
      <c r="E232" s="101" t="s">
        <v>3143</v>
      </c>
      <c r="F232" s="19" t="s">
        <v>1710</v>
      </c>
      <c r="G232" s="174" t="s">
        <v>1367</v>
      </c>
      <c r="H232" s="68">
        <v>0.53669999999999995</v>
      </c>
      <c r="I232" s="68">
        <v>0.33289999999999997</v>
      </c>
      <c r="J232" s="68">
        <v>0.20379999999999998</v>
      </c>
      <c r="K232" s="68">
        <v>0.26440000000000002</v>
      </c>
      <c r="L232" s="68">
        <v>0.24510000000000001</v>
      </c>
      <c r="M232" s="68">
        <v>0.30730000000000002</v>
      </c>
      <c r="N232" s="68">
        <v>0.43930000000000002</v>
      </c>
      <c r="O232" s="68">
        <v>0.27739999999999998</v>
      </c>
      <c r="P232" s="68">
        <v>0.32890000000000003</v>
      </c>
      <c r="Q232" s="68">
        <v>0.26</v>
      </c>
      <c r="R232" s="68">
        <v>0.56359999999999999</v>
      </c>
      <c r="S232" s="68">
        <v>0.55969999999999998</v>
      </c>
      <c r="T232" s="68">
        <v>0.50939999999999996</v>
      </c>
      <c r="U232" s="68">
        <v>0.62860000000000005</v>
      </c>
      <c r="V232" s="68">
        <v>0.57950000000000002</v>
      </c>
      <c r="W232" s="68">
        <v>0.6522</v>
      </c>
      <c r="X232" s="68">
        <v>0.60640000000000005</v>
      </c>
      <c r="Y232" s="68">
        <v>0.60419999999999996</v>
      </c>
      <c r="Z232" s="68">
        <v>0.65910000000000002</v>
      </c>
      <c r="AA232" s="68">
        <v>0.65710000000000002</v>
      </c>
      <c r="AB232" s="68">
        <v>0.8226</v>
      </c>
      <c r="AC232" s="68">
        <v>0.70589999999999997</v>
      </c>
      <c r="AD232" s="68">
        <v>0.58620000000000005</v>
      </c>
      <c r="AE232" s="68">
        <v>0.57150000000000001</v>
      </c>
      <c r="AF232" s="68">
        <v>0.58250000000000002</v>
      </c>
      <c r="AG232" s="68">
        <v>0.59619999999999995</v>
      </c>
      <c r="AH232" s="68">
        <v>0.42130000000000001</v>
      </c>
      <c r="AI232" s="68">
        <v>0.27229999999999999</v>
      </c>
      <c r="AJ232" s="68">
        <v>0.22409999999999999</v>
      </c>
      <c r="AK232" s="68">
        <v>0.41</v>
      </c>
      <c r="AL232" s="68">
        <v>0.5645</v>
      </c>
      <c r="AM232" s="68">
        <v>0.4667</v>
      </c>
      <c r="AN232" s="68">
        <v>0.49440000000000001</v>
      </c>
    </row>
    <row r="233" spans="1:40">
      <c r="A233" s="19">
        <v>13</v>
      </c>
      <c r="B233" s="96">
        <v>110313767</v>
      </c>
      <c r="C233" s="96">
        <v>110313869</v>
      </c>
      <c r="D233" s="89">
        <v>102</v>
      </c>
      <c r="E233" s="101" t="s">
        <v>3980</v>
      </c>
      <c r="F233" s="19" t="s">
        <v>1710</v>
      </c>
      <c r="G233" s="174" t="s">
        <v>3144</v>
      </c>
      <c r="H233" s="68">
        <v>0.94430000000000003</v>
      </c>
      <c r="I233" s="68">
        <v>0.74399999999999999</v>
      </c>
      <c r="J233" s="68">
        <v>0.20030000000000003</v>
      </c>
      <c r="K233" s="68">
        <v>0.43180000000000002</v>
      </c>
      <c r="L233" s="68">
        <v>0.91180000000000005</v>
      </c>
      <c r="M233" s="68">
        <v>0.76239999999999997</v>
      </c>
      <c r="N233" s="68">
        <v>0.9083</v>
      </c>
      <c r="O233" s="68">
        <v>0.65690000000000004</v>
      </c>
      <c r="P233" s="68">
        <v>0.74180000000000001</v>
      </c>
      <c r="Q233" s="68">
        <v>0.62</v>
      </c>
      <c r="R233" s="68">
        <v>0.95450000000000002</v>
      </c>
      <c r="S233" s="68">
        <v>0.94030000000000002</v>
      </c>
      <c r="T233" s="68">
        <v>0.92449999999999999</v>
      </c>
      <c r="U233" s="68">
        <v>0.9</v>
      </c>
      <c r="V233" s="68">
        <v>0.88639999999999997</v>
      </c>
      <c r="W233" s="68">
        <v>0.93479999999999996</v>
      </c>
      <c r="X233" s="68">
        <v>0.93620000000000003</v>
      </c>
      <c r="Y233" s="68">
        <v>0.875</v>
      </c>
      <c r="Z233" s="68">
        <v>0.93179999999999996</v>
      </c>
      <c r="AA233" s="68">
        <v>0.95709999999999995</v>
      </c>
      <c r="AB233" s="68">
        <v>0.9194</v>
      </c>
      <c r="AC233" s="68">
        <v>1</v>
      </c>
      <c r="AD233" s="68">
        <v>0.93969999999999998</v>
      </c>
      <c r="AE233" s="68">
        <v>0.95679999999999998</v>
      </c>
      <c r="AF233" s="68">
        <v>0.95750000000000002</v>
      </c>
      <c r="AG233" s="68">
        <v>0.97309999999999997</v>
      </c>
      <c r="AH233" s="68">
        <v>0.93540000000000001</v>
      </c>
      <c r="AI233" s="68">
        <v>0.90620000000000001</v>
      </c>
      <c r="AJ233" s="68">
        <v>0.97319999999999995</v>
      </c>
      <c r="AK233" s="68">
        <v>0.94120000000000004</v>
      </c>
      <c r="AL233" s="68">
        <v>0.7833</v>
      </c>
      <c r="AM233" s="68">
        <v>0.93889999999999996</v>
      </c>
      <c r="AN233" s="68">
        <v>0.9556</v>
      </c>
    </row>
    <row r="234" spans="1:40">
      <c r="A234" s="19">
        <v>13</v>
      </c>
      <c r="B234" s="96">
        <v>113003191</v>
      </c>
      <c r="C234" s="96">
        <v>113003258</v>
      </c>
      <c r="D234" s="89">
        <v>67</v>
      </c>
      <c r="E234" s="101" t="s">
        <v>3145</v>
      </c>
      <c r="F234" s="19" t="s">
        <v>1710</v>
      </c>
      <c r="G234" s="174" t="s">
        <v>3146</v>
      </c>
      <c r="H234" s="68">
        <v>6.1199999999999997E-2</v>
      </c>
      <c r="I234" s="68">
        <v>6.0459999999999995E-4</v>
      </c>
      <c r="J234" s="68">
        <v>6.0595400000000001E-2</v>
      </c>
      <c r="K234" s="68">
        <v>0</v>
      </c>
      <c r="L234" s="68">
        <v>0</v>
      </c>
      <c r="M234" s="68">
        <v>0</v>
      </c>
      <c r="N234" s="68">
        <v>2.7780000000000001E-3</v>
      </c>
      <c r="O234" s="68">
        <v>0</v>
      </c>
      <c r="P234" s="68">
        <v>0</v>
      </c>
      <c r="Q234" s="68">
        <v>0</v>
      </c>
      <c r="R234" s="68">
        <v>9.4339999999999993E-2</v>
      </c>
      <c r="S234" s="68">
        <v>9.8360000000000003E-2</v>
      </c>
      <c r="T234" s="68">
        <v>6.6040000000000001E-2</v>
      </c>
      <c r="U234" s="68">
        <v>5.7140000000000003E-2</v>
      </c>
      <c r="V234" s="68">
        <v>4.6510000000000003E-2</v>
      </c>
      <c r="W234" s="68">
        <v>2.1739999999999999E-2</v>
      </c>
      <c r="X234" s="68">
        <v>4.444E-2</v>
      </c>
      <c r="Y234" s="68">
        <v>2.1739999999999999E-2</v>
      </c>
      <c r="Z234" s="68">
        <v>0</v>
      </c>
      <c r="AA234" s="68">
        <v>4.4119999999999999E-2</v>
      </c>
      <c r="AB234" s="68">
        <v>9.6769999999999995E-2</v>
      </c>
      <c r="AC234" s="68">
        <v>5.8819999999999997E-2</v>
      </c>
      <c r="AD234" s="68">
        <v>6.1400000000000003E-2</v>
      </c>
      <c r="AE234" s="68">
        <v>4.9270000000000001E-2</v>
      </c>
      <c r="AF234" s="68">
        <v>8.8669999999999999E-2</v>
      </c>
      <c r="AG234" s="68">
        <v>5.8590000000000003E-2</v>
      </c>
      <c r="AH234" s="68">
        <v>6.2129999999999998E-2</v>
      </c>
      <c r="AI234" s="68">
        <v>7.4260000000000007E-2</v>
      </c>
      <c r="AJ234" s="68">
        <v>8.3330000000000001E-2</v>
      </c>
      <c r="AK234" s="68">
        <v>0.1</v>
      </c>
      <c r="AL234" s="68">
        <v>6.4519999999999994E-2</v>
      </c>
      <c r="AM234" s="68">
        <v>3.3329999999999999E-2</v>
      </c>
      <c r="AN234" s="68">
        <v>6.1800000000000001E-2</v>
      </c>
    </row>
    <row r="235" spans="1:40">
      <c r="A235" s="19">
        <v>14</v>
      </c>
      <c r="B235" s="96">
        <v>23705805</v>
      </c>
      <c r="C235" s="96">
        <v>23706137</v>
      </c>
      <c r="D235" s="89">
        <v>332</v>
      </c>
      <c r="E235" s="101" t="s">
        <v>3147</v>
      </c>
      <c r="F235" s="19" t="s">
        <v>1710</v>
      </c>
      <c r="G235" s="174" t="s">
        <v>1505</v>
      </c>
      <c r="H235" s="68">
        <v>0.66010000000000002</v>
      </c>
      <c r="I235" s="68">
        <v>0.44990000000000002</v>
      </c>
      <c r="J235" s="68">
        <v>0.2102</v>
      </c>
      <c r="K235" s="68">
        <v>0.48859999999999998</v>
      </c>
      <c r="L235" s="68">
        <v>0.69610000000000005</v>
      </c>
      <c r="M235" s="68">
        <v>0.40610000000000002</v>
      </c>
      <c r="N235" s="68">
        <v>0.64170000000000005</v>
      </c>
      <c r="O235" s="68">
        <v>0.27739999999999998</v>
      </c>
      <c r="P235" s="68">
        <v>0.26800000000000002</v>
      </c>
      <c r="Q235" s="68">
        <v>0.72</v>
      </c>
      <c r="R235" s="68">
        <v>0.79090000000000005</v>
      </c>
      <c r="S235" s="68">
        <v>0.72389999999999999</v>
      </c>
      <c r="T235" s="68">
        <v>0.68869999999999998</v>
      </c>
      <c r="U235" s="68">
        <v>0.68569999999999998</v>
      </c>
      <c r="V235" s="68">
        <v>0.78410000000000002</v>
      </c>
      <c r="W235" s="68">
        <v>0.80430000000000001</v>
      </c>
      <c r="X235" s="68">
        <v>0.61699999999999999</v>
      </c>
      <c r="Y235" s="68">
        <v>0.60419999999999996</v>
      </c>
      <c r="Z235" s="68">
        <v>0.61360000000000003</v>
      </c>
      <c r="AA235" s="68">
        <v>0.68569999999999998</v>
      </c>
      <c r="AB235" s="68">
        <v>0.5645</v>
      </c>
      <c r="AC235" s="68">
        <v>0.67649999999999999</v>
      </c>
      <c r="AD235" s="68">
        <v>0.68100000000000005</v>
      </c>
      <c r="AE235" s="68">
        <v>0.64880000000000004</v>
      </c>
      <c r="AF235" s="68">
        <v>0.62029999999999996</v>
      </c>
      <c r="AG235" s="68">
        <v>0.70540000000000003</v>
      </c>
      <c r="AH235" s="68">
        <v>0.64329999999999998</v>
      </c>
      <c r="AI235" s="68">
        <v>0.74550000000000005</v>
      </c>
      <c r="AJ235" s="68">
        <v>0.79310000000000003</v>
      </c>
      <c r="AK235" s="68">
        <v>0.64710000000000001</v>
      </c>
      <c r="AL235" s="68">
        <v>0.6452</v>
      </c>
      <c r="AM235" s="68">
        <v>0.4778</v>
      </c>
      <c r="AN235" s="68">
        <v>0.59440000000000004</v>
      </c>
    </row>
    <row r="236" spans="1:40">
      <c r="A236" s="19">
        <v>14</v>
      </c>
      <c r="B236" s="96">
        <v>25290412</v>
      </c>
      <c r="C236" s="96">
        <v>25290463</v>
      </c>
      <c r="D236" s="89">
        <v>51</v>
      </c>
      <c r="E236" s="101" t="s">
        <v>3148</v>
      </c>
      <c r="F236" s="19" t="s">
        <v>1710</v>
      </c>
      <c r="G236" s="174" t="s">
        <v>1505</v>
      </c>
      <c r="H236" s="68">
        <v>0.94950000000000001</v>
      </c>
      <c r="I236" s="68">
        <v>0.74760000000000004</v>
      </c>
      <c r="J236" s="68">
        <v>0.20189999999999997</v>
      </c>
      <c r="K236" s="68">
        <v>0.78410000000000002</v>
      </c>
      <c r="L236" s="68">
        <v>0.66669999999999996</v>
      </c>
      <c r="M236" s="68">
        <v>0.75139999999999996</v>
      </c>
      <c r="N236" s="68">
        <v>0.82399999999999995</v>
      </c>
      <c r="O236" s="68">
        <v>0.66059999999999997</v>
      </c>
      <c r="P236" s="68">
        <v>0.69410000000000005</v>
      </c>
      <c r="Q236" s="68">
        <v>0.98</v>
      </c>
      <c r="R236" s="68">
        <v>0.97219999999999995</v>
      </c>
      <c r="S236" s="68">
        <v>0.9194</v>
      </c>
      <c r="T236" s="68">
        <v>0.99060000000000004</v>
      </c>
      <c r="U236" s="68">
        <v>0.97140000000000004</v>
      </c>
      <c r="V236" s="68">
        <v>0.96430000000000005</v>
      </c>
      <c r="W236" s="68">
        <v>0.97829999999999995</v>
      </c>
      <c r="X236" s="68">
        <v>0.98909999999999998</v>
      </c>
      <c r="Y236" s="68">
        <v>0.95830000000000004</v>
      </c>
      <c r="Z236" s="68">
        <v>1</v>
      </c>
      <c r="AA236" s="68">
        <v>0.91180000000000005</v>
      </c>
      <c r="AB236" s="68">
        <v>0.9677</v>
      </c>
      <c r="AC236" s="68">
        <v>0.95450000000000002</v>
      </c>
      <c r="AD236" s="68">
        <v>0.94830000000000003</v>
      </c>
      <c r="AE236" s="68">
        <v>0.94410000000000005</v>
      </c>
      <c r="AF236" s="68">
        <v>0.94720000000000004</v>
      </c>
      <c r="AG236" s="68">
        <v>0.93440000000000001</v>
      </c>
      <c r="AH236" s="68">
        <v>0.95430000000000004</v>
      </c>
      <c r="AI236" s="68">
        <v>0.95409999999999995</v>
      </c>
      <c r="AJ236" s="68">
        <v>0.95279999999999998</v>
      </c>
      <c r="AK236" s="68">
        <v>0.9375</v>
      </c>
      <c r="AL236" s="68">
        <v>0.9516</v>
      </c>
      <c r="AM236" s="68">
        <v>0.92589999999999995</v>
      </c>
      <c r="AN236" s="68">
        <v>0.9294</v>
      </c>
    </row>
    <row r="237" spans="1:40">
      <c r="A237" s="19">
        <v>14</v>
      </c>
      <c r="B237" s="96">
        <v>38493107</v>
      </c>
      <c r="C237" s="96">
        <v>38497066</v>
      </c>
      <c r="D237" s="89">
        <v>3959</v>
      </c>
      <c r="E237" s="101" t="s">
        <v>3149</v>
      </c>
      <c r="F237" s="19" t="s">
        <v>1710</v>
      </c>
      <c r="G237" s="174" t="s">
        <v>1505</v>
      </c>
      <c r="H237" s="68">
        <v>8.5010000000000002E-2</v>
      </c>
      <c r="I237" s="68">
        <v>4.3160000000000004E-3</v>
      </c>
      <c r="J237" s="68">
        <v>8.0694000000000002E-2</v>
      </c>
      <c r="K237" s="68">
        <v>0</v>
      </c>
      <c r="L237" s="68">
        <v>0</v>
      </c>
      <c r="M237" s="68">
        <v>0</v>
      </c>
      <c r="N237" s="68">
        <v>1.7749999999999998E-2</v>
      </c>
      <c r="O237" s="68">
        <v>0</v>
      </c>
      <c r="P237" s="68">
        <v>0</v>
      </c>
      <c r="Q237" s="68">
        <v>0</v>
      </c>
      <c r="R237" s="68">
        <v>0.1</v>
      </c>
      <c r="S237" s="68">
        <v>8.3330000000000001E-2</v>
      </c>
      <c r="T237" s="68">
        <v>6.6040000000000001E-2</v>
      </c>
      <c r="U237" s="68">
        <v>0.1</v>
      </c>
      <c r="V237" s="68">
        <v>0.1477</v>
      </c>
      <c r="W237" s="68">
        <v>0.1522</v>
      </c>
      <c r="X237" s="68">
        <v>0.15959999999999999</v>
      </c>
      <c r="Y237" s="68">
        <v>0.22919999999999999</v>
      </c>
      <c r="Z237" s="68">
        <v>0.13639999999999999</v>
      </c>
      <c r="AA237" s="68">
        <v>8.5709999999999995E-2</v>
      </c>
      <c r="AB237" s="68">
        <v>0.1774</v>
      </c>
      <c r="AC237" s="68">
        <v>0.1618</v>
      </c>
      <c r="AD237" s="68">
        <v>0.1983</v>
      </c>
      <c r="AE237" s="68">
        <v>8.5690000000000002E-2</v>
      </c>
      <c r="AF237" s="68">
        <v>9.1980000000000006E-2</v>
      </c>
      <c r="AG237" s="68">
        <v>7.3080000000000006E-2</v>
      </c>
      <c r="AH237" s="68">
        <v>2.528E-2</v>
      </c>
      <c r="AI237" s="68">
        <v>8.9289999999999994E-3</v>
      </c>
      <c r="AJ237" s="68">
        <v>4.3099999999999999E-2</v>
      </c>
      <c r="AK237" s="68">
        <v>9.8040000000000002E-3</v>
      </c>
      <c r="AL237" s="68">
        <v>1.6129999999999999E-2</v>
      </c>
      <c r="AM237" s="68">
        <v>8.8889999999999997E-2</v>
      </c>
      <c r="AN237" s="68">
        <v>3.8890000000000001E-2</v>
      </c>
    </row>
    <row r="238" spans="1:40">
      <c r="A238" s="19">
        <v>14</v>
      </c>
      <c r="B238" s="96">
        <v>45933870</v>
      </c>
      <c r="C238" s="96">
        <v>45933956</v>
      </c>
      <c r="D238" s="89">
        <v>86</v>
      </c>
      <c r="E238" s="101" t="s">
        <v>3150</v>
      </c>
      <c r="F238" s="19" t="s">
        <v>1710</v>
      </c>
      <c r="G238" s="174" t="s">
        <v>1369</v>
      </c>
      <c r="H238" s="68">
        <v>0.45889999999999997</v>
      </c>
      <c r="I238" s="68">
        <v>0.14480000000000001</v>
      </c>
      <c r="J238" s="68">
        <v>0.31409999999999993</v>
      </c>
      <c r="K238" s="68">
        <v>2.8410000000000001E-2</v>
      </c>
      <c r="L238" s="68">
        <v>3.9219999999999998E-2</v>
      </c>
      <c r="M238" s="68">
        <v>0.14360000000000001</v>
      </c>
      <c r="N238" s="68">
        <v>0.34289999999999998</v>
      </c>
      <c r="O238" s="68">
        <v>6.9849999999999995E-2</v>
      </c>
      <c r="P238" s="68">
        <v>4.5749999999999999E-2</v>
      </c>
      <c r="Q238" s="68">
        <v>0.24</v>
      </c>
      <c r="R238" s="68">
        <v>0.40739999999999998</v>
      </c>
      <c r="S238" s="68">
        <v>0.32579999999999998</v>
      </c>
      <c r="T238" s="68">
        <v>0.51890000000000003</v>
      </c>
      <c r="U238" s="68">
        <v>0.5</v>
      </c>
      <c r="V238" s="68">
        <v>0.5</v>
      </c>
      <c r="W238" s="68">
        <v>0.3478</v>
      </c>
      <c r="X238" s="68">
        <v>0.38300000000000001</v>
      </c>
      <c r="Y238" s="68">
        <v>0.6875</v>
      </c>
      <c r="Z238" s="68">
        <v>0.31819999999999998</v>
      </c>
      <c r="AA238" s="68">
        <v>0.47139999999999999</v>
      </c>
      <c r="AB238" s="68">
        <v>0.4677</v>
      </c>
      <c r="AC238" s="68">
        <v>0.44119999999999998</v>
      </c>
      <c r="AD238" s="68">
        <v>0.35339999999999999</v>
      </c>
      <c r="AE238" s="68">
        <v>0.50160000000000005</v>
      </c>
      <c r="AF238" s="68">
        <v>0.51180000000000003</v>
      </c>
      <c r="AG238" s="68">
        <v>0.56540000000000001</v>
      </c>
      <c r="AH238" s="68">
        <v>0.36159999999999998</v>
      </c>
      <c r="AI238" s="68">
        <v>0.36159999999999998</v>
      </c>
      <c r="AJ238" s="68">
        <v>0.4052</v>
      </c>
      <c r="AK238" s="68">
        <v>0.27450000000000002</v>
      </c>
      <c r="AL238" s="68">
        <v>0.4194</v>
      </c>
      <c r="AM238" s="68">
        <v>0.46110000000000001</v>
      </c>
      <c r="AN238" s="68">
        <v>0.5</v>
      </c>
    </row>
    <row r="239" spans="1:40">
      <c r="A239" s="19">
        <v>14</v>
      </c>
      <c r="B239" s="96">
        <v>51937615</v>
      </c>
      <c r="C239" s="96">
        <v>51937740</v>
      </c>
      <c r="D239" s="89">
        <v>125</v>
      </c>
      <c r="E239" s="101" t="s">
        <v>3151</v>
      </c>
      <c r="F239" s="19" t="s">
        <v>1710</v>
      </c>
      <c r="G239" s="174" t="s">
        <v>1370</v>
      </c>
      <c r="H239" s="68">
        <v>0.4819</v>
      </c>
      <c r="I239" s="68">
        <v>0.22689999999999999</v>
      </c>
      <c r="J239" s="68">
        <v>0.255</v>
      </c>
      <c r="K239" s="68">
        <v>0.24429999999999999</v>
      </c>
      <c r="L239" s="68">
        <v>0.5</v>
      </c>
      <c r="M239" s="68">
        <v>0.18260000000000001</v>
      </c>
      <c r="N239" s="68">
        <v>0.4244</v>
      </c>
      <c r="O239" s="68">
        <v>4.4119999999999999E-2</v>
      </c>
      <c r="P239" s="68">
        <v>9.6670000000000006E-2</v>
      </c>
      <c r="Q239" s="68">
        <v>0.24</v>
      </c>
      <c r="R239" s="68">
        <v>0.4909</v>
      </c>
      <c r="S239" s="68">
        <v>0.5</v>
      </c>
      <c r="T239" s="68">
        <v>0.52829999999999999</v>
      </c>
      <c r="U239" s="68">
        <v>0.5</v>
      </c>
      <c r="V239" s="68">
        <v>0.48859999999999998</v>
      </c>
      <c r="W239" s="68">
        <v>0.4783</v>
      </c>
      <c r="X239" s="68">
        <v>0.5</v>
      </c>
      <c r="Y239" s="68">
        <v>0.35420000000000001</v>
      </c>
      <c r="Z239" s="68">
        <v>0.4773</v>
      </c>
      <c r="AA239" s="68">
        <v>0.57140000000000002</v>
      </c>
      <c r="AB239" s="68">
        <v>0.2258</v>
      </c>
      <c r="AC239" s="68">
        <v>0.35289999999999999</v>
      </c>
      <c r="AD239" s="68">
        <v>0.43969999999999998</v>
      </c>
      <c r="AE239" s="68">
        <v>0.50309999999999999</v>
      </c>
      <c r="AF239" s="68">
        <v>0.48580000000000001</v>
      </c>
      <c r="AG239" s="68">
        <v>0.51939999999999997</v>
      </c>
      <c r="AH239" s="68">
        <v>0.441</v>
      </c>
      <c r="AI239" s="68">
        <v>0.50890000000000002</v>
      </c>
      <c r="AJ239" s="68">
        <v>0.5948</v>
      </c>
      <c r="AK239" s="68">
        <v>0.3725</v>
      </c>
      <c r="AL239" s="68">
        <v>0.3871</v>
      </c>
      <c r="AM239" s="68">
        <v>0.42780000000000001</v>
      </c>
      <c r="AN239" s="68">
        <v>0.50560000000000005</v>
      </c>
    </row>
    <row r="240" spans="1:40">
      <c r="A240" s="19">
        <v>14</v>
      </c>
      <c r="B240" s="96">
        <v>53181710</v>
      </c>
      <c r="C240" s="96">
        <v>53181822</v>
      </c>
      <c r="D240" s="89">
        <v>112</v>
      </c>
      <c r="E240" s="101" t="s">
        <v>3152</v>
      </c>
      <c r="F240" s="19" t="s">
        <v>1710</v>
      </c>
      <c r="G240" s="174" t="s">
        <v>1505</v>
      </c>
      <c r="H240" s="68">
        <v>6.5570000000000003E-2</v>
      </c>
      <c r="I240" s="68">
        <v>4.2269999999999999E-3</v>
      </c>
      <c r="J240" s="68">
        <v>6.1343000000000002E-2</v>
      </c>
      <c r="K240" s="68">
        <v>5.6820000000000004E-3</v>
      </c>
      <c r="L240" s="68">
        <v>0</v>
      </c>
      <c r="M240" s="68">
        <v>0</v>
      </c>
      <c r="N240" s="68">
        <v>8.3330000000000001E-3</v>
      </c>
      <c r="O240" s="68">
        <v>0</v>
      </c>
      <c r="P240" s="68">
        <v>0</v>
      </c>
      <c r="Q240" s="68">
        <v>0.02</v>
      </c>
      <c r="R240" s="68">
        <v>3.6360000000000003E-2</v>
      </c>
      <c r="S240" s="68">
        <v>3.7310000000000003E-2</v>
      </c>
      <c r="T240" s="68">
        <v>0.1321</v>
      </c>
      <c r="U240" s="68">
        <v>4.2860000000000002E-2</v>
      </c>
      <c r="V240" s="68">
        <v>0.11360000000000001</v>
      </c>
      <c r="W240" s="68">
        <v>2.1739999999999999E-2</v>
      </c>
      <c r="X240" s="68">
        <v>0.10639999999999999</v>
      </c>
      <c r="Y240" s="68">
        <v>4.1669999999999999E-2</v>
      </c>
      <c r="Z240" s="68">
        <v>0.20449999999999999</v>
      </c>
      <c r="AA240" s="68">
        <v>4.2860000000000002E-2</v>
      </c>
      <c r="AB240" s="68">
        <v>0.129</v>
      </c>
      <c r="AC240" s="68">
        <v>0.1176</v>
      </c>
      <c r="AD240" s="68">
        <v>8.6209999999999995E-2</v>
      </c>
      <c r="AE240" s="68">
        <v>7.5469999999999995E-2</v>
      </c>
      <c r="AF240" s="68">
        <v>5.1889999999999999E-2</v>
      </c>
      <c r="AG240" s="68">
        <v>9.6149999999999999E-2</v>
      </c>
      <c r="AH240" s="68">
        <v>2.247E-2</v>
      </c>
      <c r="AI240" s="68">
        <v>8.9289999999999994E-3</v>
      </c>
      <c r="AJ240" s="68">
        <v>8.7720000000000003E-3</v>
      </c>
      <c r="AK240" s="68">
        <v>0.03</v>
      </c>
      <c r="AL240" s="68">
        <v>8.0649999999999999E-2</v>
      </c>
      <c r="AM240" s="68">
        <v>5.5559999999999998E-2</v>
      </c>
      <c r="AN240" s="68">
        <v>7.7780000000000002E-2</v>
      </c>
    </row>
    <row r="241" spans="1:40">
      <c r="A241" s="19">
        <v>14</v>
      </c>
      <c r="B241" s="96">
        <v>59874680</v>
      </c>
      <c r="C241" s="96">
        <v>59876524</v>
      </c>
      <c r="D241" s="89">
        <v>1844</v>
      </c>
      <c r="E241" s="101" t="s">
        <v>3153</v>
      </c>
      <c r="F241" s="19" t="s">
        <v>1710</v>
      </c>
      <c r="G241" s="174" t="s">
        <v>1371</v>
      </c>
      <c r="H241" s="68">
        <v>0.53159999999999996</v>
      </c>
      <c r="I241" s="68">
        <v>0.2752</v>
      </c>
      <c r="J241" s="68">
        <v>0.25639999999999996</v>
      </c>
      <c r="K241" s="68">
        <v>0.13639999999999999</v>
      </c>
      <c r="L241" s="68">
        <v>0.1961</v>
      </c>
      <c r="M241" s="68">
        <v>0.18260000000000001</v>
      </c>
      <c r="N241" s="68">
        <v>0.4884</v>
      </c>
      <c r="O241" s="68">
        <v>0.2757</v>
      </c>
      <c r="P241" s="68">
        <v>0.21240000000000001</v>
      </c>
      <c r="Q241" s="68">
        <v>0.3</v>
      </c>
      <c r="R241" s="68">
        <v>0.5</v>
      </c>
      <c r="S241" s="68">
        <v>0.5746</v>
      </c>
      <c r="T241" s="68">
        <v>0.40570000000000001</v>
      </c>
      <c r="U241" s="68">
        <v>0.5</v>
      </c>
      <c r="V241" s="68">
        <v>0.55679999999999996</v>
      </c>
      <c r="W241" s="68">
        <v>0.52170000000000005</v>
      </c>
      <c r="X241" s="68">
        <v>0.46810000000000002</v>
      </c>
      <c r="Y241" s="68">
        <v>0.64580000000000004</v>
      </c>
      <c r="Z241" s="68">
        <v>0.4773</v>
      </c>
      <c r="AA241" s="68">
        <v>0.42859999999999998</v>
      </c>
      <c r="AB241" s="68">
        <v>0.5806</v>
      </c>
      <c r="AC241" s="68">
        <v>0.54410000000000003</v>
      </c>
      <c r="AD241" s="68">
        <v>0.61209999999999998</v>
      </c>
      <c r="AE241" s="68">
        <v>0.56220000000000003</v>
      </c>
      <c r="AF241" s="68">
        <v>0.60140000000000005</v>
      </c>
      <c r="AG241" s="68">
        <v>0.53849999999999998</v>
      </c>
      <c r="AH241" s="68">
        <v>0.48309999999999997</v>
      </c>
      <c r="AI241" s="68">
        <v>0.52680000000000005</v>
      </c>
      <c r="AJ241" s="68">
        <v>0.48280000000000001</v>
      </c>
      <c r="AK241" s="68">
        <v>0.49020000000000002</v>
      </c>
      <c r="AL241" s="68">
        <v>0.5484</v>
      </c>
      <c r="AM241" s="68">
        <v>0.4</v>
      </c>
      <c r="AN241" s="68">
        <v>0.4778</v>
      </c>
    </row>
    <row r="242" spans="1:40">
      <c r="A242" s="19">
        <v>14</v>
      </c>
      <c r="B242" s="96">
        <v>61571028</v>
      </c>
      <c r="C242" s="96">
        <v>61571085</v>
      </c>
      <c r="D242" s="89">
        <v>57</v>
      </c>
      <c r="E242" s="101" t="s">
        <v>3154</v>
      </c>
      <c r="F242" s="19" t="s">
        <v>1710</v>
      </c>
      <c r="G242" s="174" t="s">
        <v>3155</v>
      </c>
      <c r="H242" s="68">
        <v>0.2999</v>
      </c>
      <c r="I242" s="68">
        <v>6.3519999999999993E-2</v>
      </c>
      <c r="J242" s="68">
        <v>0.23638000000000001</v>
      </c>
      <c r="K242" s="68">
        <v>0</v>
      </c>
      <c r="L242" s="68">
        <v>0.10780000000000001</v>
      </c>
      <c r="M242" s="68">
        <v>2.247E-2</v>
      </c>
      <c r="N242" s="68">
        <v>0.23150000000000001</v>
      </c>
      <c r="O242" s="68">
        <v>3.7590000000000002E-3</v>
      </c>
      <c r="P242" s="68">
        <v>6.711E-3</v>
      </c>
      <c r="Q242" s="68">
        <v>0</v>
      </c>
      <c r="R242" s="68">
        <v>0.38179999999999997</v>
      </c>
      <c r="S242" s="68">
        <v>0.36149999999999999</v>
      </c>
      <c r="T242" s="68">
        <v>0.37740000000000001</v>
      </c>
      <c r="U242" s="68">
        <v>0.35709999999999997</v>
      </c>
      <c r="V242" s="68">
        <v>0.34089999999999998</v>
      </c>
      <c r="W242" s="68">
        <v>0.26090000000000002</v>
      </c>
      <c r="X242" s="68">
        <v>0.40429999999999999</v>
      </c>
      <c r="Y242" s="68">
        <v>0.4375</v>
      </c>
      <c r="Z242" s="68">
        <v>0.28570000000000001</v>
      </c>
      <c r="AA242" s="68">
        <v>0.35709999999999997</v>
      </c>
      <c r="AB242" s="68">
        <v>0.3226</v>
      </c>
      <c r="AC242" s="68">
        <v>0.27939999999999998</v>
      </c>
      <c r="AD242" s="68">
        <v>0.38790000000000002</v>
      </c>
      <c r="AE242" s="68">
        <v>0.30180000000000001</v>
      </c>
      <c r="AF242" s="68">
        <v>0.25740000000000002</v>
      </c>
      <c r="AG242" s="68">
        <v>0.31009999999999999</v>
      </c>
      <c r="AH242" s="68">
        <v>0.26440000000000002</v>
      </c>
      <c r="AI242" s="68">
        <v>0.27029999999999998</v>
      </c>
      <c r="AJ242" s="68">
        <v>0.27189999999999998</v>
      </c>
      <c r="AK242" s="68">
        <v>0.25</v>
      </c>
      <c r="AL242" s="68">
        <v>0.2742</v>
      </c>
      <c r="AM242" s="68">
        <v>0.17780000000000001</v>
      </c>
      <c r="AN242" s="68">
        <v>0.30109999999999998</v>
      </c>
    </row>
    <row r="243" spans="1:40">
      <c r="A243" s="19">
        <v>15</v>
      </c>
      <c r="B243" s="96">
        <v>29950321</v>
      </c>
      <c r="C243" s="96">
        <v>29950376</v>
      </c>
      <c r="D243" s="89">
        <v>55</v>
      </c>
      <c r="E243" s="101" t="s">
        <v>3156</v>
      </c>
      <c r="F243" s="19" t="s">
        <v>1710</v>
      </c>
      <c r="G243" s="174" t="s">
        <v>3157</v>
      </c>
      <c r="H243" s="68">
        <v>5.0470000000000001E-2</v>
      </c>
      <c r="I243" s="68">
        <v>0</v>
      </c>
      <c r="J243" s="68">
        <v>5.0470000000000001E-2</v>
      </c>
      <c r="K243" s="68">
        <v>0</v>
      </c>
      <c r="L243" s="68">
        <v>0</v>
      </c>
      <c r="M243" s="68">
        <v>0</v>
      </c>
      <c r="N243" s="68">
        <v>0</v>
      </c>
      <c r="O243" s="68">
        <v>0</v>
      </c>
      <c r="P243" s="68">
        <v>0</v>
      </c>
      <c r="Q243" s="68">
        <v>0</v>
      </c>
      <c r="R243" s="68">
        <v>4.1669999999999999E-2</v>
      </c>
      <c r="S243" s="68">
        <v>0.13489999999999999</v>
      </c>
      <c r="T243" s="68">
        <v>4.9020000000000001E-2</v>
      </c>
      <c r="U243" s="68">
        <v>0</v>
      </c>
      <c r="V243" s="68">
        <v>1.2200000000000001E-2</v>
      </c>
      <c r="W243" s="68">
        <v>2.5000000000000001E-2</v>
      </c>
      <c r="X243" s="68">
        <v>4.444E-2</v>
      </c>
      <c r="Y243" s="68">
        <v>0.125</v>
      </c>
      <c r="Z243" s="68">
        <v>0</v>
      </c>
      <c r="AA243" s="68">
        <v>1.4710000000000001E-2</v>
      </c>
      <c r="AB243" s="68">
        <v>9.6149999999999999E-2</v>
      </c>
      <c r="AC243" s="68">
        <v>3.125E-2</v>
      </c>
      <c r="AD243" s="68">
        <v>8.6540000000000006E-2</v>
      </c>
      <c r="AE243" s="68">
        <v>4.0099999999999997E-2</v>
      </c>
      <c r="AF243" s="68">
        <v>7.9490000000000005E-2</v>
      </c>
      <c r="AG243" s="68">
        <v>2.0330000000000001E-2</v>
      </c>
      <c r="AH243" s="68">
        <v>3.5290000000000002E-2</v>
      </c>
      <c r="AI243" s="68">
        <v>0.105</v>
      </c>
      <c r="AJ243" s="68">
        <v>4.8079999999999998E-2</v>
      </c>
      <c r="AK243" s="68">
        <v>6.25E-2</v>
      </c>
      <c r="AL243" s="68">
        <v>6.4519999999999994E-2</v>
      </c>
      <c r="AM243" s="68">
        <v>1.235E-2</v>
      </c>
      <c r="AN243" s="68">
        <v>6.0980000000000001E-3</v>
      </c>
    </row>
    <row r="244" spans="1:40">
      <c r="A244" s="19">
        <v>15</v>
      </c>
      <c r="B244" s="96">
        <v>41382761</v>
      </c>
      <c r="C244" s="96">
        <v>41382811</v>
      </c>
      <c r="D244" s="89">
        <v>50</v>
      </c>
      <c r="E244" s="101" t="s">
        <v>3158</v>
      </c>
      <c r="F244" s="19" t="s">
        <v>1710</v>
      </c>
      <c r="G244" s="174" t="s">
        <v>3159</v>
      </c>
      <c r="H244" s="68">
        <v>6.2379999999999998E-2</v>
      </c>
      <c r="I244" s="68">
        <v>0</v>
      </c>
      <c r="J244" s="68">
        <v>6.2379999999999998E-2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4.7169999999999997E-2</v>
      </c>
      <c r="S244" s="68">
        <v>4.0320000000000002E-2</v>
      </c>
      <c r="T244" s="68">
        <v>2.9409999999999999E-2</v>
      </c>
      <c r="U244" s="68">
        <v>4.2860000000000002E-2</v>
      </c>
      <c r="V244" s="68">
        <v>4.5449999999999997E-2</v>
      </c>
      <c r="W244" s="68">
        <v>6.522E-2</v>
      </c>
      <c r="X244" s="68">
        <v>0.10639999999999999</v>
      </c>
      <c r="Y244" s="68">
        <v>2.273E-2</v>
      </c>
      <c r="Z244" s="68">
        <v>4.5449999999999997E-2</v>
      </c>
      <c r="AA244" s="68">
        <v>0</v>
      </c>
      <c r="AB244" s="68">
        <v>3.3329999999999999E-2</v>
      </c>
      <c r="AC244" s="68">
        <v>6.0609999999999997E-2</v>
      </c>
      <c r="AD244" s="68">
        <v>9.4829999999999998E-2</v>
      </c>
      <c r="AE244" s="68">
        <v>5.5460000000000002E-2</v>
      </c>
      <c r="AF244" s="68">
        <v>9.2230000000000006E-2</v>
      </c>
      <c r="AG244" s="68">
        <v>8.2640000000000005E-2</v>
      </c>
      <c r="AH244" s="68">
        <v>4.7620000000000003E-2</v>
      </c>
      <c r="AI244" s="68">
        <v>2.8570000000000002E-2</v>
      </c>
      <c r="AJ244" s="68">
        <v>7.9549999999999996E-2</v>
      </c>
      <c r="AK244" s="68">
        <v>7.6090000000000005E-2</v>
      </c>
      <c r="AL244" s="68">
        <v>0.1071</v>
      </c>
      <c r="AM244" s="68">
        <v>6.1800000000000001E-2</v>
      </c>
      <c r="AN244" s="68">
        <v>0.12659999999999999</v>
      </c>
    </row>
    <row r="245" spans="1:40">
      <c r="A245" s="19">
        <v>15</v>
      </c>
      <c r="B245" s="96">
        <v>75795390</v>
      </c>
      <c r="C245" s="96">
        <v>75806337</v>
      </c>
      <c r="D245" s="89">
        <v>10947</v>
      </c>
      <c r="E245" s="101" t="s">
        <v>3160</v>
      </c>
      <c r="F245" s="19" t="s">
        <v>1710</v>
      </c>
      <c r="G245" s="174" t="s">
        <v>1520</v>
      </c>
      <c r="H245" s="68">
        <v>5.5559999999999998E-2</v>
      </c>
      <c r="I245" s="68">
        <v>2.4390000000000002E-3</v>
      </c>
      <c r="J245" s="68">
        <v>5.3121000000000002E-2</v>
      </c>
      <c r="K245" s="68">
        <v>0</v>
      </c>
      <c r="L245" s="68">
        <v>0</v>
      </c>
      <c r="M245" s="68">
        <v>0</v>
      </c>
      <c r="N245" s="68">
        <v>8.4749999999999999E-3</v>
      </c>
      <c r="O245" s="68">
        <v>0</v>
      </c>
      <c r="P245" s="68">
        <v>0</v>
      </c>
      <c r="Q245" s="68">
        <v>0</v>
      </c>
      <c r="R245" s="68">
        <v>6.3640000000000002E-2</v>
      </c>
      <c r="S245" s="68">
        <v>7.4630000000000002E-2</v>
      </c>
      <c r="T245" s="68">
        <v>0.1346</v>
      </c>
      <c r="U245" s="68">
        <v>0.12859999999999999</v>
      </c>
      <c r="V245" s="68">
        <v>7.9549999999999996E-2</v>
      </c>
      <c r="W245" s="68">
        <v>0.1087</v>
      </c>
      <c r="X245" s="68">
        <v>4.2549999999999998E-2</v>
      </c>
      <c r="Y245" s="68">
        <v>6.25E-2</v>
      </c>
      <c r="Z245" s="68">
        <v>2.273E-2</v>
      </c>
      <c r="AA245" s="68">
        <v>2.8570000000000002E-2</v>
      </c>
      <c r="AB245" s="68">
        <v>3.2259999999999997E-2</v>
      </c>
      <c r="AC245" s="68">
        <v>7.3529999999999998E-2</v>
      </c>
      <c r="AD245" s="68">
        <v>9.4829999999999998E-2</v>
      </c>
      <c r="AE245" s="68">
        <v>6.0630000000000003E-2</v>
      </c>
      <c r="AF245" s="68">
        <v>4.7169999999999997E-2</v>
      </c>
      <c r="AG245" s="68">
        <v>6.1539999999999997E-2</v>
      </c>
      <c r="AH245" s="68">
        <v>3.09E-2</v>
      </c>
      <c r="AI245" s="68">
        <v>1.8180000000000002E-2</v>
      </c>
      <c r="AJ245" s="68">
        <v>1.7239999999999998E-2</v>
      </c>
      <c r="AK245" s="68">
        <v>9.8040000000000002E-3</v>
      </c>
      <c r="AL245" s="68">
        <v>9.6769999999999995E-2</v>
      </c>
      <c r="AM245" s="68">
        <v>3.3329999999999999E-2</v>
      </c>
      <c r="AN245" s="68">
        <v>3.3329999999999999E-2</v>
      </c>
    </row>
    <row r="246" spans="1:40">
      <c r="A246" s="19">
        <v>15</v>
      </c>
      <c r="B246" s="96">
        <v>77915734</v>
      </c>
      <c r="C246" s="96">
        <v>77916127</v>
      </c>
      <c r="D246" s="89">
        <v>393</v>
      </c>
      <c r="E246" s="101" t="s">
        <v>3161</v>
      </c>
      <c r="F246" s="19" t="s">
        <v>1710</v>
      </c>
      <c r="G246" s="174" t="s">
        <v>3162</v>
      </c>
      <c r="H246" s="68">
        <v>5.7259999999999998E-2</v>
      </c>
      <c r="I246" s="68">
        <v>1.8320000000000001E-3</v>
      </c>
      <c r="J246" s="68">
        <v>5.5427999999999998E-2</v>
      </c>
      <c r="K246" s="68">
        <v>0</v>
      </c>
      <c r="L246" s="68">
        <v>0</v>
      </c>
      <c r="M246" s="68">
        <v>0</v>
      </c>
      <c r="N246" s="68">
        <v>5.7140000000000003E-3</v>
      </c>
      <c r="O246" s="68">
        <v>0</v>
      </c>
      <c r="P246" s="68">
        <v>0</v>
      </c>
      <c r="Q246" s="68">
        <v>0</v>
      </c>
      <c r="R246" s="68">
        <v>9.0910000000000005E-2</v>
      </c>
      <c r="S246" s="68">
        <v>2.9850000000000002E-2</v>
      </c>
      <c r="T246" s="68">
        <v>0.14149999999999999</v>
      </c>
      <c r="U246" s="68">
        <v>0.1143</v>
      </c>
      <c r="V246" s="68">
        <v>2.273E-2</v>
      </c>
      <c r="W246" s="68">
        <v>0.1087</v>
      </c>
      <c r="X246" s="68">
        <v>4.2549999999999998E-2</v>
      </c>
      <c r="Y246" s="68">
        <v>0.1042</v>
      </c>
      <c r="Z246" s="68">
        <v>9.0910000000000005E-2</v>
      </c>
      <c r="AA246" s="68">
        <v>0.1</v>
      </c>
      <c r="AB246" s="68">
        <v>0.19350000000000001</v>
      </c>
      <c r="AC246" s="68">
        <v>7.3529999999999998E-2</v>
      </c>
      <c r="AD246" s="68">
        <v>7.7590000000000006E-2</v>
      </c>
      <c r="AE246" s="68">
        <v>4.403E-2</v>
      </c>
      <c r="AF246" s="68">
        <v>6.132E-2</v>
      </c>
      <c r="AG246" s="68">
        <v>0.05</v>
      </c>
      <c r="AH246" s="68">
        <v>4.4940000000000001E-2</v>
      </c>
      <c r="AI246" s="68">
        <v>5.357E-2</v>
      </c>
      <c r="AJ246" s="68">
        <v>8.6210000000000002E-3</v>
      </c>
      <c r="AK246" s="68">
        <v>4.9020000000000001E-2</v>
      </c>
      <c r="AL246" s="68">
        <v>3.2259999999999997E-2</v>
      </c>
      <c r="AM246" s="68">
        <v>2.7779999999999999E-2</v>
      </c>
      <c r="AN246" s="68">
        <v>2.222E-2</v>
      </c>
    </row>
    <row r="247" spans="1:40">
      <c r="A247" s="19">
        <v>15</v>
      </c>
      <c r="B247" s="96">
        <v>79599502</v>
      </c>
      <c r="C247" s="96">
        <v>79599823</v>
      </c>
      <c r="D247" s="89">
        <v>321</v>
      </c>
      <c r="E247" s="101" t="s">
        <v>3163</v>
      </c>
      <c r="F247" s="19" t="s">
        <v>1710</v>
      </c>
      <c r="G247" s="174" t="s">
        <v>1505</v>
      </c>
      <c r="H247" s="68">
        <v>0.76570000000000005</v>
      </c>
      <c r="I247" s="68">
        <v>0.51639999999999997</v>
      </c>
      <c r="J247" s="68">
        <v>0.24930000000000008</v>
      </c>
      <c r="K247" s="68">
        <v>0.56899999999999995</v>
      </c>
      <c r="L247" s="68">
        <v>0.35289999999999999</v>
      </c>
      <c r="M247" s="68">
        <v>0.5222</v>
      </c>
      <c r="N247" s="68">
        <v>0.73609999999999998</v>
      </c>
      <c r="O247" s="68">
        <v>0.30659999999999998</v>
      </c>
      <c r="P247" s="68">
        <v>0.39539999999999997</v>
      </c>
      <c r="Q247" s="68">
        <v>0.86</v>
      </c>
      <c r="R247" s="68">
        <v>0.80910000000000004</v>
      </c>
      <c r="S247" s="68">
        <v>0.76870000000000005</v>
      </c>
      <c r="T247" s="68">
        <v>0.83020000000000005</v>
      </c>
      <c r="U247" s="68">
        <v>0.8286</v>
      </c>
      <c r="V247" s="68">
        <v>0.85229999999999995</v>
      </c>
      <c r="W247" s="68">
        <v>0.86960000000000004</v>
      </c>
      <c r="X247" s="68">
        <v>0.71279999999999999</v>
      </c>
      <c r="Y247" s="68">
        <v>0.9375</v>
      </c>
      <c r="Z247" s="68">
        <v>0.65910000000000002</v>
      </c>
      <c r="AA247" s="68">
        <v>0.87139999999999995</v>
      </c>
      <c r="AB247" s="68">
        <v>0.7903</v>
      </c>
      <c r="AC247" s="68">
        <v>0.82350000000000001</v>
      </c>
      <c r="AD247" s="68">
        <v>0.8276</v>
      </c>
      <c r="AE247" s="68">
        <v>0.74370000000000003</v>
      </c>
      <c r="AF247" s="68">
        <v>0.77359999999999995</v>
      </c>
      <c r="AG247" s="68">
        <v>0.72689999999999999</v>
      </c>
      <c r="AH247" s="68">
        <v>0.73029999999999995</v>
      </c>
      <c r="AI247" s="68">
        <v>0.80800000000000005</v>
      </c>
      <c r="AJ247" s="68">
        <v>0.76719999999999999</v>
      </c>
      <c r="AK247" s="68">
        <v>0.66669999999999996</v>
      </c>
      <c r="AL247" s="68">
        <v>0.7419</v>
      </c>
      <c r="AM247" s="68">
        <v>0.76670000000000005</v>
      </c>
      <c r="AN247" s="68">
        <v>0.7722</v>
      </c>
    </row>
    <row r="248" spans="1:40">
      <c r="A248" s="19">
        <v>15</v>
      </c>
      <c r="B248" s="96">
        <v>79619245</v>
      </c>
      <c r="C248" s="96">
        <v>79619557</v>
      </c>
      <c r="D248" s="89">
        <v>312</v>
      </c>
      <c r="E248" s="101" t="s">
        <v>3164</v>
      </c>
      <c r="F248" s="19" t="s">
        <v>1710</v>
      </c>
      <c r="G248" s="174" t="s">
        <v>1505</v>
      </c>
      <c r="H248" s="68">
        <v>0.79730000000000001</v>
      </c>
      <c r="I248" s="68">
        <v>0.59409999999999996</v>
      </c>
      <c r="J248" s="68">
        <v>0.20320000000000005</v>
      </c>
      <c r="K248" s="68">
        <v>0.72160000000000002</v>
      </c>
      <c r="L248" s="68">
        <v>0.75</v>
      </c>
      <c r="M248" s="68">
        <v>0.56669999999999998</v>
      </c>
      <c r="N248" s="68">
        <v>0.75419999999999998</v>
      </c>
      <c r="O248" s="68">
        <v>0.35659999999999997</v>
      </c>
      <c r="P248" s="68">
        <v>0.45750000000000002</v>
      </c>
      <c r="Q248" s="68">
        <v>0.98</v>
      </c>
      <c r="R248" s="68">
        <v>0.80910000000000004</v>
      </c>
      <c r="S248" s="68">
        <v>0.80600000000000005</v>
      </c>
      <c r="T248" s="68">
        <v>0.83960000000000001</v>
      </c>
      <c r="U248" s="68">
        <v>0.87139999999999995</v>
      </c>
      <c r="V248" s="68">
        <v>0.875</v>
      </c>
      <c r="W248" s="68">
        <v>0.89129999999999998</v>
      </c>
      <c r="X248" s="68">
        <v>0.76600000000000001</v>
      </c>
      <c r="Y248" s="68">
        <v>1</v>
      </c>
      <c r="Z248" s="68">
        <v>0.70450000000000002</v>
      </c>
      <c r="AA248" s="68">
        <v>0.87139999999999995</v>
      </c>
      <c r="AB248" s="68">
        <v>0.8871</v>
      </c>
      <c r="AC248" s="68">
        <v>0.85289999999999999</v>
      </c>
      <c r="AD248" s="68">
        <v>0.85340000000000005</v>
      </c>
      <c r="AE248" s="68">
        <v>0.78220000000000001</v>
      </c>
      <c r="AF248" s="68">
        <v>0.78769999999999996</v>
      </c>
      <c r="AG248" s="68">
        <v>0.78849999999999998</v>
      </c>
      <c r="AH248" s="68">
        <v>0.76400000000000001</v>
      </c>
      <c r="AI248" s="68">
        <v>0.8125</v>
      </c>
      <c r="AJ248" s="68">
        <v>0.77590000000000003</v>
      </c>
      <c r="AK248" s="68">
        <v>0.70589999999999997</v>
      </c>
      <c r="AL248" s="68">
        <v>0.7581</v>
      </c>
      <c r="AM248" s="68">
        <v>0.8</v>
      </c>
      <c r="AN248" s="68">
        <v>0.81110000000000004</v>
      </c>
    </row>
    <row r="249" spans="1:40">
      <c r="A249" s="19">
        <v>15</v>
      </c>
      <c r="B249" s="96">
        <v>82621350</v>
      </c>
      <c r="C249" s="96">
        <v>82623406</v>
      </c>
      <c r="D249" s="89">
        <v>2056</v>
      </c>
      <c r="E249" s="101" t="s">
        <v>3165</v>
      </c>
      <c r="F249" s="19" t="s">
        <v>1710</v>
      </c>
      <c r="G249" s="174" t="s">
        <v>3166</v>
      </c>
      <c r="H249" s="68">
        <v>6.3759999999999997E-2</v>
      </c>
      <c r="I249" s="68">
        <v>3.6540000000000001E-3</v>
      </c>
      <c r="J249" s="68">
        <v>6.0106E-2</v>
      </c>
      <c r="K249" s="68">
        <v>0</v>
      </c>
      <c r="L249" s="68">
        <v>0</v>
      </c>
      <c r="M249" s="68">
        <v>0</v>
      </c>
      <c r="N249" s="68">
        <v>1.1429999999999999E-2</v>
      </c>
      <c r="O249" s="68">
        <v>0</v>
      </c>
      <c r="P249" s="68">
        <v>0</v>
      </c>
      <c r="Q249" s="68">
        <v>0</v>
      </c>
      <c r="R249" s="68">
        <v>7.2730000000000003E-2</v>
      </c>
      <c r="S249" s="68">
        <v>5.3030000000000001E-2</v>
      </c>
      <c r="T249" s="68">
        <v>0.1321</v>
      </c>
      <c r="U249" s="68">
        <v>0.1429</v>
      </c>
      <c r="V249" s="68">
        <v>4.5449999999999997E-2</v>
      </c>
      <c r="W249" s="68">
        <v>0.13039999999999999</v>
      </c>
      <c r="X249" s="68">
        <v>0.12770000000000001</v>
      </c>
      <c r="Y249" s="68">
        <v>0.1042</v>
      </c>
      <c r="Z249" s="68">
        <v>0.1905</v>
      </c>
      <c r="AA249" s="68">
        <v>0.1</v>
      </c>
      <c r="AB249" s="68">
        <v>1.6129999999999999E-2</v>
      </c>
      <c r="AC249" s="68">
        <v>0.1176</v>
      </c>
      <c r="AD249" s="68">
        <v>6.8970000000000004E-2</v>
      </c>
      <c r="AE249" s="68">
        <v>4.8739999999999999E-2</v>
      </c>
      <c r="AF249" s="68">
        <v>5.425E-2</v>
      </c>
      <c r="AG249" s="68">
        <v>4.6149999999999997E-2</v>
      </c>
      <c r="AH249" s="68">
        <v>5.0849999999999999E-2</v>
      </c>
      <c r="AI249" s="68">
        <v>7.1429999999999993E-2</v>
      </c>
      <c r="AJ249" s="68">
        <v>9.4829999999999998E-2</v>
      </c>
      <c r="AK249" s="68">
        <v>7.843E-2</v>
      </c>
      <c r="AL249" s="68">
        <v>8.0649999999999999E-2</v>
      </c>
      <c r="AM249" s="68">
        <v>3.8890000000000001E-2</v>
      </c>
      <c r="AN249" s="68">
        <v>4.444E-2</v>
      </c>
    </row>
    <row r="250" spans="1:40">
      <c r="A250" s="19">
        <v>15</v>
      </c>
      <c r="B250" s="96">
        <v>83822250</v>
      </c>
      <c r="C250" s="96">
        <v>83822330</v>
      </c>
      <c r="D250" s="89">
        <v>80</v>
      </c>
      <c r="E250" s="101" t="s">
        <v>3167</v>
      </c>
      <c r="F250" s="19" t="s">
        <v>1710</v>
      </c>
      <c r="G250" s="174" t="s">
        <v>3168</v>
      </c>
      <c r="H250" s="68">
        <v>5.3900000000000003E-2</v>
      </c>
      <c r="I250" s="68">
        <v>4.8370000000000002E-3</v>
      </c>
      <c r="J250" s="68">
        <v>4.9063000000000002E-2</v>
      </c>
      <c r="K250" s="68">
        <v>1.7049999999999999E-2</v>
      </c>
      <c r="L250" s="68">
        <v>0</v>
      </c>
      <c r="M250" s="68">
        <v>5.5560000000000002E-3</v>
      </c>
      <c r="N250" s="68">
        <v>5.5560000000000002E-3</v>
      </c>
      <c r="O250" s="68">
        <v>3.65E-3</v>
      </c>
      <c r="P250" s="68">
        <v>0</v>
      </c>
      <c r="Q250" s="68">
        <v>0</v>
      </c>
      <c r="R250" s="68">
        <v>6.8629999999999997E-2</v>
      </c>
      <c r="S250" s="68">
        <v>7.0309999999999997E-2</v>
      </c>
      <c r="T250" s="68">
        <v>2.9409999999999999E-2</v>
      </c>
      <c r="U250" s="68">
        <v>5.7140000000000003E-2</v>
      </c>
      <c r="V250" s="68">
        <v>2.3259999999999999E-2</v>
      </c>
      <c r="W250" s="68">
        <v>4.3479999999999998E-2</v>
      </c>
      <c r="X250" s="68">
        <v>3.3329999999999999E-2</v>
      </c>
      <c r="Y250" s="68">
        <v>4.1669999999999999E-2</v>
      </c>
      <c r="Z250" s="68">
        <v>4.7620000000000003E-2</v>
      </c>
      <c r="AA250" s="68">
        <v>2.9409999999999999E-2</v>
      </c>
      <c r="AB250" s="68">
        <v>0.05</v>
      </c>
      <c r="AC250" s="68">
        <v>3.0300000000000001E-2</v>
      </c>
      <c r="AD250" s="68">
        <v>3.4479999999999997E-2</v>
      </c>
      <c r="AE250" s="68">
        <v>5.4010000000000002E-2</v>
      </c>
      <c r="AF250" s="68">
        <v>9.0209999999999999E-2</v>
      </c>
      <c r="AG250" s="68">
        <v>6.5570000000000003E-2</v>
      </c>
      <c r="AH250" s="68">
        <v>2.8570000000000002E-2</v>
      </c>
      <c r="AI250" s="68">
        <v>2.4039999999999999E-2</v>
      </c>
      <c r="AJ250" s="68">
        <v>4.1669999999999999E-2</v>
      </c>
      <c r="AK250" s="68">
        <v>6.25E-2</v>
      </c>
      <c r="AL250" s="68">
        <v>5.1720000000000002E-2</v>
      </c>
      <c r="AM250" s="68">
        <v>7.3859999999999995E-2</v>
      </c>
      <c r="AN250" s="68">
        <v>0.1071</v>
      </c>
    </row>
    <row r="251" spans="1:40">
      <c r="A251" s="19">
        <v>15</v>
      </c>
      <c r="B251" s="96">
        <v>93345665</v>
      </c>
      <c r="C251" s="96">
        <v>93347739</v>
      </c>
      <c r="D251" s="89">
        <v>2074</v>
      </c>
      <c r="E251" s="101" t="s">
        <v>3169</v>
      </c>
      <c r="F251" s="19" t="s">
        <v>1710</v>
      </c>
      <c r="G251" s="174" t="s">
        <v>1505</v>
      </c>
      <c r="H251" s="68">
        <v>5.1529999999999999E-2</v>
      </c>
      <c r="I251" s="68">
        <v>4.8479999999999999E-3</v>
      </c>
      <c r="J251" s="68">
        <v>4.6682000000000001E-2</v>
      </c>
      <c r="K251" s="68">
        <v>0</v>
      </c>
      <c r="L251" s="68">
        <v>0</v>
      </c>
      <c r="M251" s="68">
        <v>2.7620000000000001E-3</v>
      </c>
      <c r="N251" s="68">
        <v>1.966E-2</v>
      </c>
      <c r="O251" s="68">
        <v>0</v>
      </c>
      <c r="P251" s="68">
        <v>0</v>
      </c>
      <c r="Q251" s="68">
        <v>0</v>
      </c>
      <c r="R251" s="68">
        <v>2.7269999999999999E-2</v>
      </c>
      <c r="S251" s="68">
        <v>2.239E-2</v>
      </c>
      <c r="T251" s="68">
        <v>8.4909999999999999E-2</v>
      </c>
      <c r="U251" s="68">
        <v>5.7140000000000003E-2</v>
      </c>
      <c r="V251" s="68">
        <v>6.8180000000000004E-2</v>
      </c>
      <c r="W251" s="68">
        <v>2.1739999999999999E-2</v>
      </c>
      <c r="X251" s="68">
        <v>5.3190000000000001E-2</v>
      </c>
      <c r="Y251" s="68">
        <v>2.0830000000000001E-2</v>
      </c>
      <c r="Z251" s="68">
        <v>0.15909999999999999</v>
      </c>
      <c r="AA251" s="68">
        <v>4.2860000000000002E-2</v>
      </c>
      <c r="AB251" s="68">
        <v>1.6129999999999999E-2</v>
      </c>
      <c r="AC251" s="68">
        <v>1.4710000000000001E-2</v>
      </c>
      <c r="AD251" s="68">
        <v>5.1720000000000002E-2</v>
      </c>
      <c r="AE251" s="68">
        <v>6.447E-2</v>
      </c>
      <c r="AF251" s="68">
        <v>6.368E-2</v>
      </c>
      <c r="AG251" s="68">
        <v>8.4620000000000001E-2</v>
      </c>
      <c r="AH251" s="68">
        <v>1.685E-2</v>
      </c>
      <c r="AI251" s="68">
        <v>2.6790000000000001E-2</v>
      </c>
      <c r="AJ251" s="68">
        <v>0</v>
      </c>
      <c r="AK251" s="68">
        <v>9.8040000000000002E-3</v>
      </c>
      <c r="AL251" s="68">
        <v>1.6129999999999999E-2</v>
      </c>
      <c r="AM251" s="68">
        <v>6.1109999999999998E-2</v>
      </c>
      <c r="AN251" s="68">
        <v>6.1109999999999998E-2</v>
      </c>
    </row>
    <row r="252" spans="1:40">
      <c r="A252" s="19">
        <v>15</v>
      </c>
      <c r="B252" s="96">
        <v>98356842</v>
      </c>
      <c r="C252" s="96">
        <v>98357408</v>
      </c>
      <c r="D252" s="89">
        <v>566</v>
      </c>
      <c r="E252" s="101" t="s">
        <v>3170</v>
      </c>
      <c r="F252" s="19" t="s">
        <v>1710</v>
      </c>
      <c r="G252" s="174" t="s">
        <v>3171</v>
      </c>
      <c r="H252" s="68">
        <v>0.63970000000000005</v>
      </c>
      <c r="I252" s="68">
        <v>0.43580000000000002</v>
      </c>
      <c r="J252" s="68">
        <v>0.20390000000000003</v>
      </c>
      <c r="K252" s="68">
        <v>0.38640000000000002</v>
      </c>
      <c r="L252" s="68">
        <v>0.31369999999999998</v>
      </c>
      <c r="M252" s="68">
        <v>0.3785</v>
      </c>
      <c r="N252" s="68">
        <v>0.63060000000000005</v>
      </c>
      <c r="O252" s="68">
        <v>0.36130000000000001</v>
      </c>
      <c r="P252" s="68">
        <v>0.37090000000000001</v>
      </c>
      <c r="Q252" s="68">
        <v>0.56000000000000005</v>
      </c>
      <c r="R252" s="68">
        <v>0.69089999999999996</v>
      </c>
      <c r="S252" s="68">
        <v>0.64929999999999999</v>
      </c>
      <c r="T252" s="68">
        <v>0.54720000000000002</v>
      </c>
      <c r="U252" s="68">
        <v>0.52859999999999996</v>
      </c>
      <c r="V252" s="68">
        <v>0.64770000000000005</v>
      </c>
      <c r="W252" s="68">
        <v>0.60870000000000002</v>
      </c>
      <c r="X252" s="68">
        <v>0.59570000000000001</v>
      </c>
      <c r="Y252" s="68">
        <v>0.66669999999999996</v>
      </c>
      <c r="Z252" s="68">
        <v>0.72729999999999995</v>
      </c>
      <c r="AA252" s="68">
        <v>0.64290000000000003</v>
      </c>
      <c r="AB252" s="68">
        <v>0.5806</v>
      </c>
      <c r="AC252" s="68">
        <v>0.72060000000000002</v>
      </c>
      <c r="AD252" s="68">
        <v>0.58620000000000005</v>
      </c>
      <c r="AE252" s="68">
        <v>0.68079999999999996</v>
      </c>
      <c r="AF252" s="68">
        <v>0.65569999999999995</v>
      </c>
      <c r="AG252" s="68">
        <v>0.69230000000000003</v>
      </c>
      <c r="AH252" s="68">
        <v>0.5393</v>
      </c>
      <c r="AI252" s="68">
        <v>0.60270000000000001</v>
      </c>
      <c r="AJ252" s="68">
        <v>0.50860000000000005</v>
      </c>
      <c r="AK252" s="68">
        <v>0.55879999999999996</v>
      </c>
      <c r="AL252" s="68">
        <v>0.5484</v>
      </c>
      <c r="AM252" s="68">
        <v>0.65</v>
      </c>
      <c r="AN252" s="68">
        <v>0.67779999999999996</v>
      </c>
    </row>
    <row r="253" spans="1:40">
      <c r="A253" s="19">
        <v>15</v>
      </c>
      <c r="B253" s="96">
        <v>99602653</v>
      </c>
      <c r="C253" s="96">
        <v>99602779</v>
      </c>
      <c r="D253" s="89">
        <v>126</v>
      </c>
      <c r="E253" s="101" t="s">
        <v>3172</v>
      </c>
      <c r="F253" s="19" t="s">
        <v>1710</v>
      </c>
      <c r="G253" s="174" t="s">
        <v>3173</v>
      </c>
      <c r="H253" s="68">
        <v>5.135E-2</v>
      </c>
      <c r="I253" s="68">
        <v>6.6429999999999996E-3</v>
      </c>
      <c r="J253" s="68">
        <v>4.4706999999999997E-2</v>
      </c>
      <c r="K253" s="68">
        <v>5.1139999999999998E-2</v>
      </c>
      <c r="L253" s="68">
        <v>0</v>
      </c>
      <c r="M253" s="68">
        <v>0</v>
      </c>
      <c r="N253" s="68">
        <v>0</v>
      </c>
      <c r="O253" s="68">
        <v>0</v>
      </c>
      <c r="P253" s="68">
        <v>6.5360000000000001E-3</v>
      </c>
      <c r="Q253" s="68">
        <v>0</v>
      </c>
      <c r="R253" s="68">
        <v>4.6300000000000001E-2</v>
      </c>
      <c r="S253" s="68">
        <v>3.968E-2</v>
      </c>
      <c r="T253" s="68">
        <v>9.1840000000000005E-2</v>
      </c>
      <c r="U253" s="68">
        <v>0</v>
      </c>
      <c r="V253" s="68">
        <v>4.8779999999999997E-2</v>
      </c>
      <c r="W253" s="68">
        <v>8.6959999999999996E-2</v>
      </c>
      <c r="X253" s="68">
        <v>4.444E-2</v>
      </c>
      <c r="Y253" s="68">
        <v>4.3479999999999998E-2</v>
      </c>
      <c r="Z253" s="68">
        <v>2.5000000000000001E-2</v>
      </c>
      <c r="AA253" s="68">
        <v>5.8819999999999997E-2</v>
      </c>
      <c r="AB253" s="68">
        <v>0.1</v>
      </c>
      <c r="AC253" s="68">
        <v>8.0649999999999999E-2</v>
      </c>
      <c r="AD253" s="68">
        <v>5.357E-2</v>
      </c>
      <c r="AE253" s="68">
        <v>5.2670000000000002E-2</v>
      </c>
      <c r="AF253" s="68">
        <v>7.1790000000000007E-2</v>
      </c>
      <c r="AG253" s="68">
        <v>2.8000000000000001E-2</v>
      </c>
      <c r="AH253" s="68">
        <v>3.2160000000000001E-2</v>
      </c>
      <c r="AI253" s="68">
        <v>3.3329999999999999E-2</v>
      </c>
      <c r="AJ253" s="68">
        <v>2.0830000000000001E-2</v>
      </c>
      <c r="AK253" s="68">
        <v>2.0830000000000001E-2</v>
      </c>
      <c r="AL253" s="68">
        <v>0.1207</v>
      </c>
      <c r="AM253" s="68">
        <v>4.0230000000000002E-2</v>
      </c>
      <c r="AN253" s="68">
        <v>5.9520000000000003E-2</v>
      </c>
    </row>
    <row r="254" spans="1:40">
      <c r="A254" s="19">
        <v>15</v>
      </c>
      <c r="B254" s="96">
        <v>101100925</v>
      </c>
      <c r="C254" s="96">
        <v>101100984</v>
      </c>
      <c r="D254" s="89">
        <v>59</v>
      </c>
      <c r="E254" s="101" t="s">
        <v>3174</v>
      </c>
      <c r="F254" s="19" t="s">
        <v>1710</v>
      </c>
      <c r="G254" s="174" t="s">
        <v>1505</v>
      </c>
      <c r="H254" s="68">
        <v>0.7016</v>
      </c>
      <c r="I254" s="68">
        <v>0.4446</v>
      </c>
      <c r="J254" s="68">
        <v>0.25700000000000001</v>
      </c>
      <c r="K254" s="68">
        <v>0.21260000000000001</v>
      </c>
      <c r="L254" s="68">
        <v>0.68</v>
      </c>
      <c r="M254" s="68">
        <v>0.442</v>
      </c>
      <c r="N254" s="68">
        <v>0.59040000000000004</v>
      </c>
      <c r="O254" s="68">
        <v>0.32119999999999999</v>
      </c>
      <c r="P254" s="68">
        <v>0.43090000000000001</v>
      </c>
      <c r="Q254" s="68">
        <v>0.45829999999999999</v>
      </c>
      <c r="R254" s="68">
        <v>0.79090000000000005</v>
      </c>
      <c r="S254" s="68">
        <v>0.74629999999999996</v>
      </c>
      <c r="T254" s="68">
        <v>0.75470000000000004</v>
      </c>
      <c r="U254" s="68">
        <v>0.77139999999999997</v>
      </c>
      <c r="V254" s="68">
        <v>0.70450000000000002</v>
      </c>
      <c r="W254" s="68">
        <v>0.80430000000000001</v>
      </c>
      <c r="X254" s="68">
        <v>0.64890000000000003</v>
      </c>
      <c r="Y254" s="68">
        <v>0.91300000000000003</v>
      </c>
      <c r="Z254" s="68">
        <v>0.79549999999999998</v>
      </c>
      <c r="AA254" s="68">
        <v>0.7429</v>
      </c>
      <c r="AB254" s="68">
        <v>0.8226</v>
      </c>
      <c r="AC254" s="68">
        <v>0.77939999999999998</v>
      </c>
      <c r="AD254" s="68">
        <v>0.75860000000000005</v>
      </c>
      <c r="AE254" s="68">
        <v>0.71150000000000002</v>
      </c>
      <c r="AF254" s="68">
        <v>0.70279999999999998</v>
      </c>
      <c r="AG254" s="68">
        <v>0.7</v>
      </c>
      <c r="AH254" s="68">
        <v>0.63200000000000001</v>
      </c>
      <c r="AI254" s="68">
        <v>0.60270000000000001</v>
      </c>
      <c r="AJ254" s="68">
        <v>0.50860000000000005</v>
      </c>
      <c r="AK254" s="68">
        <v>0.55879999999999996</v>
      </c>
      <c r="AL254" s="68">
        <v>0.7258</v>
      </c>
      <c r="AM254" s="68">
        <v>0.64439999999999997</v>
      </c>
      <c r="AN254" s="68">
        <v>0.68540000000000001</v>
      </c>
    </row>
    <row r="255" spans="1:40">
      <c r="A255" s="19">
        <v>16</v>
      </c>
      <c r="B255" s="96">
        <v>3344601</v>
      </c>
      <c r="C255" s="96">
        <v>3345360</v>
      </c>
      <c r="D255" s="89">
        <v>759</v>
      </c>
      <c r="E255" s="101" t="s">
        <v>3175</v>
      </c>
      <c r="F255" s="19" t="s">
        <v>1710</v>
      </c>
      <c r="G255" s="174" t="s">
        <v>1505</v>
      </c>
      <c r="H255" s="68">
        <v>6.6250000000000003E-2</v>
      </c>
      <c r="I255" s="68">
        <v>1.823E-3</v>
      </c>
      <c r="J255" s="68">
        <v>6.4426999999999998E-2</v>
      </c>
      <c r="K255" s="68">
        <v>0</v>
      </c>
      <c r="L255" s="68">
        <v>0</v>
      </c>
      <c r="M255" s="68">
        <v>0</v>
      </c>
      <c r="N255" s="68">
        <v>2.7929999999999999E-3</v>
      </c>
      <c r="O255" s="68">
        <v>0</v>
      </c>
      <c r="P255" s="68">
        <v>0</v>
      </c>
      <c r="Q255" s="68">
        <v>0</v>
      </c>
      <c r="R255" s="68">
        <v>6.3640000000000002E-2</v>
      </c>
      <c r="S255" s="68">
        <v>1.4930000000000001E-2</v>
      </c>
      <c r="T255" s="68">
        <v>0.1321</v>
      </c>
      <c r="U255" s="68">
        <v>2.8570000000000002E-2</v>
      </c>
      <c r="V255" s="68">
        <v>0.15909999999999999</v>
      </c>
      <c r="W255" s="68">
        <v>8.6959999999999996E-2</v>
      </c>
      <c r="X255" s="68">
        <v>6.3829999999999998E-2</v>
      </c>
      <c r="Y255" s="68">
        <v>4.1669999999999999E-2</v>
      </c>
      <c r="Z255" s="68">
        <v>0.11360000000000001</v>
      </c>
      <c r="AA255" s="68">
        <v>0.1429</v>
      </c>
      <c r="AB255" s="68">
        <v>9.6769999999999995E-2</v>
      </c>
      <c r="AC255" s="68">
        <v>0.14710000000000001</v>
      </c>
      <c r="AD255" s="68">
        <v>0.13789999999999999</v>
      </c>
      <c r="AE255" s="68">
        <v>6.2890000000000001E-2</v>
      </c>
      <c r="AF255" s="68">
        <v>5.1889999999999999E-2</v>
      </c>
      <c r="AG255" s="68">
        <v>6.923E-2</v>
      </c>
      <c r="AH255" s="68">
        <v>3.6519999999999997E-2</v>
      </c>
      <c r="AI255" s="68">
        <v>4.4640000000000001E-3</v>
      </c>
      <c r="AJ255" s="68">
        <v>1.7239999999999998E-2</v>
      </c>
      <c r="AK255" s="68">
        <v>1.9609999999999999E-2</v>
      </c>
      <c r="AL255" s="68">
        <v>0.1552</v>
      </c>
      <c r="AM255" s="68">
        <v>6.1109999999999998E-2</v>
      </c>
      <c r="AN255" s="68">
        <v>6.6669999999999993E-2</v>
      </c>
    </row>
    <row r="256" spans="1:40">
      <c r="A256" s="19">
        <v>16</v>
      </c>
      <c r="B256" s="96">
        <v>5723378</v>
      </c>
      <c r="C256" s="96">
        <v>5723479</v>
      </c>
      <c r="D256" s="89">
        <v>101</v>
      </c>
      <c r="E256" s="101" t="s">
        <v>3176</v>
      </c>
      <c r="F256" s="19" t="s">
        <v>1710</v>
      </c>
      <c r="G256" s="174" t="s">
        <v>3177</v>
      </c>
      <c r="H256" s="68">
        <v>0.80879999999999996</v>
      </c>
      <c r="I256" s="68">
        <v>0.4894</v>
      </c>
      <c r="J256" s="68">
        <v>0.31939999999999996</v>
      </c>
      <c r="K256" s="68">
        <v>0.54610000000000003</v>
      </c>
      <c r="L256" s="68">
        <v>0.60419999999999996</v>
      </c>
      <c r="M256" s="68">
        <v>0.47339999999999999</v>
      </c>
      <c r="N256" s="68">
        <v>0.74690000000000001</v>
      </c>
      <c r="O256" s="68">
        <v>0.25</v>
      </c>
      <c r="P256" s="68">
        <v>0.30430000000000001</v>
      </c>
      <c r="Q256" s="68">
        <v>0.76190000000000002</v>
      </c>
      <c r="R256" s="68">
        <v>0.94899999999999995</v>
      </c>
      <c r="S256" s="68">
        <v>0.78790000000000004</v>
      </c>
      <c r="T256" s="68">
        <v>0.77549999999999997</v>
      </c>
      <c r="U256" s="68">
        <v>0.87139999999999995</v>
      </c>
      <c r="V256" s="68">
        <v>0.76739999999999997</v>
      </c>
      <c r="W256" s="68">
        <v>0.90910000000000002</v>
      </c>
      <c r="X256" s="68">
        <v>0.79759999999999998</v>
      </c>
      <c r="Y256" s="68">
        <v>0.79169999999999996</v>
      </c>
      <c r="Z256" s="68">
        <v>0.71430000000000005</v>
      </c>
      <c r="AA256" s="68">
        <v>0.84850000000000003</v>
      </c>
      <c r="AB256" s="68">
        <v>0.69350000000000001</v>
      </c>
      <c r="AC256" s="68">
        <v>0.80879999999999996</v>
      </c>
      <c r="AD256" s="68">
        <v>0.83640000000000003</v>
      </c>
      <c r="AE256" s="68">
        <v>0.85270000000000001</v>
      </c>
      <c r="AF256" s="68">
        <v>0.79510000000000003</v>
      </c>
      <c r="AG256" s="68">
        <v>0.81640000000000001</v>
      </c>
      <c r="AH256" s="68">
        <v>0.74850000000000005</v>
      </c>
      <c r="AI256" s="68">
        <v>0.75980000000000003</v>
      </c>
      <c r="AJ256" s="68">
        <v>0.8246</v>
      </c>
      <c r="AK256" s="68">
        <v>0.69</v>
      </c>
      <c r="AL256" s="68">
        <v>0.9</v>
      </c>
      <c r="AM256" s="68">
        <v>0.75</v>
      </c>
      <c r="AN256" s="68">
        <v>0.76759999999999995</v>
      </c>
    </row>
    <row r="257" spans="1:40">
      <c r="A257" s="19">
        <v>16</v>
      </c>
      <c r="B257" s="96">
        <v>6487692</v>
      </c>
      <c r="C257" s="96">
        <v>6487755</v>
      </c>
      <c r="D257" s="89">
        <v>63</v>
      </c>
      <c r="E257" s="101" t="s">
        <v>3178</v>
      </c>
      <c r="F257" s="19" t="s">
        <v>1710</v>
      </c>
      <c r="G257" s="174" t="s">
        <v>3177</v>
      </c>
      <c r="H257" s="68">
        <v>0.55500000000000005</v>
      </c>
      <c r="I257" s="68">
        <v>0.31340000000000001</v>
      </c>
      <c r="J257" s="68">
        <v>0.24160000000000004</v>
      </c>
      <c r="K257" s="68">
        <v>0.23680000000000001</v>
      </c>
      <c r="L257" s="68">
        <v>0.47439999999999999</v>
      </c>
      <c r="M257" s="68">
        <v>0.3281</v>
      </c>
      <c r="N257" s="68">
        <v>0.49109999999999998</v>
      </c>
      <c r="O257" s="68">
        <v>0.1188</v>
      </c>
      <c r="P257" s="68">
        <v>0.16059999999999999</v>
      </c>
      <c r="Q257" s="68">
        <v>9.0910000000000005E-2</v>
      </c>
      <c r="R257" s="68">
        <v>0.58160000000000001</v>
      </c>
      <c r="S257" s="68">
        <v>0.55649999999999999</v>
      </c>
      <c r="T257" s="68">
        <v>0.65690000000000004</v>
      </c>
      <c r="U257" s="68">
        <v>0.4677</v>
      </c>
      <c r="V257" s="68">
        <v>0.54549999999999998</v>
      </c>
      <c r="W257" s="68">
        <v>0.45240000000000002</v>
      </c>
      <c r="X257" s="68">
        <v>0.59760000000000002</v>
      </c>
      <c r="Y257" s="68">
        <v>0.36959999999999998</v>
      </c>
      <c r="Z257" s="68">
        <v>0.40479999999999999</v>
      </c>
      <c r="AA257" s="68">
        <v>0.4516</v>
      </c>
      <c r="AB257" s="68">
        <v>0.51919999999999999</v>
      </c>
      <c r="AC257" s="68">
        <v>0.48209999999999997</v>
      </c>
      <c r="AD257" s="68">
        <v>0.6038</v>
      </c>
      <c r="AE257" s="68">
        <v>0.56220000000000003</v>
      </c>
      <c r="AF257" s="68">
        <v>0.56100000000000005</v>
      </c>
      <c r="AG257" s="68">
        <v>0.5766</v>
      </c>
      <c r="AH257" s="68">
        <v>0.6</v>
      </c>
      <c r="AI257" s="68">
        <v>0.54500000000000004</v>
      </c>
      <c r="AJ257" s="68">
        <v>0.56410000000000005</v>
      </c>
      <c r="AK257" s="68">
        <v>0.51139999999999997</v>
      </c>
      <c r="AL257" s="68">
        <v>0.59619999999999995</v>
      </c>
      <c r="AM257" s="68">
        <v>0.49399999999999999</v>
      </c>
      <c r="AN257" s="68">
        <v>0.60619999999999996</v>
      </c>
    </row>
    <row r="258" spans="1:40">
      <c r="A258" s="19">
        <v>16</v>
      </c>
      <c r="B258" s="96">
        <v>6637365</v>
      </c>
      <c r="C258" s="96">
        <v>6637566</v>
      </c>
      <c r="D258" s="89">
        <v>201</v>
      </c>
      <c r="E258" s="101" t="s">
        <v>3179</v>
      </c>
      <c r="F258" s="19" t="s">
        <v>1710</v>
      </c>
      <c r="G258" s="174" t="s">
        <v>3177</v>
      </c>
      <c r="H258" s="68">
        <v>7.2440000000000004E-2</v>
      </c>
      <c r="I258" s="68">
        <v>3.8110000000000002E-3</v>
      </c>
      <c r="J258" s="68">
        <v>6.8629000000000009E-2</v>
      </c>
      <c r="K258" s="68">
        <v>8.3330000000000001E-2</v>
      </c>
      <c r="L258" s="68">
        <v>0</v>
      </c>
      <c r="M258" s="68">
        <v>3.333E-3</v>
      </c>
      <c r="N258" s="68">
        <v>3.0860000000000002E-3</v>
      </c>
      <c r="O258" s="68">
        <v>3.8170000000000001E-3</v>
      </c>
      <c r="P258" s="68">
        <v>0</v>
      </c>
      <c r="Q258" s="68">
        <v>0</v>
      </c>
      <c r="R258" s="68">
        <v>6.8180000000000004E-2</v>
      </c>
      <c r="S258" s="68">
        <v>8.4909999999999999E-2</v>
      </c>
      <c r="T258" s="68">
        <v>3.0609999999999998E-2</v>
      </c>
      <c r="U258" s="68">
        <v>1.515E-2</v>
      </c>
      <c r="V258" s="68">
        <v>6.0979999999999999E-2</v>
      </c>
      <c r="W258" s="68">
        <v>5.2630000000000003E-2</v>
      </c>
      <c r="X258" s="68">
        <v>5.1279999999999999E-2</v>
      </c>
      <c r="Y258" s="68">
        <v>9.0910000000000005E-2</v>
      </c>
      <c r="Z258" s="68">
        <v>0.15790000000000001</v>
      </c>
      <c r="AA258" s="68">
        <v>9.0910000000000005E-2</v>
      </c>
      <c r="AB258" s="68">
        <v>0.1154</v>
      </c>
      <c r="AC258" s="68">
        <v>0</v>
      </c>
      <c r="AD258" s="68">
        <v>8.3330000000000001E-2</v>
      </c>
      <c r="AE258" s="68">
        <v>7.5050000000000006E-2</v>
      </c>
      <c r="AF258" s="68">
        <v>8.2189999999999999E-2</v>
      </c>
      <c r="AG258" s="68">
        <v>4.4639999999999999E-2</v>
      </c>
      <c r="AH258" s="68">
        <v>8.8239999999999999E-2</v>
      </c>
      <c r="AI258" s="68">
        <v>4.6879999999999998E-2</v>
      </c>
      <c r="AJ258" s="68">
        <v>0.1212</v>
      </c>
      <c r="AK258" s="68">
        <v>9.2109999999999997E-2</v>
      </c>
      <c r="AL258" s="68">
        <v>0.16669999999999999</v>
      </c>
      <c r="AM258" s="68">
        <v>5.6959999999999997E-2</v>
      </c>
      <c r="AN258" s="68">
        <v>7.4999999999999997E-2</v>
      </c>
    </row>
    <row r="259" spans="1:40">
      <c r="A259" s="19">
        <v>16</v>
      </c>
      <c r="B259" s="96">
        <v>8733123</v>
      </c>
      <c r="C259" s="96">
        <v>8733174</v>
      </c>
      <c r="D259" s="89">
        <v>51</v>
      </c>
      <c r="E259" s="101" t="s">
        <v>3180</v>
      </c>
      <c r="F259" s="19" t="s">
        <v>1710</v>
      </c>
      <c r="G259" s="174" t="s">
        <v>3181</v>
      </c>
      <c r="H259" s="68">
        <v>5.3789999999999998E-2</v>
      </c>
      <c r="I259" s="68">
        <v>0</v>
      </c>
      <c r="J259" s="68">
        <v>5.3789999999999998E-2</v>
      </c>
      <c r="K259" s="68">
        <v>0</v>
      </c>
      <c r="L259" s="68">
        <v>0</v>
      </c>
      <c r="M259" s="68">
        <v>0</v>
      </c>
      <c r="N259" s="68">
        <v>0</v>
      </c>
      <c r="O259" s="68">
        <v>0</v>
      </c>
      <c r="P259" s="68">
        <v>0</v>
      </c>
      <c r="Q259" s="68">
        <v>0</v>
      </c>
      <c r="R259" s="68">
        <v>7.4069999999999997E-2</v>
      </c>
      <c r="S259" s="68">
        <v>0.1111</v>
      </c>
      <c r="T259" s="68">
        <v>2.8299999999999999E-2</v>
      </c>
      <c r="U259" s="68">
        <v>2.8570000000000002E-2</v>
      </c>
      <c r="V259" s="68">
        <v>4.5449999999999997E-2</v>
      </c>
      <c r="W259" s="68">
        <v>4.3479999999999998E-2</v>
      </c>
      <c r="X259" s="68">
        <v>2.128E-2</v>
      </c>
      <c r="Y259" s="68">
        <v>6.25E-2</v>
      </c>
      <c r="Z259" s="68">
        <v>4.5449999999999997E-2</v>
      </c>
      <c r="AA259" s="68">
        <v>7.1429999999999993E-2</v>
      </c>
      <c r="AB259" s="68">
        <v>6.6669999999999993E-2</v>
      </c>
      <c r="AC259" s="68">
        <v>0.10290000000000001</v>
      </c>
      <c r="AD259" s="68">
        <v>5.1720000000000002E-2</v>
      </c>
      <c r="AE259" s="68">
        <v>4.5530000000000001E-2</v>
      </c>
      <c r="AF259" s="68">
        <v>5.2880000000000003E-2</v>
      </c>
      <c r="AG259" s="68">
        <v>8.6610000000000006E-2</v>
      </c>
      <c r="AH259" s="68">
        <v>2.5860000000000001E-2</v>
      </c>
      <c r="AI259" s="68">
        <v>3.6360000000000003E-2</v>
      </c>
      <c r="AJ259" s="68">
        <v>0.05</v>
      </c>
      <c r="AK259" s="68">
        <v>0.08</v>
      </c>
      <c r="AL259" s="68">
        <v>8.6209999999999995E-2</v>
      </c>
      <c r="AM259" s="68">
        <v>3.3329999999999999E-2</v>
      </c>
      <c r="AN259" s="68">
        <v>0.1118</v>
      </c>
    </row>
    <row r="260" spans="1:40">
      <c r="A260" s="19">
        <v>16</v>
      </c>
      <c r="B260" s="96">
        <v>11589877</v>
      </c>
      <c r="C260" s="96">
        <v>11591438</v>
      </c>
      <c r="D260" s="89">
        <v>1561</v>
      </c>
      <c r="E260" s="101" t="s">
        <v>3182</v>
      </c>
      <c r="F260" s="19" t="s">
        <v>1710</v>
      </c>
      <c r="G260" s="174" t="s">
        <v>1372</v>
      </c>
      <c r="H260" s="68">
        <v>0.62480000000000002</v>
      </c>
      <c r="I260" s="68">
        <v>0.41820000000000002</v>
      </c>
      <c r="J260" s="68">
        <v>0.20660000000000001</v>
      </c>
      <c r="K260" s="68">
        <v>0.59089999999999998</v>
      </c>
      <c r="L260" s="68">
        <v>0.28999999999999998</v>
      </c>
      <c r="M260" s="68">
        <v>0.4194</v>
      </c>
      <c r="N260" s="68">
        <v>0.4556</v>
      </c>
      <c r="O260" s="68">
        <v>0.35289999999999999</v>
      </c>
      <c r="P260" s="68">
        <v>0.39539999999999997</v>
      </c>
      <c r="Q260" s="68">
        <v>0.18</v>
      </c>
      <c r="R260" s="68">
        <v>0.67269999999999996</v>
      </c>
      <c r="S260" s="68">
        <v>0.61939999999999995</v>
      </c>
      <c r="T260" s="68">
        <v>0.56599999999999995</v>
      </c>
      <c r="U260" s="68">
        <v>0.81430000000000002</v>
      </c>
      <c r="V260" s="68">
        <v>0.60229999999999995</v>
      </c>
      <c r="W260" s="68">
        <v>0.8478</v>
      </c>
      <c r="X260" s="68">
        <v>0.73399999999999999</v>
      </c>
      <c r="Y260" s="68">
        <v>0.72919999999999996</v>
      </c>
      <c r="Z260" s="68">
        <v>0.63639999999999997</v>
      </c>
      <c r="AA260" s="68">
        <v>0.78569999999999995</v>
      </c>
      <c r="AB260" s="68">
        <v>0.5806</v>
      </c>
      <c r="AC260" s="68">
        <v>0.70589999999999997</v>
      </c>
      <c r="AD260" s="68">
        <v>0.66379999999999995</v>
      </c>
      <c r="AE260" s="68">
        <v>0.62809999999999999</v>
      </c>
      <c r="AF260" s="68">
        <v>0.57550000000000001</v>
      </c>
      <c r="AG260" s="68">
        <v>0.62309999999999999</v>
      </c>
      <c r="AH260" s="68">
        <v>0.58709999999999996</v>
      </c>
      <c r="AI260" s="68">
        <v>0.63839999999999997</v>
      </c>
      <c r="AJ260" s="68">
        <v>0.55169999999999997</v>
      </c>
      <c r="AK260" s="68">
        <v>0.59799999999999998</v>
      </c>
      <c r="AL260" s="68">
        <v>0.6452</v>
      </c>
      <c r="AM260" s="68">
        <v>0.59440000000000004</v>
      </c>
      <c r="AN260" s="68">
        <v>0.56669999999999998</v>
      </c>
    </row>
    <row r="261" spans="1:40">
      <c r="A261" s="19">
        <v>16</v>
      </c>
      <c r="B261" s="96">
        <v>16449406</v>
      </c>
      <c r="C261" s="96">
        <v>16449486</v>
      </c>
      <c r="D261" s="89">
        <v>80</v>
      </c>
      <c r="E261" s="101" t="s">
        <v>3183</v>
      </c>
      <c r="F261" s="19" t="s">
        <v>1710</v>
      </c>
      <c r="G261" s="174" t="s">
        <v>1505</v>
      </c>
      <c r="H261" s="68">
        <v>0.28310000000000002</v>
      </c>
      <c r="I261" s="68">
        <v>5.8819999999999997E-2</v>
      </c>
      <c r="J261" s="68">
        <v>0.22428000000000003</v>
      </c>
      <c r="K261" s="68">
        <v>0</v>
      </c>
      <c r="L261" s="68">
        <v>0.02</v>
      </c>
      <c r="M261" s="68">
        <v>3.3520000000000001E-2</v>
      </c>
      <c r="N261" s="68">
        <v>0.16470000000000001</v>
      </c>
      <c r="O261" s="68">
        <v>4.8509999999999998E-2</v>
      </c>
      <c r="P261" s="68">
        <v>2.4309999999999998E-2</v>
      </c>
      <c r="Q261" s="68">
        <v>0.04</v>
      </c>
      <c r="R261" s="68">
        <v>0.48180000000000001</v>
      </c>
      <c r="S261" s="68">
        <v>0.20899999999999999</v>
      </c>
      <c r="T261" s="68">
        <v>0.23580000000000001</v>
      </c>
      <c r="U261" s="68">
        <v>0.34289999999999998</v>
      </c>
      <c r="V261" s="68">
        <v>0.32950000000000002</v>
      </c>
      <c r="W261" s="68">
        <v>0.28260000000000002</v>
      </c>
      <c r="X261" s="68">
        <v>0.2447</v>
      </c>
      <c r="Y261" s="68">
        <v>0.375</v>
      </c>
      <c r="Z261" s="68">
        <v>0.25</v>
      </c>
      <c r="AA261" s="68">
        <v>0.3286</v>
      </c>
      <c r="AB261" s="68">
        <v>0.4032</v>
      </c>
      <c r="AC261" s="68">
        <v>0.26469999999999999</v>
      </c>
      <c r="AD261" s="68">
        <v>0.3276</v>
      </c>
      <c r="AE261" s="68">
        <v>0.2838</v>
      </c>
      <c r="AF261" s="68">
        <v>0.30420000000000003</v>
      </c>
      <c r="AG261" s="68">
        <v>0.26919999999999999</v>
      </c>
      <c r="AH261" s="68">
        <v>0.22750000000000001</v>
      </c>
      <c r="AI261" s="68">
        <v>0.29020000000000001</v>
      </c>
      <c r="AJ261" s="68">
        <v>0.11210000000000001</v>
      </c>
      <c r="AK261" s="68">
        <v>0.22550000000000001</v>
      </c>
      <c r="AL261" s="68">
        <v>0.371</v>
      </c>
      <c r="AM261" s="68">
        <v>0.25</v>
      </c>
      <c r="AN261" s="68">
        <v>0.2833</v>
      </c>
    </row>
    <row r="262" spans="1:40">
      <c r="A262" s="19">
        <v>16</v>
      </c>
      <c r="B262" s="96">
        <v>16630719</v>
      </c>
      <c r="C262" s="96">
        <v>16630779</v>
      </c>
      <c r="D262" s="89">
        <v>60</v>
      </c>
      <c r="E262" s="101" t="s">
        <v>3184</v>
      </c>
      <c r="F262" s="19" t="s">
        <v>1710</v>
      </c>
      <c r="G262" s="174" t="s">
        <v>1505</v>
      </c>
      <c r="H262" s="68">
        <v>6.241E-2</v>
      </c>
      <c r="I262" s="68">
        <v>6.0389999999999999E-4</v>
      </c>
      <c r="J262" s="68">
        <v>6.1806100000000003E-2</v>
      </c>
      <c r="K262" s="68">
        <v>0</v>
      </c>
      <c r="L262" s="68">
        <v>0</v>
      </c>
      <c r="M262" s="68">
        <v>0</v>
      </c>
      <c r="N262" s="68">
        <v>0</v>
      </c>
      <c r="O262" s="68">
        <v>0</v>
      </c>
      <c r="P262" s="68">
        <v>3.2680000000000001E-3</v>
      </c>
      <c r="Q262" s="68">
        <v>0</v>
      </c>
      <c r="R262" s="68">
        <v>0.11219999999999999</v>
      </c>
      <c r="S262" s="68">
        <v>7.4999999999999997E-2</v>
      </c>
      <c r="T262" s="68">
        <v>0.04</v>
      </c>
      <c r="U262" s="68">
        <v>0.2097</v>
      </c>
      <c r="V262" s="68">
        <v>0.13100000000000001</v>
      </c>
      <c r="W262" s="68">
        <v>7.1429999999999993E-2</v>
      </c>
      <c r="X262" s="68">
        <v>7.6920000000000002E-2</v>
      </c>
      <c r="Y262" s="68">
        <v>9.0910000000000005E-2</v>
      </c>
      <c r="Z262" s="68">
        <v>0.15790000000000001</v>
      </c>
      <c r="AA262" s="68">
        <v>9.6769999999999995E-2</v>
      </c>
      <c r="AB262" s="68">
        <v>5.357E-2</v>
      </c>
      <c r="AC262" s="68">
        <v>4.4119999999999999E-2</v>
      </c>
      <c r="AD262" s="68">
        <v>0.125</v>
      </c>
      <c r="AE262" s="68">
        <v>4.6059999999999997E-2</v>
      </c>
      <c r="AF262" s="68">
        <v>8.8080000000000006E-2</v>
      </c>
      <c r="AG262" s="68">
        <v>2.0490000000000001E-2</v>
      </c>
      <c r="AH262" s="68">
        <v>2.9760000000000002E-2</v>
      </c>
      <c r="AI262" s="68">
        <v>6.8809999999999996E-2</v>
      </c>
      <c r="AJ262" s="68">
        <v>0</v>
      </c>
      <c r="AK262" s="68">
        <v>4.2549999999999998E-2</v>
      </c>
      <c r="AL262" s="68">
        <v>0.16</v>
      </c>
      <c r="AM262" s="68">
        <v>5.8439999999999999E-2</v>
      </c>
      <c r="AN262" s="68">
        <v>6.0979999999999999E-2</v>
      </c>
    </row>
    <row r="263" spans="1:40">
      <c r="A263" s="19">
        <v>16</v>
      </c>
      <c r="B263" s="96">
        <v>18263649</v>
      </c>
      <c r="C263" s="96">
        <v>18263699</v>
      </c>
      <c r="D263" s="89">
        <v>50</v>
      </c>
      <c r="E263" s="101" t="s">
        <v>3185</v>
      </c>
      <c r="F263" s="19" t="s">
        <v>1710</v>
      </c>
      <c r="G263" s="174" t="s">
        <v>1505</v>
      </c>
      <c r="H263" s="68">
        <v>0.60099999999999998</v>
      </c>
      <c r="I263" s="68">
        <v>0.3972</v>
      </c>
      <c r="J263" s="68">
        <v>0.20379999999999998</v>
      </c>
      <c r="K263" s="68">
        <v>0.1739</v>
      </c>
      <c r="L263" s="68">
        <v>0.23330000000000001</v>
      </c>
      <c r="M263" s="68">
        <v>0.41720000000000002</v>
      </c>
      <c r="N263" s="68">
        <v>0.52380000000000004</v>
      </c>
      <c r="O263" s="68">
        <v>0.42459999999999998</v>
      </c>
      <c r="P263" s="68">
        <v>0.33810000000000001</v>
      </c>
      <c r="Q263" s="68">
        <v>0.45450000000000002</v>
      </c>
      <c r="R263" s="68">
        <v>0.72640000000000005</v>
      </c>
      <c r="S263" s="68">
        <v>0.4919</v>
      </c>
      <c r="T263" s="68">
        <v>0.53920000000000001</v>
      </c>
      <c r="U263" s="68">
        <v>0.71209999999999996</v>
      </c>
      <c r="V263" s="68">
        <v>0.63100000000000001</v>
      </c>
      <c r="W263" s="68">
        <v>0.71430000000000005</v>
      </c>
      <c r="X263" s="68">
        <v>0.54349999999999998</v>
      </c>
      <c r="Y263" s="68">
        <v>0.6875</v>
      </c>
      <c r="Z263" s="68">
        <v>0.61899999999999999</v>
      </c>
      <c r="AA263" s="68">
        <v>0.64290000000000003</v>
      </c>
      <c r="AB263" s="68">
        <v>0.629</v>
      </c>
      <c r="AC263" s="68">
        <v>0.65149999999999997</v>
      </c>
      <c r="AD263" s="68">
        <v>0.70689999999999997</v>
      </c>
      <c r="AE263" s="68">
        <v>0.62070000000000003</v>
      </c>
      <c r="AF263" s="68">
        <v>0.60750000000000004</v>
      </c>
      <c r="AG263" s="68">
        <v>0.625</v>
      </c>
      <c r="AH263" s="68">
        <v>0.54090000000000005</v>
      </c>
      <c r="AI263" s="68">
        <v>0.59809999999999997</v>
      </c>
      <c r="AJ263" s="68">
        <v>0.34</v>
      </c>
      <c r="AK263" s="68">
        <v>0.52080000000000004</v>
      </c>
      <c r="AL263" s="68">
        <v>0.68330000000000002</v>
      </c>
      <c r="AM263" s="68">
        <v>0.5333</v>
      </c>
      <c r="AN263" s="68">
        <v>0.59770000000000001</v>
      </c>
    </row>
    <row r="264" spans="1:40">
      <c r="A264" s="19">
        <v>16</v>
      </c>
      <c r="B264" s="96">
        <v>20567175</v>
      </c>
      <c r="C264" s="96">
        <v>20567484</v>
      </c>
      <c r="D264" s="89">
        <v>309</v>
      </c>
      <c r="E264" s="101" t="s">
        <v>3186</v>
      </c>
      <c r="F264" s="19" t="s">
        <v>1710</v>
      </c>
      <c r="G264" s="174" t="s">
        <v>3187</v>
      </c>
      <c r="H264" s="68">
        <v>6.4710000000000004E-2</v>
      </c>
      <c r="I264" s="68">
        <v>0</v>
      </c>
      <c r="J264" s="68">
        <v>6.4710000000000004E-2</v>
      </c>
      <c r="K264" s="68">
        <v>0</v>
      </c>
      <c r="L264" s="68">
        <v>0</v>
      </c>
      <c r="M264" s="68">
        <v>0</v>
      </c>
      <c r="N264" s="68">
        <v>0</v>
      </c>
      <c r="O264" s="68">
        <v>0</v>
      </c>
      <c r="P264" s="68">
        <v>0</v>
      </c>
      <c r="Q264" s="68">
        <v>0</v>
      </c>
      <c r="R264" s="68">
        <v>5.8819999999999997E-2</v>
      </c>
      <c r="S264" s="68">
        <v>0.1071</v>
      </c>
      <c r="T264" s="68">
        <v>0.08</v>
      </c>
      <c r="U264" s="68">
        <v>0</v>
      </c>
      <c r="V264" s="68">
        <v>2.4389999999999998E-2</v>
      </c>
      <c r="W264" s="68">
        <v>7.1429999999999993E-2</v>
      </c>
      <c r="X264" s="68">
        <v>7.7780000000000002E-2</v>
      </c>
      <c r="Y264" s="68">
        <v>8.6959999999999996E-2</v>
      </c>
      <c r="Z264" s="68">
        <v>7.8950000000000006E-2</v>
      </c>
      <c r="AA264" s="68">
        <v>2.8570000000000002E-2</v>
      </c>
      <c r="AB264" s="68">
        <v>4.8390000000000002E-2</v>
      </c>
      <c r="AC264" s="68">
        <v>4.5449999999999997E-2</v>
      </c>
      <c r="AD264" s="68">
        <v>6.6040000000000001E-2</v>
      </c>
      <c r="AE264" s="68">
        <v>7.714E-2</v>
      </c>
      <c r="AF264" s="68">
        <v>6.25E-2</v>
      </c>
      <c r="AG264" s="68">
        <v>4.9590000000000002E-2</v>
      </c>
      <c r="AH264" s="68">
        <v>6.6460000000000005E-2</v>
      </c>
      <c r="AI264" s="68">
        <v>0.02</v>
      </c>
      <c r="AJ264" s="68">
        <v>0.1176</v>
      </c>
      <c r="AK264" s="68">
        <v>0.1154</v>
      </c>
      <c r="AL264" s="68">
        <v>0.10340000000000001</v>
      </c>
      <c r="AM264" s="68">
        <v>4.0230000000000002E-2</v>
      </c>
      <c r="AN264" s="68">
        <v>2.9409999999999999E-2</v>
      </c>
    </row>
    <row r="265" spans="1:40">
      <c r="A265" s="19">
        <v>16</v>
      </c>
      <c r="B265" s="96">
        <v>21404379</v>
      </c>
      <c r="C265" s="96">
        <v>21404628</v>
      </c>
      <c r="D265" s="89">
        <v>249</v>
      </c>
      <c r="E265" s="101" t="s">
        <v>3981</v>
      </c>
      <c r="F265" s="19" t="s">
        <v>1710</v>
      </c>
      <c r="G265" s="174" t="s">
        <v>3188</v>
      </c>
      <c r="H265" s="68">
        <v>5.11E-2</v>
      </c>
      <c r="I265" s="68">
        <v>1.0709999999999999E-3</v>
      </c>
      <c r="J265" s="68">
        <v>5.0028999999999997E-2</v>
      </c>
      <c r="K265" s="68">
        <v>0</v>
      </c>
      <c r="L265" s="68">
        <v>0</v>
      </c>
      <c r="M265" s="68">
        <v>5.8820000000000001E-3</v>
      </c>
      <c r="N265" s="68">
        <v>0</v>
      </c>
      <c r="O265" s="68">
        <v>0</v>
      </c>
      <c r="P265" s="68">
        <v>0</v>
      </c>
      <c r="Q265" s="68">
        <v>0</v>
      </c>
      <c r="R265" s="68">
        <v>0.02</v>
      </c>
      <c r="S265" s="68">
        <v>4.2369999999999998E-2</v>
      </c>
      <c r="T265" s="68">
        <v>1.064E-2</v>
      </c>
      <c r="U265" s="68">
        <v>3.125E-2</v>
      </c>
      <c r="V265" s="68">
        <v>5.1279999999999999E-2</v>
      </c>
      <c r="W265" s="68">
        <v>4.7620000000000003E-2</v>
      </c>
      <c r="X265" s="68">
        <v>5.8139999999999997E-2</v>
      </c>
      <c r="Y265" s="68">
        <v>2.1739999999999999E-2</v>
      </c>
      <c r="Z265" s="68">
        <v>2.3810000000000001E-2</v>
      </c>
      <c r="AA265" s="68">
        <v>4.4119999999999999E-2</v>
      </c>
      <c r="AB265" s="68">
        <v>5.357E-2</v>
      </c>
      <c r="AC265" s="68">
        <v>2.9409999999999999E-2</v>
      </c>
      <c r="AD265" s="68">
        <v>1.8519999999999998E-2</v>
      </c>
      <c r="AE265" s="68">
        <v>6.3140000000000002E-2</v>
      </c>
      <c r="AF265" s="68">
        <v>4.1880000000000001E-2</v>
      </c>
      <c r="AG265" s="68">
        <v>5.833E-2</v>
      </c>
      <c r="AH265" s="68">
        <v>5.7930000000000002E-2</v>
      </c>
      <c r="AI265" s="68">
        <v>6.9309999999999997E-2</v>
      </c>
      <c r="AJ265" s="68">
        <v>8.8239999999999999E-2</v>
      </c>
      <c r="AK265" s="68">
        <v>5.5559999999999998E-2</v>
      </c>
      <c r="AL265" s="68">
        <v>3.7039999999999997E-2</v>
      </c>
      <c r="AM265" s="68">
        <v>3.1649999999999998E-2</v>
      </c>
      <c r="AN265" s="68">
        <v>4.2680000000000003E-2</v>
      </c>
    </row>
    <row r="266" spans="1:40">
      <c r="A266" s="19">
        <v>16</v>
      </c>
      <c r="B266" s="96">
        <v>50754887</v>
      </c>
      <c r="C266" s="96">
        <v>50754947</v>
      </c>
      <c r="D266" s="89">
        <v>60</v>
      </c>
      <c r="E266" s="101" t="s">
        <v>3189</v>
      </c>
      <c r="F266" s="19" t="s">
        <v>1710</v>
      </c>
      <c r="G266" s="174" t="s">
        <v>3190</v>
      </c>
      <c r="H266" s="68">
        <v>5.7549999999999997E-2</v>
      </c>
      <c r="I266" s="68">
        <v>8.6210000000000002E-3</v>
      </c>
      <c r="J266" s="68">
        <v>4.8929E-2</v>
      </c>
      <c r="K266" s="68">
        <v>4.487E-2</v>
      </c>
      <c r="L266" s="68">
        <v>1.9609999999999999E-2</v>
      </c>
      <c r="M266" s="68">
        <v>2.8089999999999999E-3</v>
      </c>
      <c r="N266" s="68">
        <v>8.3800000000000003E-3</v>
      </c>
      <c r="O266" s="68">
        <v>0</v>
      </c>
      <c r="P266" s="68">
        <v>0</v>
      </c>
      <c r="Q266" s="68">
        <v>0</v>
      </c>
      <c r="R266" s="68">
        <v>3.7740000000000003E-2</v>
      </c>
      <c r="S266" s="68">
        <v>0.1066</v>
      </c>
      <c r="T266" s="68">
        <v>4.8079999999999998E-2</v>
      </c>
      <c r="U266" s="68">
        <v>7.3529999999999998E-2</v>
      </c>
      <c r="V266" s="68">
        <v>4.6510000000000003E-2</v>
      </c>
      <c r="W266" s="68">
        <v>2.3810000000000001E-2</v>
      </c>
      <c r="X266" s="68">
        <v>4.5449999999999997E-2</v>
      </c>
      <c r="Y266" s="68">
        <v>0</v>
      </c>
      <c r="Z266" s="68">
        <v>4.7620000000000003E-2</v>
      </c>
      <c r="AA266" s="68">
        <v>1.4710000000000001E-2</v>
      </c>
      <c r="AB266" s="68">
        <v>8.0649999999999999E-2</v>
      </c>
      <c r="AC266" s="68">
        <v>4.4119999999999999E-2</v>
      </c>
      <c r="AD266" s="68">
        <v>4.3860000000000003E-2</v>
      </c>
      <c r="AE266" s="68">
        <v>7.3760000000000006E-2</v>
      </c>
      <c r="AF266" s="68">
        <v>6.6489999999999994E-2</v>
      </c>
      <c r="AG266" s="68">
        <v>3.5709999999999999E-2</v>
      </c>
      <c r="AH266" s="68">
        <v>5.8819999999999997E-2</v>
      </c>
      <c r="AI266" s="68">
        <v>5.851E-2</v>
      </c>
      <c r="AJ266" s="68">
        <v>7.2919999999999999E-2</v>
      </c>
      <c r="AK266" s="68">
        <v>6.25E-2</v>
      </c>
      <c r="AL266" s="68">
        <v>5.1720000000000002E-2</v>
      </c>
      <c r="AM266" s="68">
        <v>2.299E-2</v>
      </c>
      <c r="AN266" s="68">
        <v>1.685E-2</v>
      </c>
    </row>
    <row r="267" spans="1:40">
      <c r="A267" s="19">
        <v>16</v>
      </c>
      <c r="B267" s="96">
        <v>69912981</v>
      </c>
      <c r="C267" s="96">
        <v>69913031</v>
      </c>
      <c r="D267" s="89">
        <v>50</v>
      </c>
      <c r="E267" s="101" t="s">
        <v>3191</v>
      </c>
      <c r="F267" s="19" t="s">
        <v>1710</v>
      </c>
      <c r="G267" s="174" t="s">
        <v>1402</v>
      </c>
      <c r="H267" s="68">
        <v>0.98419999999999996</v>
      </c>
      <c r="I267" s="68">
        <v>0.77859999999999996</v>
      </c>
      <c r="J267" s="68">
        <v>0.2056</v>
      </c>
      <c r="K267" s="68">
        <v>0.79249999999999998</v>
      </c>
      <c r="L267" s="68">
        <v>0.85709999999999997</v>
      </c>
      <c r="M267" s="68">
        <v>0.70709999999999995</v>
      </c>
      <c r="N267" s="68">
        <v>0.87849999999999995</v>
      </c>
      <c r="O267" s="68">
        <v>0.73660000000000003</v>
      </c>
      <c r="P267" s="68">
        <v>0.75539999999999996</v>
      </c>
      <c r="Q267" s="68">
        <v>0.53849999999999998</v>
      </c>
      <c r="R267" s="68">
        <v>0.98180000000000001</v>
      </c>
      <c r="S267" s="68">
        <v>0.99250000000000005</v>
      </c>
      <c r="T267" s="68">
        <v>1</v>
      </c>
      <c r="U267" s="68">
        <v>1</v>
      </c>
      <c r="V267" s="68">
        <v>0.98860000000000003</v>
      </c>
      <c r="W267" s="68">
        <v>1</v>
      </c>
      <c r="X267" s="68">
        <v>0.98939999999999995</v>
      </c>
      <c r="Y267" s="68">
        <v>1</v>
      </c>
      <c r="Z267" s="68">
        <v>1</v>
      </c>
      <c r="AA267" s="68">
        <v>0.98570000000000002</v>
      </c>
      <c r="AB267" s="68">
        <v>1</v>
      </c>
      <c r="AC267" s="68">
        <v>1</v>
      </c>
      <c r="AD267" s="68">
        <v>1</v>
      </c>
      <c r="AE267" s="68">
        <v>0.98429999999999995</v>
      </c>
      <c r="AF267" s="68">
        <v>0.9788</v>
      </c>
      <c r="AG267" s="68">
        <v>0.99219999999999997</v>
      </c>
      <c r="AH267" s="68">
        <v>0.96350000000000002</v>
      </c>
      <c r="AI267" s="68">
        <v>0.96399999999999997</v>
      </c>
      <c r="AJ267" s="68">
        <v>0.95689999999999997</v>
      </c>
      <c r="AK267" s="68">
        <v>0.96</v>
      </c>
      <c r="AL267" s="68">
        <v>1</v>
      </c>
      <c r="AM267" s="68">
        <v>1</v>
      </c>
      <c r="AN267" s="68">
        <v>0.99439999999999995</v>
      </c>
    </row>
    <row r="268" spans="1:40">
      <c r="A268" s="19">
        <v>16</v>
      </c>
      <c r="B268" s="96">
        <v>73389199</v>
      </c>
      <c r="C268" s="96">
        <v>73391405</v>
      </c>
      <c r="D268" s="89">
        <v>2206</v>
      </c>
      <c r="E268" s="101" t="s">
        <v>3192</v>
      </c>
      <c r="F268" s="19" t="s">
        <v>1710</v>
      </c>
      <c r="G268" s="174" t="s">
        <v>3193</v>
      </c>
      <c r="H268" s="68">
        <v>5.339E-2</v>
      </c>
      <c r="I268" s="68">
        <v>1.8339999999999999E-3</v>
      </c>
      <c r="J268" s="68">
        <v>5.1555999999999998E-2</v>
      </c>
      <c r="K268" s="68">
        <v>0</v>
      </c>
      <c r="L268" s="68">
        <v>0</v>
      </c>
      <c r="M268" s="68">
        <v>0</v>
      </c>
      <c r="N268" s="68">
        <v>8.6210000000000002E-3</v>
      </c>
      <c r="O268" s="68">
        <v>0</v>
      </c>
      <c r="P268" s="68">
        <v>0</v>
      </c>
      <c r="Q268" s="68">
        <v>0</v>
      </c>
      <c r="R268" s="68">
        <v>0.1111</v>
      </c>
      <c r="S268" s="68">
        <v>1.538E-2</v>
      </c>
      <c r="T268" s="68">
        <v>8.8239999999999999E-2</v>
      </c>
      <c r="U268" s="68">
        <v>0.1143</v>
      </c>
      <c r="V268" s="68">
        <v>6.7570000000000005E-2</v>
      </c>
      <c r="W268" s="68">
        <v>7.1429999999999993E-2</v>
      </c>
      <c r="X268" s="68">
        <v>4.6510000000000003E-2</v>
      </c>
      <c r="Y268" s="68">
        <v>4.5449999999999997E-2</v>
      </c>
      <c r="Z268" s="68">
        <v>0.1176</v>
      </c>
      <c r="AA268" s="68">
        <v>0.1</v>
      </c>
      <c r="AB268" s="68">
        <v>0.2321</v>
      </c>
      <c r="AC268" s="68">
        <v>0.13639999999999999</v>
      </c>
      <c r="AD268" s="68">
        <v>0.1226</v>
      </c>
      <c r="AE268" s="68">
        <v>4.836E-2</v>
      </c>
      <c r="AF268" s="68">
        <v>2.6960000000000001E-2</v>
      </c>
      <c r="AG268" s="68">
        <v>5.6000000000000001E-2</v>
      </c>
      <c r="AH268" s="68">
        <v>1.4370000000000001E-2</v>
      </c>
      <c r="AI268" s="68">
        <v>3.7039999999999997E-2</v>
      </c>
      <c r="AJ268" s="68">
        <v>0</v>
      </c>
      <c r="AK268" s="68">
        <v>7.2919999999999999E-2</v>
      </c>
      <c r="AL268" s="68">
        <v>3.3329999999999999E-2</v>
      </c>
      <c r="AM268" s="68">
        <v>4.6050000000000001E-2</v>
      </c>
      <c r="AN268" s="68">
        <v>3.3329999999999999E-2</v>
      </c>
    </row>
    <row r="269" spans="1:40">
      <c r="A269" s="19">
        <v>16</v>
      </c>
      <c r="B269" s="96">
        <v>76120612</v>
      </c>
      <c r="C269" s="96">
        <v>76120670</v>
      </c>
      <c r="D269" s="89">
        <v>58</v>
      </c>
      <c r="E269" s="101" t="s">
        <v>3194</v>
      </c>
      <c r="F269" s="19" t="s">
        <v>1710</v>
      </c>
      <c r="G269" s="174" t="s">
        <v>1505</v>
      </c>
      <c r="H269" s="68">
        <v>0.76149999999999995</v>
      </c>
      <c r="I269" s="68">
        <v>0.49149999999999999</v>
      </c>
      <c r="J269" s="68">
        <v>0.26999999999999996</v>
      </c>
      <c r="K269" s="68">
        <v>0.2273</v>
      </c>
      <c r="L269" s="68">
        <v>0.79410000000000003</v>
      </c>
      <c r="M269" s="68">
        <v>0.41160000000000002</v>
      </c>
      <c r="N269" s="68">
        <v>0.7722</v>
      </c>
      <c r="O269" s="68">
        <v>0.43070000000000003</v>
      </c>
      <c r="P269" s="68">
        <v>0.36509999999999998</v>
      </c>
      <c r="Q269" s="68">
        <v>0.3</v>
      </c>
      <c r="R269" s="68">
        <v>0.8</v>
      </c>
      <c r="S269" s="68">
        <v>0.77610000000000001</v>
      </c>
      <c r="T269" s="68">
        <v>0.87739999999999996</v>
      </c>
      <c r="U269" s="68">
        <v>0.64290000000000003</v>
      </c>
      <c r="V269" s="68">
        <v>0.80679999999999996</v>
      </c>
      <c r="W269" s="68">
        <v>0.58699999999999997</v>
      </c>
      <c r="X269" s="68">
        <v>0.77659999999999996</v>
      </c>
      <c r="Y269" s="68">
        <v>0.64580000000000004</v>
      </c>
      <c r="Z269" s="68">
        <v>0.79549999999999998</v>
      </c>
      <c r="AA269" s="68">
        <v>0.84289999999999998</v>
      </c>
      <c r="AB269" s="68">
        <v>0.8226</v>
      </c>
      <c r="AC269" s="68">
        <v>0.70589999999999997</v>
      </c>
      <c r="AD269" s="68">
        <v>0.80169999999999997</v>
      </c>
      <c r="AE269" s="68">
        <v>0.79090000000000005</v>
      </c>
      <c r="AF269" s="68">
        <v>0.77590000000000003</v>
      </c>
      <c r="AG269" s="68">
        <v>0.76539999999999997</v>
      </c>
      <c r="AH269" s="68">
        <v>0.63839999999999997</v>
      </c>
      <c r="AI269" s="68">
        <v>0.69199999999999995</v>
      </c>
      <c r="AJ269" s="68">
        <v>0.81899999999999995</v>
      </c>
      <c r="AK269" s="68">
        <v>0.66669999999999996</v>
      </c>
      <c r="AL269" s="68">
        <v>0.9194</v>
      </c>
      <c r="AM269" s="68">
        <v>0.7</v>
      </c>
      <c r="AN269" s="68">
        <v>0.78890000000000005</v>
      </c>
    </row>
    <row r="270" spans="1:40">
      <c r="A270" s="19">
        <v>16</v>
      </c>
      <c r="B270" s="96">
        <v>78321307</v>
      </c>
      <c r="C270" s="96">
        <v>78321373</v>
      </c>
      <c r="D270" s="89">
        <v>66</v>
      </c>
      <c r="E270" s="101" t="s">
        <v>3195</v>
      </c>
      <c r="F270" s="19" t="s">
        <v>1710</v>
      </c>
      <c r="G270" s="174" t="s">
        <v>1373</v>
      </c>
      <c r="H270" s="68">
        <v>0.75970000000000004</v>
      </c>
      <c r="I270" s="68">
        <v>0.48060000000000003</v>
      </c>
      <c r="J270" s="68">
        <v>0.27910000000000001</v>
      </c>
      <c r="K270" s="68">
        <v>0.5</v>
      </c>
      <c r="L270" s="68">
        <v>0.67779999999999996</v>
      </c>
      <c r="M270" s="68">
        <v>0.40679999999999999</v>
      </c>
      <c r="N270" s="68">
        <v>0.6159</v>
      </c>
      <c r="O270" s="68">
        <v>0.34810000000000002</v>
      </c>
      <c r="P270" s="68">
        <v>0.42199999999999999</v>
      </c>
      <c r="Q270" s="68">
        <v>0.75</v>
      </c>
      <c r="R270" s="68">
        <v>0.85450000000000004</v>
      </c>
      <c r="S270" s="68">
        <v>0.81340000000000001</v>
      </c>
      <c r="T270" s="68">
        <v>0.83020000000000005</v>
      </c>
      <c r="U270" s="68">
        <v>0.7571</v>
      </c>
      <c r="V270" s="68">
        <v>0.71589999999999998</v>
      </c>
      <c r="W270" s="68">
        <v>0.73909999999999998</v>
      </c>
      <c r="X270" s="68">
        <v>0.73399999999999999</v>
      </c>
      <c r="Y270" s="68">
        <v>0.66669999999999996</v>
      </c>
      <c r="Z270" s="68">
        <v>0.70450000000000002</v>
      </c>
      <c r="AA270" s="68">
        <v>0.72860000000000003</v>
      </c>
      <c r="AB270" s="68">
        <v>0.9032</v>
      </c>
      <c r="AC270" s="68">
        <v>0.85289999999999999</v>
      </c>
      <c r="AD270" s="68">
        <v>0.73280000000000001</v>
      </c>
      <c r="AE270" s="68">
        <v>0.76149999999999995</v>
      </c>
      <c r="AF270" s="68">
        <v>0.78259999999999996</v>
      </c>
      <c r="AG270" s="68">
        <v>0.78459999999999996</v>
      </c>
      <c r="AH270" s="68">
        <v>0.70220000000000005</v>
      </c>
      <c r="AI270" s="68">
        <v>0.71819999999999995</v>
      </c>
      <c r="AJ270" s="68">
        <v>0.75</v>
      </c>
      <c r="AK270" s="68">
        <v>0.69</v>
      </c>
      <c r="AL270" s="68">
        <v>0.8226</v>
      </c>
      <c r="AM270" s="68">
        <v>0.7722</v>
      </c>
      <c r="AN270" s="68">
        <v>0.7389</v>
      </c>
    </row>
    <row r="271" spans="1:40">
      <c r="A271" s="19">
        <v>16</v>
      </c>
      <c r="B271" s="96">
        <v>89160373</v>
      </c>
      <c r="C271" s="96">
        <v>89160465</v>
      </c>
      <c r="D271" s="89">
        <v>92</v>
      </c>
      <c r="E271" s="101" t="s">
        <v>3196</v>
      </c>
      <c r="F271" s="19" t="s">
        <v>1710</v>
      </c>
      <c r="G271" s="174" t="s">
        <v>3197</v>
      </c>
      <c r="H271" s="68">
        <v>0.67290000000000005</v>
      </c>
      <c r="I271" s="68">
        <v>0.3881</v>
      </c>
      <c r="J271" s="68">
        <v>0.28480000000000005</v>
      </c>
      <c r="K271" s="68">
        <v>0.4773</v>
      </c>
      <c r="L271" s="68">
        <v>0.18629999999999999</v>
      </c>
      <c r="M271" s="68">
        <v>0.39500000000000002</v>
      </c>
      <c r="N271" s="68">
        <v>0.6089</v>
      </c>
      <c r="O271" s="68">
        <v>0.2117</v>
      </c>
      <c r="P271" s="68">
        <v>0.23530000000000001</v>
      </c>
      <c r="Q271" s="68">
        <v>0.66</v>
      </c>
      <c r="R271" s="68">
        <v>0.57550000000000001</v>
      </c>
      <c r="S271" s="68">
        <v>0.7</v>
      </c>
      <c r="T271" s="68">
        <v>0.68869999999999998</v>
      </c>
      <c r="U271" s="68">
        <v>0.65710000000000002</v>
      </c>
      <c r="V271" s="68">
        <v>0.65910000000000002</v>
      </c>
      <c r="W271" s="68">
        <v>0.68179999999999996</v>
      </c>
      <c r="X271" s="68">
        <v>0.72340000000000004</v>
      </c>
      <c r="Y271" s="68">
        <v>0.5625</v>
      </c>
      <c r="Z271" s="68">
        <v>0.52380000000000004</v>
      </c>
      <c r="AA271" s="68">
        <v>0.65710000000000002</v>
      </c>
      <c r="AB271" s="68">
        <v>0.6613</v>
      </c>
      <c r="AC271" s="68">
        <v>0.57350000000000001</v>
      </c>
      <c r="AD271" s="68">
        <v>0.59819999999999995</v>
      </c>
      <c r="AE271" s="68">
        <v>0.71889999999999998</v>
      </c>
      <c r="AF271" s="68">
        <v>0.66590000000000005</v>
      </c>
      <c r="AG271" s="68">
        <v>0.66920000000000002</v>
      </c>
      <c r="AH271" s="68">
        <v>0.60919999999999996</v>
      </c>
      <c r="AI271" s="68">
        <v>0.72729999999999995</v>
      </c>
      <c r="AJ271" s="68">
        <v>0.69440000000000002</v>
      </c>
      <c r="AK271" s="68">
        <v>0.65310000000000001</v>
      </c>
      <c r="AL271" s="68">
        <v>0.5806</v>
      </c>
      <c r="AM271" s="68">
        <v>0.6</v>
      </c>
      <c r="AN271" s="68">
        <v>0.7056</v>
      </c>
    </row>
    <row r="272" spans="1:40">
      <c r="A272" s="19">
        <v>16</v>
      </c>
      <c r="B272" s="96">
        <v>89160397</v>
      </c>
      <c r="C272" s="96">
        <v>89160466</v>
      </c>
      <c r="D272" s="89">
        <v>69</v>
      </c>
      <c r="E272" s="101" t="s">
        <v>3198</v>
      </c>
      <c r="F272" s="19" t="s">
        <v>1710</v>
      </c>
      <c r="G272" s="174" t="s">
        <v>3197</v>
      </c>
      <c r="H272" s="68">
        <v>0.66610000000000003</v>
      </c>
      <c r="I272" s="68">
        <v>0.40100000000000002</v>
      </c>
      <c r="J272" s="68">
        <v>0.2651</v>
      </c>
      <c r="K272" s="68">
        <v>0.49430000000000002</v>
      </c>
      <c r="L272" s="68">
        <v>0.1961</v>
      </c>
      <c r="M272" s="68">
        <v>0.39779999999999999</v>
      </c>
      <c r="N272" s="68">
        <v>0.64170000000000005</v>
      </c>
      <c r="O272" s="68">
        <v>0.2336</v>
      </c>
      <c r="P272" s="68">
        <v>0.23200000000000001</v>
      </c>
      <c r="Q272" s="68">
        <v>0.62</v>
      </c>
      <c r="R272" s="68">
        <v>0.6038</v>
      </c>
      <c r="S272" s="68">
        <v>0.67459999999999998</v>
      </c>
      <c r="T272" s="68">
        <v>0.65090000000000003</v>
      </c>
      <c r="U272" s="68">
        <v>0.61429999999999996</v>
      </c>
      <c r="V272" s="68">
        <v>0.61360000000000003</v>
      </c>
      <c r="W272" s="68">
        <v>0.68179999999999996</v>
      </c>
      <c r="X272" s="68">
        <v>0.72340000000000004</v>
      </c>
      <c r="Y272" s="68">
        <v>0.58330000000000004</v>
      </c>
      <c r="Z272" s="68">
        <v>0.54549999999999998</v>
      </c>
      <c r="AA272" s="68">
        <v>0.7</v>
      </c>
      <c r="AB272" s="68">
        <v>0.7097</v>
      </c>
      <c r="AC272" s="68">
        <v>0.60289999999999999</v>
      </c>
      <c r="AD272" s="68">
        <v>0.69089999999999996</v>
      </c>
      <c r="AE272" s="68">
        <v>0.70599999999999996</v>
      </c>
      <c r="AF272" s="68">
        <v>0.66510000000000002</v>
      </c>
      <c r="AG272" s="68">
        <v>0.65769999999999995</v>
      </c>
      <c r="AH272" s="68">
        <v>0.60289999999999999</v>
      </c>
      <c r="AI272" s="68">
        <v>0.71299999999999997</v>
      </c>
      <c r="AJ272" s="68">
        <v>0.65739999999999998</v>
      </c>
      <c r="AK272" s="68">
        <v>0.6</v>
      </c>
      <c r="AL272" s="68">
        <v>0.5161</v>
      </c>
      <c r="AM272" s="68">
        <v>0.61109999999999998</v>
      </c>
      <c r="AN272" s="68">
        <v>0.68889999999999996</v>
      </c>
    </row>
    <row r="273" spans="1:40">
      <c r="A273" s="19">
        <v>16</v>
      </c>
      <c r="B273" s="96">
        <v>89655373</v>
      </c>
      <c r="C273" s="96">
        <v>89655436</v>
      </c>
      <c r="D273" s="89">
        <v>63</v>
      </c>
      <c r="E273" s="101" t="s">
        <v>3199</v>
      </c>
      <c r="F273" s="19" t="s">
        <v>1710</v>
      </c>
      <c r="G273" s="174" t="s">
        <v>3200</v>
      </c>
      <c r="H273" s="68">
        <v>0.1077</v>
      </c>
      <c r="I273" s="68">
        <v>9.1020000000000007E-3</v>
      </c>
      <c r="J273" s="68">
        <v>9.8598000000000005E-2</v>
      </c>
      <c r="K273" s="68">
        <v>0</v>
      </c>
      <c r="L273" s="68">
        <v>0</v>
      </c>
      <c r="M273" s="68">
        <v>8.2869999999999992E-3</v>
      </c>
      <c r="N273" s="68">
        <v>2.528E-2</v>
      </c>
      <c r="O273" s="68">
        <v>0</v>
      </c>
      <c r="P273" s="68">
        <v>6.5789999999999998E-3</v>
      </c>
      <c r="Q273" s="68">
        <v>0</v>
      </c>
      <c r="R273" s="68">
        <v>0</v>
      </c>
      <c r="S273" s="68">
        <v>0.20150000000000001</v>
      </c>
      <c r="T273" s="68">
        <v>0.15090000000000001</v>
      </c>
      <c r="U273" s="68">
        <v>0.1857</v>
      </c>
      <c r="V273" s="68">
        <v>7.9549999999999996E-2</v>
      </c>
      <c r="W273" s="68">
        <v>8.6959999999999996E-2</v>
      </c>
      <c r="X273" s="68">
        <v>0.18090000000000001</v>
      </c>
      <c r="Y273" s="68">
        <v>0.20830000000000001</v>
      </c>
      <c r="Z273" s="68">
        <v>0.2727</v>
      </c>
      <c r="AA273" s="68">
        <v>0.15709999999999999</v>
      </c>
      <c r="AB273" s="68">
        <v>0.2097</v>
      </c>
      <c r="AC273" s="68">
        <v>0.13239999999999999</v>
      </c>
      <c r="AD273" s="68">
        <v>7.7590000000000006E-2</v>
      </c>
      <c r="AE273" s="68">
        <v>0.1187</v>
      </c>
      <c r="AF273" s="68">
        <v>0.1014</v>
      </c>
      <c r="AG273" s="68">
        <v>0.1154</v>
      </c>
      <c r="AH273" s="68">
        <v>5.8990000000000001E-2</v>
      </c>
      <c r="AI273" s="68">
        <v>5.8040000000000001E-2</v>
      </c>
      <c r="AJ273" s="68">
        <v>8.6210000000000002E-3</v>
      </c>
      <c r="AK273" s="68">
        <v>5.8819999999999997E-2</v>
      </c>
      <c r="AL273" s="68">
        <v>0.1167</v>
      </c>
      <c r="AM273" s="68">
        <v>0.1111</v>
      </c>
      <c r="AN273" s="68">
        <v>7.2220000000000006E-2</v>
      </c>
    </row>
    <row r="274" spans="1:40">
      <c r="A274" s="19">
        <v>17</v>
      </c>
      <c r="B274" s="96">
        <v>126888</v>
      </c>
      <c r="C274" s="96">
        <v>127002</v>
      </c>
      <c r="D274" s="89">
        <v>114</v>
      </c>
      <c r="E274" s="101" t="s">
        <v>3201</v>
      </c>
      <c r="F274" s="19" t="s">
        <v>1710</v>
      </c>
      <c r="G274" s="174" t="s">
        <v>1505</v>
      </c>
      <c r="H274" s="68">
        <v>0.26490000000000002</v>
      </c>
      <c r="I274" s="68">
        <v>3.9620000000000002E-2</v>
      </c>
      <c r="J274" s="68">
        <v>0.22528000000000004</v>
      </c>
      <c r="K274" s="68">
        <v>9.0279999999999999E-2</v>
      </c>
      <c r="L274" s="68">
        <v>7.4999999999999997E-2</v>
      </c>
      <c r="M274" s="68">
        <v>2.5180000000000001E-2</v>
      </c>
      <c r="N274" s="68">
        <v>4.0739999999999998E-2</v>
      </c>
      <c r="O274" s="68">
        <v>2.358E-2</v>
      </c>
      <c r="P274" s="68">
        <v>1.3639999999999999E-2</v>
      </c>
      <c r="Q274" s="68">
        <v>0.13159999999999999</v>
      </c>
      <c r="R274" s="68">
        <v>0.14099999999999999</v>
      </c>
      <c r="S274" s="68">
        <v>0.21740000000000001</v>
      </c>
      <c r="T274" s="68">
        <v>0.25</v>
      </c>
      <c r="U274" s="68">
        <v>0.21429999999999999</v>
      </c>
      <c r="V274" s="68">
        <v>0.2286</v>
      </c>
      <c r="W274" s="68">
        <v>0.22220000000000001</v>
      </c>
      <c r="X274" s="68">
        <v>0.33929999999999999</v>
      </c>
      <c r="Y274" s="68">
        <v>0.13159999999999999</v>
      </c>
      <c r="Z274" s="68">
        <v>0.15</v>
      </c>
      <c r="AA274" s="68">
        <v>0.18329999999999999</v>
      </c>
      <c r="AB274" s="68">
        <v>0.37040000000000001</v>
      </c>
      <c r="AC274" s="68">
        <v>0.1905</v>
      </c>
      <c r="AD274" s="68">
        <v>0.1915</v>
      </c>
      <c r="AE274" s="68">
        <v>0.30680000000000002</v>
      </c>
      <c r="AF274" s="68">
        <v>0.2576</v>
      </c>
      <c r="AG274" s="68">
        <v>0.31580000000000003</v>
      </c>
      <c r="AH274" s="68">
        <v>0.21010000000000001</v>
      </c>
      <c r="AI274" s="68">
        <v>0.31009999999999999</v>
      </c>
      <c r="AJ274" s="68">
        <v>0.26319999999999999</v>
      </c>
      <c r="AK274" s="68">
        <v>0.3281</v>
      </c>
      <c r="AL274" s="68">
        <v>0.27779999999999999</v>
      </c>
      <c r="AM274" s="68">
        <v>0.29630000000000001</v>
      </c>
      <c r="AN274" s="68">
        <v>0.33750000000000002</v>
      </c>
    </row>
    <row r="275" spans="1:40">
      <c r="A275" s="19">
        <v>17</v>
      </c>
      <c r="B275" s="96">
        <v>334792</v>
      </c>
      <c r="C275" s="96">
        <v>334882</v>
      </c>
      <c r="D275" s="89">
        <v>90</v>
      </c>
      <c r="E275" s="101" t="s">
        <v>3202</v>
      </c>
      <c r="F275" s="19" t="s">
        <v>1710</v>
      </c>
      <c r="G275" s="174" t="s">
        <v>3203</v>
      </c>
      <c r="H275" s="68">
        <v>0.7077</v>
      </c>
      <c r="I275" s="68">
        <v>0.42780000000000001</v>
      </c>
      <c r="J275" s="68">
        <v>0.27989999999999998</v>
      </c>
      <c r="K275" s="68">
        <v>0.3095</v>
      </c>
      <c r="L275" s="68">
        <v>0.41</v>
      </c>
      <c r="M275" s="68">
        <v>0.39200000000000002</v>
      </c>
      <c r="N275" s="68">
        <v>0.58809999999999996</v>
      </c>
      <c r="O275" s="68">
        <v>0.45860000000000001</v>
      </c>
      <c r="P275" s="68">
        <v>0.36899999999999999</v>
      </c>
      <c r="Q275" s="68">
        <v>0.16</v>
      </c>
      <c r="R275" s="68">
        <v>0.74550000000000005</v>
      </c>
      <c r="S275" s="68">
        <v>0.69399999999999995</v>
      </c>
      <c r="T275" s="68">
        <v>0.74529999999999996</v>
      </c>
      <c r="U275" s="68">
        <v>0.72860000000000003</v>
      </c>
      <c r="V275" s="68">
        <v>0.63639999999999997</v>
      </c>
      <c r="W275" s="68">
        <v>0.63039999999999996</v>
      </c>
      <c r="X275" s="68">
        <v>0.71279999999999999</v>
      </c>
      <c r="Y275" s="68">
        <v>0.77080000000000004</v>
      </c>
      <c r="Z275" s="68">
        <v>0.77270000000000005</v>
      </c>
      <c r="AA275" s="68">
        <v>0.77139999999999997</v>
      </c>
      <c r="AB275" s="68">
        <v>0.7742</v>
      </c>
      <c r="AC275" s="68">
        <v>0.75</v>
      </c>
      <c r="AD275" s="68">
        <v>0.75</v>
      </c>
      <c r="AE275" s="68">
        <v>0.7107</v>
      </c>
      <c r="AF275" s="68">
        <v>0.69340000000000002</v>
      </c>
      <c r="AG275" s="68">
        <v>0.69620000000000004</v>
      </c>
      <c r="AH275" s="68">
        <v>0.66010000000000002</v>
      </c>
      <c r="AI275" s="68">
        <v>0.70089999999999997</v>
      </c>
      <c r="AJ275" s="68">
        <v>0.81579999999999997</v>
      </c>
      <c r="AK275" s="68">
        <v>0.64710000000000001</v>
      </c>
      <c r="AL275" s="68">
        <v>0.80649999999999999</v>
      </c>
      <c r="AM275" s="68">
        <v>0.65</v>
      </c>
      <c r="AN275" s="68">
        <v>0.70220000000000005</v>
      </c>
    </row>
    <row r="276" spans="1:40">
      <c r="A276" s="19">
        <v>17</v>
      </c>
      <c r="B276" s="96">
        <v>1194457</v>
      </c>
      <c r="C276" s="96">
        <v>1194912</v>
      </c>
      <c r="D276" s="89">
        <v>455</v>
      </c>
      <c r="E276" s="101" t="s">
        <v>3204</v>
      </c>
      <c r="F276" s="19" t="s">
        <v>1710</v>
      </c>
      <c r="G276" s="174" t="s">
        <v>1374</v>
      </c>
      <c r="H276" s="68">
        <v>0.63390000000000002</v>
      </c>
      <c r="I276" s="68">
        <v>0.42109999999999997</v>
      </c>
      <c r="J276" s="68">
        <v>0.21280000000000004</v>
      </c>
      <c r="K276" s="68">
        <v>0.13220000000000001</v>
      </c>
      <c r="L276" s="68">
        <v>0.74509999999999998</v>
      </c>
      <c r="M276" s="68">
        <v>0.39040000000000002</v>
      </c>
      <c r="N276" s="68">
        <v>0.64410000000000001</v>
      </c>
      <c r="O276" s="68">
        <v>0.36030000000000001</v>
      </c>
      <c r="P276" s="68">
        <v>0.29609999999999997</v>
      </c>
      <c r="Q276" s="68">
        <v>0.38</v>
      </c>
      <c r="R276" s="68">
        <v>0.71819999999999995</v>
      </c>
      <c r="S276" s="68">
        <v>0.64180000000000004</v>
      </c>
      <c r="T276" s="68">
        <v>0.76419999999999999</v>
      </c>
      <c r="U276" s="68">
        <v>0.7</v>
      </c>
      <c r="V276" s="68">
        <v>0.65910000000000002</v>
      </c>
      <c r="W276" s="68">
        <v>0.6522</v>
      </c>
      <c r="X276" s="68">
        <v>0.64890000000000003</v>
      </c>
      <c r="Y276" s="68">
        <v>0.625</v>
      </c>
      <c r="Z276" s="68">
        <v>0.65910000000000002</v>
      </c>
      <c r="AA276" s="68">
        <v>0.62860000000000005</v>
      </c>
      <c r="AB276" s="68">
        <v>0.5645</v>
      </c>
      <c r="AC276" s="68">
        <v>0.75</v>
      </c>
      <c r="AD276" s="68">
        <v>0.65790000000000004</v>
      </c>
      <c r="AE276" s="68">
        <v>0.63600000000000001</v>
      </c>
      <c r="AF276" s="68">
        <v>0.57550000000000001</v>
      </c>
      <c r="AG276" s="68">
        <v>0.63080000000000003</v>
      </c>
      <c r="AH276" s="68">
        <v>0.64610000000000001</v>
      </c>
      <c r="AI276" s="68">
        <v>0.57589999999999997</v>
      </c>
      <c r="AJ276" s="68">
        <v>0.6552</v>
      </c>
      <c r="AK276" s="68">
        <v>0.65690000000000004</v>
      </c>
      <c r="AL276" s="68">
        <v>0.56669999999999998</v>
      </c>
      <c r="AM276" s="68">
        <v>0.59440000000000004</v>
      </c>
      <c r="AN276" s="68">
        <v>0.6</v>
      </c>
    </row>
    <row r="277" spans="1:40">
      <c r="A277" s="19">
        <v>17</v>
      </c>
      <c r="B277" s="96">
        <v>2435704</v>
      </c>
      <c r="C277" s="96">
        <v>2435809</v>
      </c>
      <c r="D277" s="89">
        <v>105</v>
      </c>
      <c r="E277" s="101" t="s">
        <v>3982</v>
      </c>
      <c r="F277" s="19" t="s">
        <v>1710</v>
      </c>
      <c r="G277" s="174" t="s">
        <v>3205</v>
      </c>
      <c r="H277" s="68">
        <v>7.2370000000000004E-2</v>
      </c>
      <c r="I277" s="68">
        <v>4.8310000000000002E-3</v>
      </c>
      <c r="J277" s="68">
        <v>6.7539000000000002E-2</v>
      </c>
      <c r="K277" s="68">
        <v>0</v>
      </c>
      <c r="L277" s="68">
        <v>0</v>
      </c>
      <c r="M277" s="68">
        <v>5.5250000000000004E-3</v>
      </c>
      <c r="N277" s="68">
        <v>5.5560000000000002E-3</v>
      </c>
      <c r="O277" s="68">
        <v>1.46E-2</v>
      </c>
      <c r="P277" s="68">
        <v>0</v>
      </c>
      <c r="Q277" s="68">
        <v>0</v>
      </c>
      <c r="R277" s="68">
        <v>5.8819999999999997E-2</v>
      </c>
      <c r="S277" s="68">
        <v>0.12790000000000001</v>
      </c>
      <c r="T277" s="68">
        <v>9.6769999999999995E-2</v>
      </c>
      <c r="U277" s="68">
        <v>0.18</v>
      </c>
      <c r="V277" s="68">
        <v>0.1406</v>
      </c>
      <c r="W277" s="68">
        <v>7.6920000000000002E-2</v>
      </c>
      <c r="X277" s="68">
        <v>7.6920000000000002E-2</v>
      </c>
      <c r="Y277" s="68">
        <v>0.23080000000000001</v>
      </c>
      <c r="Z277" s="68">
        <v>0.1</v>
      </c>
      <c r="AA277" s="68">
        <v>5.1720000000000002E-2</v>
      </c>
      <c r="AB277" s="68">
        <v>6.522E-2</v>
      </c>
      <c r="AC277" s="68">
        <v>9.0910000000000005E-2</v>
      </c>
      <c r="AD277" s="68">
        <v>0.17649999999999999</v>
      </c>
      <c r="AE277" s="68">
        <v>6.694E-2</v>
      </c>
      <c r="AF277" s="68">
        <v>7.4190000000000006E-2</v>
      </c>
      <c r="AG277" s="68">
        <v>6.9889999999999994E-2</v>
      </c>
      <c r="AH277" s="68">
        <v>4.861E-2</v>
      </c>
      <c r="AI277" s="68">
        <v>4.8189999999999997E-2</v>
      </c>
      <c r="AJ277" s="68">
        <v>1.4710000000000001E-2</v>
      </c>
      <c r="AK277" s="68">
        <v>1.6670000000000001E-2</v>
      </c>
      <c r="AL277" s="68">
        <v>0.1176</v>
      </c>
      <c r="AM277" s="68">
        <v>4.861E-2</v>
      </c>
      <c r="AN277" s="68">
        <v>2.239E-2</v>
      </c>
    </row>
    <row r="278" spans="1:40">
      <c r="A278" s="19">
        <v>17</v>
      </c>
      <c r="B278" s="96">
        <v>3032079</v>
      </c>
      <c r="C278" s="96">
        <v>3032158</v>
      </c>
      <c r="D278" s="89">
        <v>79</v>
      </c>
      <c r="E278" s="101" t="s">
        <v>3206</v>
      </c>
      <c r="F278" s="19" t="s">
        <v>1710</v>
      </c>
      <c r="G278" s="174" t="s">
        <v>1375</v>
      </c>
      <c r="H278" s="68">
        <v>0.27060000000000001</v>
      </c>
      <c r="I278" s="68">
        <v>5.2760000000000001E-2</v>
      </c>
      <c r="J278" s="68">
        <v>0.21784000000000001</v>
      </c>
      <c r="K278" s="68">
        <v>1.8290000000000001E-2</v>
      </c>
      <c r="L278" s="68">
        <v>0</v>
      </c>
      <c r="M278" s="68">
        <v>4.7219999999999998E-2</v>
      </c>
      <c r="N278" s="68">
        <v>0.1583</v>
      </c>
      <c r="O278" s="68">
        <v>7.2989999999999999E-3</v>
      </c>
      <c r="P278" s="68">
        <v>0</v>
      </c>
      <c r="Q278" s="68">
        <v>0.13039999999999999</v>
      </c>
      <c r="R278" s="68">
        <v>0.30259999999999998</v>
      </c>
      <c r="S278" s="68">
        <v>0.26919999999999999</v>
      </c>
      <c r="T278" s="68">
        <v>0.35709999999999997</v>
      </c>
      <c r="U278" s="68">
        <v>0.26919999999999999</v>
      </c>
      <c r="V278" s="68">
        <v>0.2576</v>
      </c>
      <c r="W278" s="68">
        <v>0.19439999999999999</v>
      </c>
      <c r="X278" s="68">
        <v>0.3281</v>
      </c>
      <c r="Y278" s="68">
        <v>0.21879999999999999</v>
      </c>
      <c r="Z278" s="68">
        <v>0.3</v>
      </c>
      <c r="AA278" s="68">
        <v>0.33329999999999999</v>
      </c>
      <c r="AB278" s="68">
        <v>0.24</v>
      </c>
      <c r="AC278" s="68">
        <v>0.28570000000000001</v>
      </c>
      <c r="AD278" s="68">
        <v>0.21429999999999999</v>
      </c>
      <c r="AE278" s="68">
        <v>0.27050000000000002</v>
      </c>
      <c r="AF278" s="68">
        <v>0.26719999999999999</v>
      </c>
      <c r="AG278" s="68">
        <v>0.26850000000000002</v>
      </c>
      <c r="AH278" s="68">
        <v>0.27689999999999998</v>
      </c>
      <c r="AI278" s="68">
        <v>0.27710000000000001</v>
      </c>
      <c r="AJ278" s="68">
        <v>0.23530000000000001</v>
      </c>
      <c r="AK278" s="68">
        <v>0.25</v>
      </c>
      <c r="AL278" s="68">
        <v>0.27589999999999998</v>
      </c>
      <c r="AM278" s="68">
        <v>0.36049999999999999</v>
      </c>
      <c r="AN278" s="68">
        <v>0.2213</v>
      </c>
    </row>
    <row r="279" spans="1:40">
      <c r="A279" s="19">
        <v>17</v>
      </c>
      <c r="B279" s="96">
        <v>4132661</v>
      </c>
      <c r="C279" s="96">
        <v>4132795</v>
      </c>
      <c r="D279" s="89">
        <v>134</v>
      </c>
      <c r="E279" s="101" t="s">
        <v>3207</v>
      </c>
      <c r="F279" s="19" t="s">
        <v>1710</v>
      </c>
      <c r="G279" s="174" t="s">
        <v>3208</v>
      </c>
      <c r="H279" s="68">
        <v>0.73329999999999995</v>
      </c>
      <c r="I279" s="68">
        <v>0.5232</v>
      </c>
      <c r="J279" s="68">
        <v>0.21009999999999995</v>
      </c>
      <c r="K279" s="68">
        <v>0.15909999999999999</v>
      </c>
      <c r="L279" s="68">
        <v>0.56859999999999999</v>
      </c>
      <c r="M279" s="68">
        <v>0.53979999999999995</v>
      </c>
      <c r="N279" s="68">
        <v>0.66479999999999995</v>
      </c>
      <c r="O279" s="68">
        <v>0.59489999999999998</v>
      </c>
      <c r="P279" s="68">
        <v>0.46410000000000001</v>
      </c>
      <c r="Q279" s="68">
        <v>0.42</v>
      </c>
      <c r="R279" s="68">
        <v>0.72219999999999995</v>
      </c>
      <c r="S279" s="68">
        <v>0.75</v>
      </c>
      <c r="T279" s="68">
        <v>0.83650000000000002</v>
      </c>
      <c r="U279" s="68">
        <v>0.8</v>
      </c>
      <c r="V279" s="68">
        <v>0.80679999999999996</v>
      </c>
      <c r="W279" s="68">
        <v>0.86960000000000004</v>
      </c>
      <c r="X279" s="68">
        <v>0.76600000000000001</v>
      </c>
      <c r="Y279" s="68">
        <v>0.77080000000000004</v>
      </c>
      <c r="Z279" s="68">
        <v>0.85709999999999997</v>
      </c>
      <c r="AA279" s="68">
        <v>0.87139999999999995</v>
      </c>
      <c r="AB279" s="68">
        <v>0.69350000000000001</v>
      </c>
      <c r="AC279" s="68">
        <v>0.77939999999999998</v>
      </c>
      <c r="AD279" s="68">
        <v>0.76719999999999999</v>
      </c>
      <c r="AE279" s="68">
        <v>0.7298</v>
      </c>
      <c r="AF279" s="68">
        <v>0.72509999999999997</v>
      </c>
      <c r="AG279" s="68">
        <v>0.72870000000000001</v>
      </c>
      <c r="AH279" s="68">
        <v>0.66949999999999998</v>
      </c>
      <c r="AI279" s="68">
        <v>0.69720000000000004</v>
      </c>
      <c r="AJ279" s="68">
        <v>0.5877</v>
      </c>
      <c r="AK279" s="68">
        <v>0.63539999999999996</v>
      </c>
      <c r="AL279" s="68">
        <v>0.69350000000000001</v>
      </c>
      <c r="AM279" s="68">
        <v>0.77270000000000005</v>
      </c>
      <c r="AN279" s="68">
        <v>0.77329999999999999</v>
      </c>
    </row>
    <row r="280" spans="1:40">
      <c r="A280" s="19">
        <v>17</v>
      </c>
      <c r="B280" s="96">
        <v>17327061</v>
      </c>
      <c r="C280" s="96">
        <v>17327937</v>
      </c>
      <c r="D280" s="89">
        <v>876</v>
      </c>
      <c r="E280" s="101" t="s">
        <v>3209</v>
      </c>
      <c r="F280" s="19" t="s">
        <v>1710</v>
      </c>
      <c r="G280" s="174" t="s">
        <v>1376</v>
      </c>
      <c r="H280" s="68">
        <v>0.77529999999999999</v>
      </c>
      <c r="I280" s="68">
        <v>0.56210000000000004</v>
      </c>
      <c r="J280" s="68">
        <v>0.21319999999999995</v>
      </c>
      <c r="K280" s="68">
        <v>0.40339999999999998</v>
      </c>
      <c r="L280" s="68">
        <v>0.53</v>
      </c>
      <c r="M280" s="68">
        <v>0.46629999999999999</v>
      </c>
      <c r="N280" s="68">
        <v>0.79490000000000005</v>
      </c>
      <c r="O280" s="68">
        <v>0.54010000000000002</v>
      </c>
      <c r="P280" s="68">
        <v>0.55259999999999998</v>
      </c>
      <c r="Q280" s="68">
        <v>0.34</v>
      </c>
      <c r="R280" s="68">
        <v>0.71819999999999995</v>
      </c>
      <c r="S280" s="68">
        <v>0.81340000000000001</v>
      </c>
      <c r="T280" s="68">
        <v>0.78300000000000003</v>
      </c>
      <c r="U280" s="68">
        <v>0.78569999999999995</v>
      </c>
      <c r="V280" s="68">
        <v>0.79549999999999998</v>
      </c>
      <c r="W280" s="68">
        <v>0.8478</v>
      </c>
      <c r="X280" s="68">
        <v>0.78720000000000001</v>
      </c>
      <c r="Y280" s="68">
        <v>0.70830000000000004</v>
      </c>
      <c r="Z280" s="68">
        <v>0.68179999999999996</v>
      </c>
      <c r="AA280" s="68">
        <v>0.85709999999999997</v>
      </c>
      <c r="AB280" s="68">
        <v>0.8226</v>
      </c>
      <c r="AC280" s="68">
        <v>0.83819999999999995</v>
      </c>
      <c r="AD280" s="68">
        <v>0.71550000000000002</v>
      </c>
      <c r="AE280" s="68">
        <v>0.80659999999999998</v>
      </c>
      <c r="AF280" s="68">
        <v>0.75360000000000005</v>
      </c>
      <c r="AG280" s="68">
        <v>0.8115</v>
      </c>
      <c r="AH280" s="68">
        <v>0.66759999999999997</v>
      </c>
      <c r="AI280" s="68">
        <v>0.8468</v>
      </c>
      <c r="AJ280" s="68">
        <v>0.66379999999999995</v>
      </c>
      <c r="AK280" s="68">
        <v>0.62749999999999995</v>
      </c>
      <c r="AL280" s="68">
        <v>0.7742</v>
      </c>
      <c r="AM280" s="68">
        <v>0.73329999999999995</v>
      </c>
      <c r="AN280" s="68">
        <v>0.78649999999999998</v>
      </c>
    </row>
    <row r="281" spans="1:40">
      <c r="A281" s="19">
        <v>17</v>
      </c>
      <c r="B281" s="96">
        <v>37594154</v>
      </c>
      <c r="C281" s="96">
        <v>37594214</v>
      </c>
      <c r="D281" s="89">
        <v>60</v>
      </c>
      <c r="E281" s="101" t="s">
        <v>3210</v>
      </c>
      <c r="F281" s="19" t="s">
        <v>1710</v>
      </c>
      <c r="G281" s="174" t="s">
        <v>1377</v>
      </c>
      <c r="H281" s="68">
        <v>0.51719999999999999</v>
      </c>
      <c r="I281" s="68">
        <v>0.31169999999999998</v>
      </c>
      <c r="J281" s="68">
        <v>0.20550000000000002</v>
      </c>
      <c r="K281" s="68">
        <v>0.39710000000000001</v>
      </c>
      <c r="L281" s="68">
        <v>0.122</v>
      </c>
      <c r="M281" s="68">
        <v>0.32500000000000001</v>
      </c>
      <c r="N281" s="68">
        <v>0.54849999999999999</v>
      </c>
      <c r="O281" s="68">
        <v>0.2127</v>
      </c>
      <c r="P281" s="68">
        <v>0.1479</v>
      </c>
      <c r="Q281" s="68">
        <v>0.21429999999999999</v>
      </c>
      <c r="R281" s="68">
        <v>0.43640000000000001</v>
      </c>
      <c r="S281" s="68">
        <v>0.58209999999999995</v>
      </c>
      <c r="T281" s="68">
        <v>0.5</v>
      </c>
      <c r="U281" s="68">
        <v>0.62860000000000005</v>
      </c>
      <c r="V281" s="68">
        <v>0.60229999999999995</v>
      </c>
      <c r="W281" s="68">
        <v>0.58699999999999997</v>
      </c>
      <c r="X281" s="68">
        <v>0.57450000000000001</v>
      </c>
      <c r="Y281" s="68">
        <v>0.75</v>
      </c>
      <c r="Z281" s="68">
        <v>0.4773</v>
      </c>
      <c r="AA281" s="68">
        <v>0.51429999999999998</v>
      </c>
      <c r="AB281" s="68">
        <v>0.5645</v>
      </c>
      <c r="AC281" s="68">
        <v>0.5</v>
      </c>
      <c r="AD281" s="68">
        <v>0.62929999999999997</v>
      </c>
      <c r="AE281" s="68">
        <v>0.52359999999999995</v>
      </c>
      <c r="AF281" s="68">
        <v>0.4788</v>
      </c>
      <c r="AG281" s="68">
        <v>0.52310000000000001</v>
      </c>
      <c r="AH281" s="68">
        <v>0.50280000000000002</v>
      </c>
      <c r="AI281" s="68">
        <v>0.38840000000000002</v>
      </c>
      <c r="AJ281" s="68">
        <v>0.5948</v>
      </c>
      <c r="AK281" s="68">
        <v>0.47</v>
      </c>
      <c r="AL281" s="68">
        <v>0.4194</v>
      </c>
      <c r="AM281" s="68">
        <v>0.4667</v>
      </c>
      <c r="AN281" s="68">
        <v>0.55559999999999998</v>
      </c>
    </row>
    <row r="282" spans="1:40">
      <c r="A282" s="19">
        <v>17</v>
      </c>
      <c r="B282" s="96">
        <v>50350143</v>
      </c>
      <c r="C282" s="96">
        <v>50350527</v>
      </c>
      <c r="D282" s="89">
        <v>384</v>
      </c>
      <c r="E282" s="101" t="s">
        <v>3211</v>
      </c>
      <c r="F282" s="19" t="s">
        <v>1710</v>
      </c>
      <c r="G282" s="174" t="s">
        <v>3212</v>
      </c>
      <c r="H282" s="68">
        <v>0.86780000000000002</v>
      </c>
      <c r="I282" s="68">
        <v>0.53720000000000001</v>
      </c>
      <c r="J282" s="68">
        <v>0.3306</v>
      </c>
      <c r="K282" s="68">
        <v>0.375</v>
      </c>
      <c r="L282" s="68">
        <v>0.36270000000000002</v>
      </c>
      <c r="M282" s="68">
        <v>0.58560000000000001</v>
      </c>
      <c r="N282" s="68">
        <v>0.81940000000000002</v>
      </c>
      <c r="O282" s="68">
        <v>0.4632</v>
      </c>
      <c r="P282" s="68">
        <v>0.36990000000000001</v>
      </c>
      <c r="Q282" s="68">
        <v>0.28000000000000003</v>
      </c>
      <c r="R282" s="68">
        <v>0.87270000000000003</v>
      </c>
      <c r="S282" s="68">
        <v>0.85819999999999996</v>
      </c>
      <c r="T282" s="68">
        <v>0.85850000000000004</v>
      </c>
      <c r="U282" s="68">
        <v>0.88570000000000004</v>
      </c>
      <c r="V282" s="68">
        <v>0.85229999999999995</v>
      </c>
      <c r="W282" s="68">
        <v>0.76090000000000002</v>
      </c>
      <c r="X282" s="68">
        <v>0.85109999999999997</v>
      </c>
      <c r="Y282" s="68">
        <v>0.89580000000000004</v>
      </c>
      <c r="Z282" s="68">
        <v>0.93179999999999996</v>
      </c>
      <c r="AA282" s="68">
        <v>0.85709999999999997</v>
      </c>
      <c r="AB282" s="68">
        <v>0.9032</v>
      </c>
      <c r="AC282" s="68">
        <v>0.89710000000000001</v>
      </c>
      <c r="AD282" s="68">
        <v>0.76719999999999999</v>
      </c>
      <c r="AE282" s="68">
        <v>0.86770000000000003</v>
      </c>
      <c r="AF282" s="68">
        <v>0.89859999999999995</v>
      </c>
      <c r="AG282" s="68">
        <v>0.88460000000000005</v>
      </c>
      <c r="AH282" s="68">
        <v>0.82869999999999999</v>
      </c>
      <c r="AI282" s="68">
        <v>0.83479999999999999</v>
      </c>
      <c r="AJ282" s="68">
        <v>0.88790000000000002</v>
      </c>
      <c r="AK282" s="68">
        <v>0.82350000000000001</v>
      </c>
      <c r="AL282" s="68">
        <v>0.8548</v>
      </c>
      <c r="AM282" s="68">
        <v>0.91110000000000002</v>
      </c>
      <c r="AN282" s="68">
        <v>0.91669999999999996</v>
      </c>
    </row>
    <row r="283" spans="1:40">
      <c r="A283" s="19">
        <v>17</v>
      </c>
      <c r="B283" s="96">
        <v>51415337</v>
      </c>
      <c r="C283" s="96">
        <v>51415405</v>
      </c>
      <c r="D283" s="89">
        <v>68</v>
      </c>
      <c r="E283" s="101" t="s">
        <v>3213</v>
      </c>
      <c r="F283" s="19" t="s">
        <v>1710</v>
      </c>
      <c r="G283" s="174" t="s">
        <v>1378</v>
      </c>
      <c r="H283" s="68">
        <v>0.9</v>
      </c>
      <c r="I283" s="68">
        <v>0.628</v>
      </c>
      <c r="J283" s="68">
        <v>0.27200000000000002</v>
      </c>
      <c r="K283" s="68">
        <v>0.62</v>
      </c>
      <c r="L283" s="68">
        <v>0.55810000000000004</v>
      </c>
      <c r="M283" s="68">
        <v>0.61260000000000003</v>
      </c>
      <c r="N283" s="68">
        <v>0.62880000000000003</v>
      </c>
      <c r="O283" s="68">
        <v>0.624</v>
      </c>
      <c r="P283" s="68">
        <v>0.68659999999999999</v>
      </c>
      <c r="Q283" s="68">
        <v>0.42309999999999998</v>
      </c>
      <c r="R283" s="68">
        <v>0.92449999999999999</v>
      </c>
      <c r="S283" s="68">
        <v>0.9032</v>
      </c>
      <c r="T283" s="68">
        <v>0.8367</v>
      </c>
      <c r="U283" s="68">
        <v>0.95589999999999997</v>
      </c>
      <c r="V283" s="68">
        <v>0.91459999999999997</v>
      </c>
      <c r="W283" s="68">
        <v>0.88639999999999997</v>
      </c>
      <c r="X283" s="68">
        <v>0.85560000000000003</v>
      </c>
      <c r="Y283" s="68">
        <v>0.95830000000000004</v>
      </c>
      <c r="Z283" s="68">
        <v>1</v>
      </c>
      <c r="AA283" s="68">
        <v>0.95589999999999997</v>
      </c>
      <c r="AB283" s="68">
        <v>0.98280000000000001</v>
      </c>
      <c r="AC283" s="68">
        <v>0.95589999999999997</v>
      </c>
      <c r="AD283" s="68">
        <v>0.87739999999999996</v>
      </c>
      <c r="AE283" s="68">
        <v>0.89510000000000001</v>
      </c>
      <c r="AF283" s="68">
        <v>0.8901</v>
      </c>
      <c r="AG283" s="68">
        <v>0.92500000000000004</v>
      </c>
      <c r="AH283" s="68">
        <v>0.89810000000000001</v>
      </c>
      <c r="AI283" s="68">
        <v>0.88349999999999995</v>
      </c>
      <c r="AJ283" s="68">
        <v>0.86</v>
      </c>
      <c r="AK283" s="68">
        <v>0.88039999999999996</v>
      </c>
      <c r="AL283" s="68">
        <v>0.81030000000000002</v>
      </c>
      <c r="AM283" s="68">
        <v>0.92169999999999996</v>
      </c>
      <c r="AN283" s="68">
        <v>0.872</v>
      </c>
    </row>
    <row r="284" spans="1:40">
      <c r="A284" s="19">
        <v>17</v>
      </c>
      <c r="B284" s="96">
        <v>65970430</v>
      </c>
      <c r="C284" s="96">
        <v>65970491</v>
      </c>
      <c r="D284" s="89">
        <v>61</v>
      </c>
      <c r="E284" s="101" t="s">
        <v>3214</v>
      </c>
      <c r="F284" s="19" t="s">
        <v>1710</v>
      </c>
      <c r="G284" s="174" t="s">
        <v>1379</v>
      </c>
      <c r="H284" s="68">
        <v>0.82379999999999998</v>
      </c>
      <c r="I284" s="68">
        <v>0.49819999999999998</v>
      </c>
      <c r="J284" s="68">
        <v>0.3256</v>
      </c>
      <c r="K284" s="68">
        <v>0.21510000000000001</v>
      </c>
      <c r="L284" s="68">
        <v>0.77449999999999997</v>
      </c>
      <c r="M284" s="68">
        <v>0.46089999999999998</v>
      </c>
      <c r="N284" s="68">
        <v>0.83609999999999995</v>
      </c>
      <c r="O284" s="68">
        <v>0.34670000000000001</v>
      </c>
      <c r="P284" s="68">
        <v>0.3039</v>
      </c>
      <c r="Q284" s="68">
        <v>0.66</v>
      </c>
      <c r="R284" s="68">
        <v>0.76359999999999995</v>
      </c>
      <c r="S284" s="68">
        <v>0.84330000000000005</v>
      </c>
      <c r="T284" s="68">
        <v>0.82079999999999997</v>
      </c>
      <c r="U284" s="68">
        <v>0.83819999999999995</v>
      </c>
      <c r="V284" s="68">
        <v>0.83750000000000002</v>
      </c>
      <c r="W284" s="68">
        <v>0.73909999999999998</v>
      </c>
      <c r="X284" s="68">
        <v>0.81110000000000004</v>
      </c>
      <c r="Y284" s="68">
        <v>0.72919999999999996</v>
      </c>
      <c r="Z284" s="68">
        <v>0.79549999999999998</v>
      </c>
      <c r="AA284" s="68">
        <v>0.80879999999999996</v>
      </c>
      <c r="AB284" s="68">
        <v>0.7903</v>
      </c>
      <c r="AC284" s="68">
        <v>0.90910000000000002</v>
      </c>
      <c r="AD284" s="68">
        <v>0.75439999999999996</v>
      </c>
      <c r="AE284" s="68">
        <v>0.872</v>
      </c>
      <c r="AF284" s="68">
        <v>0.85170000000000001</v>
      </c>
      <c r="AG284" s="68">
        <v>0.87209999999999999</v>
      </c>
      <c r="AH284" s="68">
        <v>0.74719999999999998</v>
      </c>
      <c r="AI284" s="68">
        <v>0.75449999999999995</v>
      </c>
      <c r="AJ284" s="68">
        <v>0.79310000000000003</v>
      </c>
      <c r="AK284" s="68">
        <v>0.74</v>
      </c>
      <c r="AL284" s="68">
        <v>0.7167</v>
      </c>
      <c r="AM284" s="68">
        <v>0.80900000000000005</v>
      </c>
      <c r="AN284" s="68">
        <v>0.85060000000000002</v>
      </c>
    </row>
    <row r="285" spans="1:40">
      <c r="A285" s="19">
        <v>17</v>
      </c>
      <c r="B285" s="96">
        <v>78760482</v>
      </c>
      <c r="C285" s="96">
        <v>78760592</v>
      </c>
      <c r="D285" s="89">
        <v>110</v>
      </c>
      <c r="E285" s="101" t="s">
        <v>3215</v>
      </c>
      <c r="F285" s="19" t="s">
        <v>1710</v>
      </c>
      <c r="G285" s="174" t="s">
        <v>3216</v>
      </c>
      <c r="H285" s="68">
        <v>0.38729999999999998</v>
      </c>
      <c r="I285" s="68">
        <v>6.9309999999999997E-2</v>
      </c>
      <c r="J285" s="68">
        <v>0.31798999999999999</v>
      </c>
      <c r="K285" s="68">
        <v>0.1071</v>
      </c>
      <c r="L285" s="68">
        <v>1.316E-2</v>
      </c>
      <c r="M285" s="68">
        <v>4.6429999999999999E-2</v>
      </c>
      <c r="N285" s="68">
        <v>0.1588</v>
      </c>
      <c r="O285" s="68">
        <v>2.9659999999999999E-2</v>
      </c>
      <c r="P285" s="68">
        <v>3.5159999999999997E-2</v>
      </c>
      <c r="Q285" s="68">
        <v>0</v>
      </c>
      <c r="R285" s="68">
        <v>0.34720000000000001</v>
      </c>
      <c r="S285" s="68">
        <v>0.45119999999999999</v>
      </c>
      <c r="T285" s="68">
        <v>0.40620000000000001</v>
      </c>
      <c r="U285" s="68">
        <v>0.4783</v>
      </c>
      <c r="V285" s="68">
        <v>0.5</v>
      </c>
      <c r="W285" s="68">
        <v>0.58330000000000004</v>
      </c>
      <c r="X285" s="68">
        <v>0.30880000000000002</v>
      </c>
      <c r="Y285" s="68">
        <v>0.35289999999999999</v>
      </c>
      <c r="Z285" s="68">
        <v>0.5</v>
      </c>
      <c r="AA285" s="68">
        <v>0.57689999999999997</v>
      </c>
      <c r="AB285" s="68">
        <v>0.64</v>
      </c>
      <c r="AC285" s="68">
        <v>0.29630000000000001</v>
      </c>
      <c r="AD285" s="68">
        <v>0.51219999999999999</v>
      </c>
      <c r="AE285" s="68">
        <v>0.36509999999999998</v>
      </c>
      <c r="AF285" s="68">
        <v>0.36109999999999998</v>
      </c>
      <c r="AG285" s="68">
        <v>0.34849999999999998</v>
      </c>
      <c r="AH285" s="68">
        <v>0.3468</v>
      </c>
      <c r="AI285" s="68">
        <v>0.4662</v>
      </c>
      <c r="AJ285" s="68">
        <v>0.27500000000000002</v>
      </c>
      <c r="AK285" s="68">
        <v>0.33329999999999999</v>
      </c>
      <c r="AL285" s="68">
        <v>0.62</v>
      </c>
      <c r="AM285" s="68">
        <v>0.28910000000000002</v>
      </c>
      <c r="AN285" s="68">
        <v>0.28949999999999998</v>
      </c>
    </row>
    <row r="286" spans="1:40">
      <c r="A286" s="19">
        <v>17</v>
      </c>
      <c r="B286" s="96">
        <v>79579734</v>
      </c>
      <c r="C286" s="96">
        <v>79579802</v>
      </c>
      <c r="D286" s="89">
        <v>68</v>
      </c>
      <c r="E286" s="101" t="s">
        <v>3217</v>
      </c>
      <c r="F286" s="19" t="s">
        <v>1710</v>
      </c>
      <c r="G286" s="174" t="s">
        <v>3218</v>
      </c>
      <c r="H286" s="68">
        <v>6.0420000000000001E-2</v>
      </c>
      <c r="I286" s="68">
        <v>4.8310000000000002E-3</v>
      </c>
      <c r="J286" s="68">
        <v>5.5589E-2</v>
      </c>
      <c r="K286" s="68">
        <v>0</v>
      </c>
      <c r="L286" s="68">
        <v>0</v>
      </c>
      <c r="M286" s="68">
        <v>5.5250000000000004E-3</v>
      </c>
      <c r="N286" s="68">
        <v>0</v>
      </c>
      <c r="O286" s="68">
        <v>3.65E-3</v>
      </c>
      <c r="P286" s="68">
        <v>0</v>
      </c>
      <c r="Q286" s="68">
        <v>0.1</v>
      </c>
      <c r="R286" s="68">
        <v>0</v>
      </c>
      <c r="S286" s="68">
        <v>5.9520000000000003E-2</v>
      </c>
      <c r="T286" s="68">
        <v>9.4589999999999994E-2</v>
      </c>
      <c r="U286" s="68">
        <v>5.5559999999999998E-2</v>
      </c>
      <c r="V286" s="68">
        <v>0</v>
      </c>
      <c r="W286" s="68">
        <v>9.0910000000000005E-2</v>
      </c>
      <c r="X286" s="68">
        <v>4.2860000000000002E-2</v>
      </c>
      <c r="Y286" s="68">
        <v>4.1669999999999999E-2</v>
      </c>
      <c r="Z286" s="68">
        <v>0.1154</v>
      </c>
      <c r="AA286" s="68">
        <v>0.05</v>
      </c>
      <c r="AB286" s="68">
        <v>3.3329999999999999E-2</v>
      </c>
      <c r="AC286" s="68">
        <v>0.2</v>
      </c>
      <c r="AD286" s="68">
        <v>8.5709999999999995E-2</v>
      </c>
      <c r="AE286" s="68">
        <v>5.6939999999999998E-2</v>
      </c>
      <c r="AF286" s="68">
        <v>8.7999999999999995E-2</v>
      </c>
      <c r="AG286" s="68">
        <v>4.9450000000000001E-2</v>
      </c>
      <c r="AH286" s="68">
        <v>4.5449999999999997E-2</v>
      </c>
      <c r="AI286" s="68">
        <v>6.1539999999999997E-2</v>
      </c>
      <c r="AJ286" s="68">
        <v>7.5759999999999994E-2</v>
      </c>
      <c r="AK286" s="68">
        <v>4.1669999999999999E-2</v>
      </c>
      <c r="AL286" s="68">
        <v>6.25E-2</v>
      </c>
      <c r="AM286" s="68">
        <v>3.8460000000000001E-2</v>
      </c>
      <c r="AN286" s="68">
        <v>6.25E-2</v>
      </c>
    </row>
    <row r="287" spans="1:40">
      <c r="A287" s="19">
        <v>18</v>
      </c>
      <c r="B287" s="96">
        <v>666975</v>
      </c>
      <c r="C287" s="96">
        <v>667066</v>
      </c>
      <c r="D287" s="89">
        <v>91</v>
      </c>
      <c r="E287" s="101" t="s">
        <v>3219</v>
      </c>
      <c r="F287" s="19" t="s">
        <v>1710</v>
      </c>
      <c r="G287" s="174" t="s">
        <v>3220</v>
      </c>
      <c r="H287" s="68">
        <v>6.6000000000000003E-2</v>
      </c>
      <c r="I287" s="68">
        <v>6.8400000000000004E-4</v>
      </c>
      <c r="J287" s="68">
        <v>6.5315999999999999E-2</v>
      </c>
      <c r="K287" s="68">
        <v>0</v>
      </c>
      <c r="L287" s="68">
        <v>0</v>
      </c>
      <c r="M287" s="68">
        <v>0</v>
      </c>
      <c r="N287" s="68">
        <v>0</v>
      </c>
      <c r="O287" s="68">
        <v>0</v>
      </c>
      <c r="P287" s="68">
        <v>3.7039999999999998E-3</v>
      </c>
      <c r="Q287" s="68">
        <v>0</v>
      </c>
      <c r="R287" s="68">
        <v>1.6670000000000001E-2</v>
      </c>
      <c r="S287" s="68">
        <v>8.7499999999999994E-2</v>
      </c>
      <c r="T287" s="68">
        <v>0.08</v>
      </c>
      <c r="U287" s="68">
        <v>9.0910000000000005E-2</v>
      </c>
      <c r="V287" s="68">
        <v>9.2590000000000006E-2</v>
      </c>
      <c r="W287" s="68">
        <v>3.3329999999999999E-2</v>
      </c>
      <c r="X287" s="68">
        <v>6.25E-2</v>
      </c>
      <c r="Y287" s="68">
        <v>0.1</v>
      </c>
      <c r="Z287" s="68">
        <v>8.3330000000000001E-2</v>
      </c>
      <c r="AA287" s="68">
        <v>7.1429999999999993E-2</v>
      </c>
      <c r="AB287" s="68">
        <v>7.8950000000000006E-2</v>
      </c>
      <c r="AC287" s="68">
        <v>0</v>
      </c>
      <c r="AD287" s="68">
        <v>4.2860000000000002E-2</v>
      </c>
      <c r="AE287" s="68">
        <v>8.7069999999999995E-2</v>
      </c>
      <c r="AF287" s="68">
        <v>8.4029999999999994E-2</v>
      </c>
      <c r="AG287" s="68">
        <v>2.9760000000000002E-2</v>
      </c>
      <c r="AH287" s="68">
        <v>3.3329999999999999E-2</v>
      </c>
      <c r="AI287" s="68">
        <v>8.4620000000000001E-2</v>
      </c>
      <c r="AJ287" s="68">
        <v>2.1739999999999999E-2</v>
      </c>
      <c r="AK287" s="68">
        <v>5.357E-2</v>
      </c>
      <c r="AL287" s="68">
        <v>0.1176</v>
      </c>
      <c r="AM287" s="68">
        <v>3.8460000000000001E-2</v>
      </c>
      <c r="AN287" s="68">
        <v>2.7779999999999999E-2</v>
      </c>
    </row>
    <row r="288" spans="1:40">
      <c r="A288" s="19">
        <v>18</v>
      </c>
      <c r="B288" s="96">
        <v>7073837</v>
      </c>
      <c r="C288" s="96">
        <v>7073890</v>
      </c>
      <c r="D288" s="89">
        <v>53</v>
      </c>
      <c r="E288" s="101" t="s">
        <v>3221</v>
      </c>
      <c r="F288" s="19" t="s">
        <v>1710</v>
      </c>
      <c r="G288" s="174" t="s">
        <v>1380</v>
      </c>
      <c r="H288" s="68">
        <v>0.71950000000000003</v>
      </c>
      <c r="I288" s="68">
        <v>0.47520000000000001</v>
      </c>
      <c r="J288" s="68">
        <v>0.24430000000000002</v>
      </c>
      <c r="K288" s="68">
        <v>0.30109999999999998</v>
      </c>
      <c r="L288" s="68">
        <v>0.77449999999999997</v>
      </c>
      <c r="M288" s="68">
        <v>0.45579999999999998</v>
      </c>
      <c r="N288" s="68">
        <v>0.64329999999999998</v>
      </c>
      <c r="O288" s="68">
        <v>0.37959999999999999</v>
      </c>
      <c r="P288" s="68">
        <v>0.32029999999999997</v>
      </c>
      <c r="Q288" s="68">
        <v>0.76</v>
      </c>
      <c r="R288" s="68">
        <v>0.67269999999999996</v>
      </c>
      <c r="S288" s="68">
        <v>0.77610000000000001</v>
      </c>
      <c r="T288" s="68">
        <v>0.71699999999999997</v>
      </c>
      <c r="U288" s="68">
        <v>0.65710000000000002</v>
      </c>
      <c r="V288" s="68">
        <v>0.65910000000000002</v>
      </c>
      <c r="W288" s="68">
        <v>0.8478</v>
      </c>
      <c r="X288" s="68">
        <v>0.70209999999999995</v>
      </c>
      <c r="Y288" s="68">
        <v>0.66669999999999996</v>
      </c>
      <c r="Z288" s="68">
        <v>0.65910000000000002</v>
      </c>
      <c r="AA288" s="68">
        <v>0.7</v>
      </c>
      <c r="AB288" s="68">
        <v>0.7742</v>
      </c>
      <c r="AC288" s="68">
        <v>0.77939999999999998</v>
      </c>
      <c r="AD288" s="68">
        <v>0.76719999999999999</v>
      </c>
      <c r="AE288" s="68">
        <v>0.70599999999999996</v>
      </c>
      <c r="AF288" s="68">
        <v>0.78069999999999995</v>
      </c>
      <c r="AG288" s="68">
        <v>0.75380000000000003</v>
      </c>
      <c r="AH288" s="68">
        <v>0.6966</v>
      </c>
      <c r="AI288" s="68">
        <v>0.75449999999999995</v>
      </c>
      <c r="AJ288" s="68">
        <v>0.8276</v>
      </c>
      <c r="AK288" s="68">
        <v>0.62749999999999995</v>
      </c>
      <c r="AL288" s="68">
        <v>0.8387</v>
      </c>
      <c r="AM288" s="68">
        <v>0.63890000000000002</v>
      </c>
      <c r="AN288" s="68">
        <v>0.70220000000000005</v>
      </c>
    </row>
    <row r="289" spans="1:40">
      <c r="A289" s="19">
        <v>18</v>
      </c>
      <c r="B289" s="96">
        <v>33820226</v>
      </c>
      <c r="C289" s="96">
        <v>33820420</v>
      </c>
      <c r="D289" s="89">
        <v>194</v>
      </c>
      <c r="E289" s="101" t="s">
        <v>3222</v>
      </c>
      <c r="F289" s="19" t="s">
        <v>1710</v>
      </c>
      <c r="G289" s="174" t="s">
        <v>1505</v>
      </c>
      <c r="H289" s="68">
        <v>0.97840000000000005</v>
      </c>
      <c r="I289" s="68">
        <v>0.75029999999999997</v>
      </c>
      <c r="J289" s="68">
        <v>0.22810000000000008</v>
      </c>
      <c r="K289" s="68">
        <v>0.72440000000000004</v>
      </c>
      <c r="L289" s="68">
        <v>0.96079999999999999</v>
      </c>
      <c r="M289" s="68">
        <v>0.68600000000000005</v>
      </c>
      <c r="N289" s="68">
        <v>0.93889999999999996</v>
      </c>
      <c r="O289" s="68">
        <v>0.62280000000000002</v>
      </c>
      <c r="P289" s="68">
        <v>0.56879999999999997</v>
      </c>
      <c r="Q289" s="68">
        <v>0.96</v>
      </c>
      <c r="R289" s="68">
        <v>1</v>
      </c>
      <c r="S289" s="68">
        <v>0.95520000000000005</v>
      </c>
      <c r="T289" s="68">
        <v>0.99060000000000004</v>
      </c>
      <c r="U289" s="68">
        <v>0.98570000000000002</v>
      </c>
      <c r="V289" s="68">
        <v>0.98860000000000003</v>
      </c>
      <c r="W289" s="68">
        <v>0.93479999999999996</v>
      </c>
      <c r="X289" s="68">
        <v>0.97870000000000001</v>
      </c>
      <c r="Y289" s="68">
        <v>1</v>
      </c>
      <c r="Z289" s="68">
        <v>1</v>
      </c>
      <c r="AA289" s="68">
        <v>1</v>
      </c>
      <c r="AB289" s="68">
        <v>1</v>
      </c>
      <c r="AC289" s="68">
        <v>0.94120000000000004</v>
      </c>
      <c r="AD289" s="68">
        <v>0.96550000000000002</v>
      </c>
      <c r="AE289" s="68">
        <v>0.98260000000000003</v>
      </c>
      <c r="AF289" s="68">
        <v>0.97870000000000001</v>
      </c>
      <c r="AG289" s="68">
        <v>0.96919999999999995</v>
      </c>
      <c r="AH289" s="68">
        <v>0.9718</v>
      </c>
      <c r="AI289" s="68">
        <v>0.99550000000000005</v>
      </c>
      <c r="AJ289" s="68">
        <v>0.99119999999999997</v>
      </c>
      <c r="AK289" s="68">
        <v>0.94</v>
      </c>
      <c r="AL289" s="68">
        <v>1</v>
      </c>
      <c r="AM289" s="68">
        <v>0.9556</v>
      </c>
      <c r="AN289" s="68">
        <v>0.99439999999999995</v>
      </c>
    </row>
    <row r="290" spans="1:40">
      <c r="A290" s="19">
        <v>18</v>
      </c>
      <c r="B290" s="96">
        <v>33820227</v>
      </c>
      <c r="C290" s="96">
        <v>33820281</v>
      </c>
      <c r="D290" s="89">
        <v>54</v>
      </c>
      <c r="E290" s="101" t="s">
        <v>3223</v>
      </c>
      <c r="F290" s="19" t="s">
        <v>1710</v>
      </c>
      <c r="G290" s="174" t="s">
        <v>1505</v>
      </c>
      <c r="H290" s="68">
        <v>0.96330000000000005</v>
      </c>
      <c r="I290" s="68">
        <v>0.67379999999999995</v>
      </c>
      <c r="J290" s="68">
        <v>0.28950000000000009</v>
      </c>
      <c r="K290" s="68">
        <v>0.67259999999999998</v>
      </c>
      <c r="L290" s="68">
        <v>0.93140000000000001</v>
      </c>
      <c r="M290" s="68">
        <v>0.58840000000000003</v>
      </c>
      <c r="N290" s="68">
        <v>0.9194</v>
      </c>
      <c r="O290" s="68">
        <v>0.48909999999999998</v>
      </c>
      <c r="P290" s="68">
        <v>0.49340000000000001</v>
      </c>
      <c r="Q290" s="68">
        <v>0.96</v>
      </c>
      <c r="R290" s="68">
        <v>0.97270000000000001</v>
      </c>
      <c r="S290" s="68">
        <v>0.9254</v>
      </c>
      <c r="T290" s="68">
        <v>0.99060000000000004</v>
      </c>
      <c r="U290" s="68">
        <v>0.98570000000000002</v>
      </c>
      <c r="V290" s="68">
        <v>0.96589999999999998</v>
      </c>
      <c r="W290" s="68">
        <v>0.91300000000000003</v>
      </c>
      <c r="X290" s="68">
        <v>0.94679999999999997</v>
      </c>
      <c r="Y290" s="68">
        <v>1</v>
      </c>
      <c r="Z290" s="68">
        <v>0.97729999999999995</v>
      </c>
      <c r="AA290" s="68">
        <v>1</v>
      </c>
      <c r="AB290" s="68">
        <v>1</v>
      </c>
      <c r="AC290" s="68">
        <v>0.94120000000000004</v>
      </c>
      <c r="AD290" s="68">
        <v>0.95689999999999997</v>
      </c>
      <c r="AE290" s="68">
        <v>0.96930000000000005</v>
      </c>
      <c r="AF290" s="68">
        <v>0.96450000000000002</v>
      </c>
      <c r="AG290" s="68">
        <v>0.94620000000000004</v>
      </c>
      <c r="AH290" s="68">
        <v>0.95479999999999998</v>
      </c>
      <c r="AI290" s="68">
        <v>0.98209999999999997</v>
      </c>
      <c r="AJ290" s="68">
        <v>0.98250000000000004</v>
      </c>
      <c r="AK290" s="68">
        <v>0.90200000000000002</v>
      </c>
      <c r="AL290" s="68">
        <v>0.9839</v>
      </c>
      <c r="AM290" s="68">
        <v>0.94440000000000002</v>
      </c>
      <c r="AN290" s="68">
        <v>0.9889</v>
      </c>
    </row>
    <row r="291" spans="1:40">
      <c r="A291" s="19">
        <v>18</v>
      </c>
      <c r="B291" s="96">
        <v>33820227</v>
      </c>
      <c r="C291" s="96">
        <v>33820365</v>
      </c>
      <c r="D291" s="89">
        <v>138</v>
      </c>
      <c r="E291" s="101" t="s">
        <v>3224</v>
      </c>
      <c r="F291" s="19" t="s">
        <v>1710</v>
      </c>
      <c r="G291" s="174" t="s">
        <v>1505</v>
      </c>
      <c r="H291" s="68">
        <v>0.96719999999999995</v>
      </c>
      <c r="I291" s="68">
        <v>0.69410000000000005</v>
      </c>
      <c r="J291" s="68">
        <v>0.2730999999999999</v>
      </c>
      <c r="K291" s="68">
        <v>0.7208</v>
      </c>
      <c r="L291" s="68">
        <v>0.93140000000000001</v>
      </c>
      <c r="M291" s="68">
        <v>0.62219999999999998</v>
      </c>
      <c r="N291" s="68">
        <v>0.92220000000000002</v>
      </c>
      <c r="O291" s="68">
        <v>0.51470000000000005</v>
      </c>
      <c r="P291" s="68">
        <v>0.50660000000000005</v>
      </c>
      <c r="Q291" s="68">
        <v>0.96</v>
      </c>
      <c r="R291" s="68">
        <v>1</v>
      </c>
      <c r="S291" s="68">
        <v>0.9254</v>
      </c>
      <c r="T291" s="68">
        <v>0.99060000000000004</v>
      </c>
      <c r="U291" s="68">
        <v>0.98570000000000002</v>
      </c>
      <c r="V291" s="68">
        <v>0.96589999999999998</v>
      </c>
      <c r="W291" s="68">
        <v>0.91300000000000003</v>
      </c>
      <c r="X291" s="68">
        <v>0.95740000000000003</v>
      </c>
      <c r="Y291" s="68">
        <v>1</v>
      </c>
      <c r="Z291" s="68">
        <v>1</v>
      </c>
      <c r="AA291" s="68">
        <v>1</v>
      </c>
      <c r="AB291" s="68">
        <v>1</v>
      </c>
      <c r="AC291" s="68">
        <v>0.94120000000000004</v>
      </c>
      <c r="AD291" s="68">
        <v>0.96550000000000002</v>
      </c>
      <c r="AE291" s="68">
        <v>0.97170000000000001</v>
      </c>
      <c r="AF291" s="68">
        <v>0.96450000000000002</v>
      </c>
      <c r="AG291" s="68">
        <v>0.94620000000000004</v>
      </c>
      <c r="AH291" s="68">
        <v>0.96050000000000002</v>
      </c>
      <c r="AI291" s="68">
        <v>0.99109999999999998</v>
      </c>
      <c r="AJ291" s="68">
        <v>0.98250000000000004</v>
      </c>
      <c r="AK291" s="68">
        <v>0.92159999999999997</v>
      </c>
      <c r="AL291" s="68">
        <v>1</v>
      </c>
      <c r="AM291" s="68">
        <v>0.94440000000000002</v>
      </c>
      <c r="AN291" s="68">
        <v>0.99439999999999995</v>
      </c>
    </row>
    <row r="292" spans="1:40">
      <c r="A292" s="19">
        <v>18</v>
      </c>
      <c r="B292" s="96">
        <v>50324790</v>
      </c>
      <c r="C292" s="96">
        <v>50324868</v>
      </c>
      <c r="D292" s="89">
        <v>78</v>
      </c>
      <c r="E292" s="101" t="s">
        <v>3225</v>
      </c>
      <c r="F292" s="19" t="s">
        <v>1710</v>
      </c>
      <c r="G292" s="174" t="s">
        <v>1505</v>
      </c>
      <c r="H292" s="68">
        <v>0.75319999999999998</v>
      </c>
      <c r="I292" s="68">
        <v>0.54169999999999996</v>
      </c>
      <c r="J292" s="68">
        <v>0.21150000000000002</v>
      </c>
      <c r="K292" s="68">
        <v>0.46589999999999998</v>
      </c>
      <c r="L292" s="68">
        <v>0.94120000000000004</v>
      </c>
      <c r="M292" s="68">
        <v>0.49170000000000003</v>
      </c>
      <c r="N292" s="68">
        <v>0.7</v>
      </c>
      <c r="O292" s="68">
        <v>0.36130000000000001</v>
      </c>
      <c r="P292" s="68">
        <v>0.42809999999999998</v>
      </c>
      <c r="Q292" s="68">
        <v>0.82</v>
      </c>
      <c r="R292" s="68">
        <v>0.77270000000000005</v>
      </c>
      <c r="S292" s="68">
        <v>0.74629999999999996</v>
      </c>
      <c r="T292" s="68">
        <v>0.79249999999999998</v>
      </c>
      <c r="U292" s="68">
        <v>0.73529999999999995</v>
      </c>
      <c r="V292" s="68">
        <v>0.71589999999999998</v>
      </c>
      <c r="W292" s="68">
        <v>0.76090000000000002</v>
      </c>
      <c r="X292" s="68">
        <v>0.71279999999999999</v>
      </c>
      <c r="Y292" s="68">
        <v>0.70830000000000004</v>
      </c>
      <c r="Z292" s="68">
        <v>0.75</v>
      </c>
      <c r="AA292" s="68">
        <v>0.82350000000000001</v>
      </c>
      <c r="AB292" s="68">
        <v>0.7</v>
      </c>
      <c r="AC292" s="68">
        <v>0.77939999999999998</v>
      </c>
      <c r="AD292" s="68">
        <v>0.80700000000000005</v>
      </c>
      <c r="AE292" s="68">
        <v>0.75790000000000002</v>
      </c>
      <c r="AF292" s="68">
        <v>0.72009999999999996</v>
      </c>
      <c r="AG292" s="68">
        <v>0.78849999999999998</v>
      </c>
      <c r="AH292" s="68">
        <v>0.75</v>
      </c>
      <c r="AI292" s="68">
        <v>0.72219999999999995</v>
      </c>
      <c r="AJ292" s="68">
        <v>0.82140000000000002</v>
      </c>
      <c r="AK292" s="68">
        <v>0.72450000000000003</v>
      </c>
      <c r="AL292" s="68">
        <v>0.7742</v>
      </c>
      <c r="AM292" s="68">
        <v>0.68330000000000002</v>
      </c>
      <c r="AN292" s="68">
        <v>0.7389</v>
      </c>
    </row>
    <row r="293" spans="1:40">
      <c r="A293" s="19">
        <v>18</v>
      </c>
      <c r="B293" s="96">
        <v>62061429</v>
      </c>
      <c r="C293" s="96">
        <v>62061540</v>
      </c>
      <c r="D293" s="89">
        <v>111</v>
      </c>
      <c r="E293" s="101" t="s">
        <v>3226</v>
      </c>
      <c r="F293" s="19" t="s">
        <v>1710</v>
      </c>
      <c r="G293" s="174" t="s">
        <v>3227</v>
      </c>
      <c r="H293" s="68">
        <v>0.70499999999999996</v>
      </c>
      <c r="I293" s="68">
        <v>0.45229999999999998</v>
      </c>
      <c r="J293" s="68">
        <v>0.25269999999999998</v>
      </c>
      <c r="K293" s="68">
        <v>0.27839999999999998</v>
      </c>
      <c r="L293" s="68">
        <v>0.77449999999999997</v>
      </c>
      <c r="M293" s="68">
        <v>0.47789999999999999</v>
      </c>
      <c r="N293" s="68">
        <v>0.68889999999999996</v>
      </c>
      <c r="O293" s="68">
        <v>0.31019999999999998</v>
      </c>
      <c r="P293" s="68">
        <v>0.28100000000000003</v>
      </c>
      <c r="Q293" s="68">
        <v>0.14000000000000001</v>
      </c>
      <c r="R293" s="68">
        <v>0.68179999999999996</v>
      </c>
      <c r="S293" s="68">
        <v>0.68659999999999999</v>
      </c>
      <c r="T293" s="68">
        <v>0.76419999999999999</v>
      </c>
      <c r="U293" s="68">
        <v>0.6714</v>
      </c>
      <c r="V293" s="68">
        <v>0.65910000000000002</v>
      </c>
      <c r="W293" s="68">
        <v>0.60870000000000002</v>
      </c>
      <c r="X293" s="68">
        <v>0.64890000000000003</v>
      </c>
      <c r="Y293" s="68">
        <v>0.77080000000000004</v>
      </c>
      <c r="Z293" s="68">
        <v>0.61360000000000003</v>
      </c>
      <c r="AA293" s="68">
        <v>0.62860000000000005</v>
      </c>
      <c r="AB293" s="68">
        <v>0.5323</v>
      </c>
      <c r="AC293" s="68">
        <v>0.72060000000000002</v>
      </c>
      <c r="AD293" s="68">
        <v>0.66379999999999995</v>
      </c>
      <c r="AE293" s="68">
        <v>0.73350000000000004</v>
      </c>
      <c r="AF293" s="68">
        <v>0.73109999999999997</v>
      </c>
      <c r="AG293" s="68">
        <v>0.69230000000000003</v>
      </c>
      <c r="AH293" s="68">
        <v>0.67700000000000005</v>
      </c>
      <c r="AI293" s="68">
        <v>0.67410000000000003</v>
      </c>
      <c r="AJ293" s="68">
        <v>0.72409999999999997</v>
      </c>
      <c r="AK293" s="68">
        <v>0.65690000000000004</v>
      </c>
      <c r="AL293" s="68">
        <v>0.6613</v>
      </c>
      <c r="AM293" s="68">
        <v>0.67220000000000002</v>
      </c>
      <c r="AN293" s="68">
        <v>0.73329999999999995</v>
      </c>
    </row>
    <row r="294" spans="1:40">
      <c r="A294" s="19">
        <v>18</v>
      </c>
      <c r="B294" s="96">
        <v>62063404</v>
      </c>
      <c r="C294" s="96">
        <v>62063460</v>
      </c>
      <c r="D294" s="89">
        <v>56</v>
      </c>
      <c r="E294" s="101" t="s">
        <v>3228</v>
      </c>
      <c r="F294" s="19" t="s">
        <v>1710</v>
      </c>
      <c r="G294" s="174" t="s">
        <v>3227</v>
      </c>
      <c r="H294" s="68">
        <v>0.81540000000000001</v>
      </c>
      <c r="I294" s="68">
        <v>0.61050000000000004</v>
      </c>
      <c r="J294" s="68">
        <v>0.20489999999999997</v>
      </c>
      <c r="K294" s="68">
        <v>0.38640000000000002</v>
      </c>
      <c r="L294" s="68">
        <v>0.74509999999999998</v>
      </c>
      <c r="M294" s="68">
        <v>0.64359999999999995</v>
      </c>
      <c r="N294" s="68">
        <v>0.69440000000000002</v>
      </c>
      <c r="O294" s="68">
        <v>0.56569999999999998</v>
      </c>
      <c r="P294" s="68">
        <v>0.60460000000000003</v>
      </c>
      <c r="Q294" s="68">
        <v>0.48</v>
      </c>
      <c r="R294" s="68">
        <v>0.72729999999999995</v>
      </c>
      <c r="S294" s="68">
        <v>0.76870000000000005</v>
      </c>
      <c r="T294" s="68">
        <v>0.83020000000000005</v>
      </c>
      <c r="U294" s="68">
        <v>0.84289999999999998</v>
      </c>
      <c r="V294" s="68">
        <v>0.82950000000000002</v>
      </c>
      <c r="W294" s="68">
        <v>0.78259999999999996</v>
      </c>
      <c r="X294" s="68">
        <v>0.77659999999999996</v>
      </c>
      <c r="Y294" s="68">
        <v>0.9375</v>
      </c>
      <c r="Z294" s="68">
        <v>0.77270000000000005</v>
      </c>
      <c r="AA294" s="68">
        <v>0.84289999999999998</v>
      </c>
      <c r="AB294" s="68">
        <v>0.9355</v>
      </c>
      <c r="AC294" s="68">
        <v>0.89710000000000001</v>
      </c>
      <c r="AD294" s="68">
        <v>0.8448</v>
      </c>
      <c r="AE294" s="68">
        <v>0.82940000000000003</v>
      </c>
      <c r="AF294" s="68">
        <v>0.84430000000000005</v>
      </c>
      <c r="AG294" s="68">
        <v>0.8115</v>
      </c>
      <c r="AH294" s="68">
        <v>0.77810000000000001</v>
      </c>
      <c r="AI294" s="68">
        <v>0.80800000000000005</v>
      </c>
      <c r="AJ294" s="68">
        <v>0.75</v>
      </c>
      <c r="AK294" s="68">
        <v>0.73529999999999995</v>
      </c>
      <c r="AL294" s="68">
        <v>0.69350000000000001</v>
      </c>
      <c r="AM294" s="68">
        <v>0.78890000000000005</v>
      </c>
      <c r="AN294" s="68">
        <v>0.80559999999999998</v>
      </c>
    </row>
    <row r="295" spans="1:40">
      <c r="A295" s="19">
        <v>18</v>
      </c>
      <c r="B295" s="96">
        <v>63339181</v>
      </c>
      <c r="C295" s="96">
        <v>63339256</v>
      </c>
      <c r="D295" s="89">
        <v>75</v>
      </c>
      <c r="E295" s="101" t="s">
        <v>3229</v>
      </c>
      <c r="F295" s="19" t="s">
        <v>1710</v>
      </c>
      <c r="G295" s="174" t="s">
        <v>1521</v>
      </c>
      <c r="H295" s="68">
        <v>5.935E-2</v>
      </c>
      <c r="I295" s="68">
        <v>6.7819999999999998E-3</v>
      </c>
      <c r="J295" s="68">
        <v>5.2568000000000004E-2</v>
      </c>
      <c r="K295" s="68">
        <v>0</v>
      </c>
      <c r="L295" s="68">
        <v>0</v>
      </c>
      <c r="M295" s="68">
        <v>0</v>
      </c>
      <c r="N295" s="68">
        <v>2.6630000000000001E-2</v>
      </c>
      <c r="O295" s="68">
        <v>0</v>
      </c>
      <c r="P295" s="68">
        <v>0</v>
      </c>
      <c r="Q295" s="68">
        <v>0</v>
      </c>
      <c r="R295" s="68">
        <v>6.3640000000000002E-2</v>
      </c>
      <c r="S295" s="68">
        <v>5.2240000000000002E-2</v>
      </c>
      <c r="T295" s="68">
        <v>0</v>
      </c>
      <c r="U295" s="68">
        <v>8.5709999999999995E-2</v>
      </c>
      <c r="V295" s="68">
        <v>4.5449999999999997E-2</v>
      </c>
      <c r="W295" s="68">
        <v>0.1087</v>
      </c>
      <c r="X295" s="68">
        <v>3.1910000000000001E-2</v>
      </c>
      <c r="Y295" s="68">
        <v>0.125</v>
      </c>
      <c r="Z295" s="68">
        <v>9.0910000000000005E-2</v>
      </c>
      <c r="AA295" s="68">
        <v>7.1429999999999993E-2</v>
      </c>
      <c r="AB295" s="68">
        <v>6.4519999999999994E-2</v>
      </c>
      <c r="AC295" s="68">
        <v>7.3529999999999998E-2</v>
      </c>
      <c r="AD295" s="68">
        <v>6.8970000000000004E-2</v>
      </c>
      <c r="AE295" s="68">
        <v>7.7829999999999996E-2</v>
      </c>
      <c r="AF295" s="68">
        <v>5.6599999999999998E-2</v>
      </c>
      <c r="AG295" s="68">
        <v>6.1539999999999997E-2</v>
      </c>
      <c r="AH295" s="68">
        <v>3.3709999999999997E-2</v>
      </c>
      <c r="AI295" s="68">
        <v>1.7860000000000001E-2</v>
      </c>
      <c r="AJ295" s="68">
        <v>3.4479999999999997E-2</v>
      </c>
      <c r="AK295" s="68">
        <v>0.04</v>
      </c>
      <c r="AL295" s="68">
        <v>3.2259999999999997E-2</v>
      </c>
      <c r="AM295" s="68">
        <v>7.7780000000000002E-2</v>
      </c>
      <c r="AN295" s="68">
        <v>0.05</v>
      </c>
    </row>
    <row r="296" spans="1:40">
      <c r="A296" s="19">
        <v>18</v>
      </c>
      <c r="B296" s="96">
        <v>76585363</v>
      </c>
      <c r="C296" s="96">
        <v>76585931</v>
      </c>
      <c r="D296" s="89">
        <v>568</v>
      </c>
      <c r="E296" s="101" t="s">
        <v>3230</v>
      </c>
      <c r="F296" s="19" t="s">
        <v>1710</v>
      </c>
      <c r="G296" s="174" t="s">
        <v>3231</v>
      </c>
      <c r="H296" s="68">
        <v>0.91679999999999995</v>
      </c>
      <c r="I296" s="68">
        <v>0.65749999999999997</v>
      </c>
      <c r="J296" s="68">
        <v>0.25929999999999997</v>
      </c>
      <c r="K296" s="68">
        <v>0.52559999999999996</v>
      </c>
      <c r="L296" s="68">
        <v>0.53920000000000001</v>
      </c>
      <c r="M296" s="68">
        <v>0.7278</v>
      </c>
      <c r="N296" s="68">
        <v>0.74019999999999997</v>
      </c>
      <c r="O296" s="68">
        <v>0.65690000000000004</v>
      </c>
      <c r="P296" s="68">
        <v>0.52290000000000003</v>
      </c>
      <c r="Q296" s="68">
        <v>0.96</v>
      </c>
      <c r="R296" s="68">
        <v>0.86109999999999998</v>
      </c>
      <c r="S296" s="68">
        <v>0.87119999999999997</v>
      </c>
      <c r="T296" s="68">
        <v>0.93400000000000005</v>
      </c>
      <c r="U296" s="68">
        <v>0.9</v>
      </c>
      <c r="V296" s="68">
        <v>0.96589999999999998</v>
      </c>
      <c r="W296" s="68">
        <v>0.95650000000000002</v>
      </c>
      <c r="X296" s="68">
        <v>0.96809999999999996</v>
      </c>
      <c r="Y296" s="68">
        <v>0.9375</v>
      </c>
      <c r="Z296" s="68">
        <v>0.90910000000000002</v>
      </c>
      <c r="AA296" s="68">
        <v>0.92859999999999998</v>
      </c>
      <c r="AB296" s="68">
        <v>0.9677</v>
      </c>
      <c r="AC296" s="68">
        <v>0.86760000000000004</v>
      </c>
      <c r="AD296" s="68">
        <v>0.93969999999999998</v>
      </c>
      <c r="AE296" s="68">
        <v>0.92100000000000004</v>
      </c>
      <c r="AF296" s="68">
        <v>0.91900000000000004</v>
      </c>
      <c r="AG296" s="68">
        <v>0.9264</v>
      </c>
      <c r="AH296" s="68">
        <v>0.90290000000000004</v>
      </c>
      <c r="AI296" s="68">
        <v>0.88739999999999997</v>
      </c>
      <c r="AJ296" s="68">
        <v>0.89290000000000003</v>
      </c>
      <c r="AK296" s="68">
        <v>0.91839999999999999</v>
      </c>
      <c r="AL296" s="68">
        <v>0.9355</v>
      </c>
      <c r="AM296" s="68">
        <v>0.87639999999999996</v>
      </c>
      <c r="AN296" s="68">
        <v>0.92700000000000005</v>
      </c>
    </row>
    <row r="297" spans="1:40">
      <c r="A297" s="19">
        <v>18</v>
      </c>
      <c r="B297" s="96">
        <v>79320767</v>
      </c>
      <c r="C297" s="96">
        <v>79320818</v>
      </c>
      <c r="D297" s="89">
        <v>51</v>
      </c>
      <c r="E297" s="101" t="s">
        <v>3232</v>
      </c>
      <c r="F297" s="19" t="s">
        <v>1710</v>
      </c>
      <c r="G297" s="174" t="s">
        <v>1381</v>
      </c>
      <c r="H297" s="68">
        <v>0.53959999999999997</v>
      </c>
      <c r="I297" s="68">
        <v>0.31159999999999999</v>
      </c>
      <c r="J297" s="68">
        <v>0.22799999999999998</v>
      </c>
      <c r="K297" s="68">
        <v>5.1139999999999998E-2</v>
      </c>
      <c r="L297" s="68">
        <v>0.18629999999999999</v>
      </c>
      <c r="M297" s="68">
        <v>0.37019999999999997</v>
      </c>
      <c r="N297" s="68">
        <v>0.49440000000000001</v>
      </c>
      <c r="O297" s="68">
        <v>0.2555</v>
      </c>
      <c r="P297" s="68">
        <v>0.24840000000000001</v>
      </c>
      <c r="Q297" s="68">
        <v>0.3</v>
      </c>
      <c r="R297" s="68">
        <v>0.68179999999999996</v>
      </c>
      <c r="S297" s="68">
        <v>0.6119</v>
      </c>
      <c r="T297" s="68">
        <v>0.69810000000000005</v>
      </c>
      <c r="U297" s="68">
        <v>0.5</v>
      </c>
      <c r="V297" s="68">
        <v>0.5</v>
      </c>
      <c r="W297" s="68">
        <v>0.52170000000000005</v>
      </c>
      <c r="X297" s="68">
        <v>0.42549999999999999</v>
      </c>
      <c r="Y297" s="68">
        <v>0.70830000000000004</v>
      </c>
      <c r="Z297" s="68">
        <v>0.5</v>
      </c>
      <c r="AA297" s="68">
        <v>0.54290000000000005</v>
      </c>
      <c r="AB297" s="68">
        <v>0.4677</v>
      </c>
      <c r="AC297" s="68">
        <v>0.52939999999999998</v>
      </c>
      <c r="AD297" s="68">
        <v>0.53449999999999998</v>
      </c>
      <c r="AE297" s="68">
        <v>0.51339999999999997</v>
      </c>
      <c r="AF297" s="68">
        <v>0.54249999999999998</v>
      </c>
      <c r="AG297" s="68">
        <v>0.49619999999999997</v>
      </c>
      <c r="AH297" s="68">
        <v>0.54210000000000003</v>
      </c>
      <c r="AI297" s="68">
        <v>0.54910000000000003</v>
      </c>
      <c r="AJ297" s="68">
        <v>0.64659999999999995</v>
      </c>
      <c r="AK297" s="68">
        <v>0.57999999999999996</v>
      </c>
      <c r="AL297" s="68">
        <v>0.629</v>
      </c>
      <c r="AM297" s="68">
        <v>0.5333</v>
      </c>
      <c r="AN297" s="68">
        <v>0.47220000000000001</v>
      </c>
    </row>
    <row r="298" spans="1:40">
      <c r="A298" s="19">
        <v>19</v>
      </c>
      <c r="B298" s="96">
        <v>140411</v>
      </c>
      <c r="C298" s="96">
        <v>140487</v>
      </c>
      <c r="D298" s="89">
        <v>76</v>
      </c>
      <c r="E298" s="101" t="s">
        <v>3233</v>
      </c>
      <c r="F298" s="19" t="s">
        <v>1710</v>
      </c>
      <c r="G298" s="174" t="s">
        <v>3234</v>
      </c>
      <c r="H298" s="68">
        <v>6.2179999999999999E-2</v>
      </c>
      <c r="I298" s="68">
        <v>4.8640000000000003E-3</v>
      </c>
      <c r="J298" s="68">
        <v>5.7315999999999999E-2</v>
      </c>
      <c r="K298" s="68">
        <v>0</v>
      </c>
      <c r="L298" s="68">
        <v>1.136E-2</v>
      </c>
      <c r="M298" s="68">
        <v>0</v>
      </c>
      <c r="N298" s="68">
        <v>1.014E-2</v>
      </c>
      <c r="O298" s="68">
        <v>0</v>
      </c>
      <c r="P298" s="68">
        <v>7.3530000000000002E-3</v>
      </c>
      <c r="Q298" s="68">
        <v>0</v>
      </c>
      <c r="R298" s="68">
        <v>0.1</v>
      </c>
      <c r="S298" s="68">
        <v>8.9550000000000005E-2</v>
      </c>
      <c r="T298" s="68">
        <v>5.6599999999999998E-2</v>
      </c>
      <c r="U298" s="68">
        <v>8.5709999999999995E-2</v>
      </c>
      <c r="V298" s="68">
        <v>0.1023</v>
      </c>
      <c r="W298" s="68">
        <v>6.522E-2</v>
      </c>
      <c r="X298" s="68">
        <v>5.3190000000000001E-2</v>
      </c>
      <c r="Y298" s="68">
        <v>0.125</v>
      </c>
      <c r="Z298" s="68">
        <v>9.0910000000000005E-2</v>
      </c>
      <c r="AA298" s="68">
        <v>5.7140000000000003E-2</v>
      </c>
      <c r="AB298" s="68">
        <v>8.3330000000000001E-2</v>
      </c>
      <c r="AC298" s="68">
        <v>5.8819999999999997E-2</v>
      </c>
      <c r="AD298" s="68">
        <v>5.2630000000000003E-2</v>
      </c>
      <c r="AE298" s="68">
        <v>5.2839999999999998E-2</v>
      </c>
      <c r="AF298" s="68">
        <v>6.3979999999999995E-2</v>
      </c>
      <c r="AG298" s="68">
        <v>8.0769999999999995E-2</v>
      </c>
      <c r="AH298" s="68">
        <v>3.7139999999999999E-2</v>
      </c>
      <c r="AI298" s="68">
        <v>4.9549999999999997E-2</v>
      </c>
      <c r="AJ298" s="68">
        <v>5.357E-2</v>
      </c>
      <c r="AK298" s="68">
        <v>5.8819999999999997E-2</v>
      </c>
      <c r="AL298" s="68">
        <v>0.129</v>
      </c>
      <c r="AM298" s="68">
        <v>7.2220000000000006E-2</v>
      </c>
      <c r="AN298" s="68">
        <v>5.6180000000000001E-2</v>
      </c>
    </row>
    <row r="299" spans="1:40">
      <c r="A299" s="19">
        <v>19</v>
      </c>
      <c r="B299" s="96">
        <v>2333171</v>
      </c>
      <c r="C299" s="96">
        <v>2333290</v>
      </c>
      <c r="D299" s="89">
        <v>119</v>
      </c>
      <c r="E299" s="101" t="s">
        <v>3235</v>
      </c>
      <c r="F299" s="19" t="s">
        <v>1710</v>
      </c>
      <c r="G299" s="174" t="s">
        <v>3236</v>
      </c>
      <c r="H299" s="68">
        <v>6.7710000000000006E-2</v>
      </c>
      <c r="I299" s="68">
        <v>9.6620000000000004E-3</v>
      </c>
      <c r="J299" s="68">
        <v>5.8048000000000002E-2</v>
      </c>
      <c r="K299" s="68">
        <v>1.7049999999999999E-2</v>
      </c>
      <c r="L299" s="68">
        <v>0</v>
      </c>
      <c r="M299" s="68">
        <v>5.5250000000000004E-3</v>
      </c>
      <c r="N299" s="68">
        <v>1.9439999999999999E-2</v>
      </c>
      <c r="O299" s="68">
        <v>1.46E-2</v>
      </c>
      <c r="P299" s="68">
        <v>0</v>
      </c>
      <c r="Q299" s="68">
        <v>0</v>
      </c>
      <c r="R299" s="68">
        <v>7.4999999999999997E-2</v>
      </c>
      <c r="S299" s="68">
        <v>0.1</v>
      </c>
      <c r="T299" s="68">
        <v>4.2860000000000002E-2</v>
      </c>
      <c r="U299" s="68">
        <v>0.125</v>
      </c>
      <c r="V299" s="68">
        <v>7.8119999999999995E-2</v>
      </c>
      <c r="W299" s="68">
        <v>8.3330000000000001E-2</v>
      </c>
      <c r="X299" s="68">
        <v>0.1143</v>
      </c>
      <c r="Y299" s="68">
        <v>0.17649999999999999</v>
      </c>
      <c r="Z299" s="68">
        <v>0.1842</v>
      </c>
      <c r="AA299" s="68">
        <v>9.2590000000000006E-2</v>
      </c>
      <c r="AB299" s="68">
        <v>7.4999999999999997E-2</v>
      </c>
      <c r="AC299" s="68">
        <v>0.04</v>
      </c>
      <c r="AD299" s="68">
        <v>9.4589999999999994E-2</v>
      </c>
      <c r="AE299" s="68">
        <v>6.8269999999999997E-2</v>
      </c>
      <c r="AF299" s="68">
        <v>7.3719999999999994E-2</v>
      </c>
      <c r="AG299" s="68">
        <v>6.9309999999999997E-2</v>
      </c>
      <c r="AH299" s="68">
        <v>2.4140000000000002E-2</v>
      </c>
      <c r="AI299" s="68">
        <v>6.6269999999999996E-2</v>
      </c>
      <c r="AJ299" s="68">
        <v>3.5709999999999999E-2</v>
      </c>
      <c r="AK299" s="68">
        <v>1.1900000000000001E-2</v>
      </c>
      <c r="AL299" s="68">
        <v>0.1389</v>
      </c>
      <c r="AM299" s="68">
        <v>7.0419999999999996E-2</v>
      </c>
      <c r="AN299" s="68">
        <v>3.4720000000000001E-2</v>
      </c>
    </row>
    <row r="300" spans="1:40">
      <c r="A300" s="19">
        <v>19</v>
      </c>
      <c r="B300" s="96">
        <v>3370666</v>
      </c>
      <c r="C300" s="96">
        <v>3370723</v>
      </c>
      <c r="D300" s="89">
        <v>57</v>
      </c>
      <c r="E300" s="101" t="s">
        <v>3237</v>
      </c>
      <c r="F300" s="19" t="s">
        <v>1710</v>
      </c>
      <c r="G300" s="174" t="s">
        <v>1522</v>
      </c>
      <c r="H300" s="68">
        <v>6.1719999999999997E-2</v>
      </c>
      <c r="I300" s="68">
        <v>4.2269999999999999E-3</v>
      </c>
      <c r="J300" s="68">
        <v>5.7492999999999995E-2</v>
      </c>
      <c r="K300" s="68">
        <v>2.273E-2</v>
      </c>
      <c r="L300" s="68">
        <v>0</v>
      </c>
      <c r="M300" s="68">
        <v>0</v>
      </c>
      <c r="N300" s="68">
        <v>0</v>
      </c>
      <c r="O300" s="68">
        <v>0</v>
      </c>
      <c r="P300" s="68">
        <v>9.8040000000000002E-3</v>
      </c>
      <c r="Q300" s="68">
        <v>0</v>
      </c>
      <c r="R300" s="68">
        <v>7.5469999999999995E-2</v>
      </c>
      <c r="S300" s="68">
        <v>0.1048</v>
      </c>
      <c r="T300" s="68">
        <v>2.9409999999999999E-2</v>
      </c>
      <c r="U300" s="68">
        <v>0.1</v>
      </c>
      <c r="V300" s="68">
        <v>8.14E-2</v>
      </c>
      <c r="W300" s="68">
        <v>0.13039999999999999</v>
      </c>
      <c r="X300" s="68">
        <v>4.3479999999999998E-2</v>
      </c>
      <c r="Y300" s="68">
        <v>6.25E-2</v>
      </c>
      <c r="Z300" s="68">
        <v>0.11899999999999999</v>
      </c>
      <c r="AA300" s="68">
        <v>4.2860000000000002E-2</v>
      </c>
      <c r="AB300" s="68">
        <v>8.0649999999999999E-2</v>
      </c>
      <c r="AC300" s="68">
        <v>4.5449999999999997E-2</v>
      </c>
      <c r="AD300" s="68">
        <v>6.4810000000000006E-2</v>
      </c>
      <c r="AE300" s="68">
        <v>7.4039999999999995E-2</v>
      </c>
      <c r="AF300" s="68">
        <v>5.1979999999999998E-2</v>
      </c>
      <c r="AG300" s="68">
        <v>3.5999999999999997E-2</v>
      </c>
      <c r="AH300" s="68">
        <v>4.4639999999999999E-2</v>
      </c>
      <c r="AI300" s="68">
        <v>5.9409999999999998E-2</v>
      </c>
      <c r="AJ300" s="68">
        <v>3.7039999999999997E-2</v>
      </c>
      <c r="AK300" s="68">
        <v>6.25E-2</v>
      </c>
      <c r="AL300" s="68">
        <v>8.3330000000000001E-2</v>
      </c>
      <c r="AM300" s="68">
        <v>3.4090000000000002E-2</v>
      </c>
      <c r="AN300" s="68">
        <v>4.444E-2</v>
      </c>
    </row>
    <row r="301" spans="1:40">
      <c r="A301" s="19">
        <v>19</v>
      </c>
      <c r="B301" s="96">
        <v>8092084</v>
      </c>
      <c r="C301" s="96">
        <v>8093529</v>
      </c>
      <c r="D301" s="89">
        <v>1445</v>
      </c>
      <c r="E301" s="101" t="s">
        <v>3238</v>
      </c>
      <c r="F301" s="19" t="s">
        <v>1710</v>
      </c>
      <c r="G301" s="174" t="s">
        <v>1523</v>
      </c>
      <c r="H301" s="68">
        <v>5.8970000000000002E-2</v>
      </c>
      <c r="I301" s="68">
        <v>5.5149999999999999E-3</v>
      </c>
      <c r="J301" s="68">
        <v>5.3455000000000003E-2</v>
      </c>
      <c r="K301" s="68">
        <v>0</v>
      </c>
      <c r="L301" s="68">
        <v>0</v>
      </c>
      <c r="M301" s="68">
        <v>0</v>
      </c>
      <c r="N301" s="68">
        <v>1.7340000000000001E-2</v>
      </c>
      <c r="O301" s="68">
        <v>0</v>
      </c>
      <c r="P301" s="68">
        <v>0</v>
      </c>
      <c r="Q301" s="68">
        <v>0</v>
      </c>
      <c r="R301" s="68">
        <v>2.7269999999999999E-2</v>
      </c>
      <c r="S301" s="68">
        <v>2.239E-2</v>
      </c>
      <c r="T301" s="68">
        <v>1.8870000000000001E-2</v>
      </c>
      <c r="U301" s="68">
        <v>0.1618</v>
      </c>
      <c r="V301" s="68">
        <v>7.9549999999999996E-2</v>
      </c>
      <c r="W301" s="68">
        <v>0.1087</v>
      </c>
      <c r="X301" s="68">
        <v>2.128E-2</v>
      </c>
      <c r="Y301" s="68">
        <v>0.14580000000000001</v>
      </c>
      <c r="Z301" s="68">
        <v>4.5449999999999997E-2</v>
      </c>
      <c r="AA301" s="68">
        <v>0.1</v>
      </c>
      <c r="AB301" s="68">
        <v>0.129</v>
      </c>
      <c r="AC301" s="68">
        <v>5.8819999999999997E-2</v>
      </c>
      <c r="AD301" s="68">
        <v>1.7239999999999998E-2</v>
      </c>
      <c r="AE301" s="68">
        <v>7.7039999999999997E-2</v>
      </c>
      <c r="AF301" s="68">
        <v>7.3109999999999994E-2</v>
      </c>
      <c r="AG301" s="68">
        <v>0.1115</v>
      </c>
      <c r="AH301" s="68">
        <v>1.4120000000000001E-2</v>
      </c>
      <c r="AI301" s="68">
        <v>2.232E-2</v>
      </c>
      <c r="AJ301" s="68">
        <v>0</v>
      </c>
      <c r="AK301" s="68">
        <v>9.8040000000000002E-3</v>
      </c>
      <c r="AL301" s="68">
        <v>1.6129999999999999E-2</v>
      </c>
      <c r="AM301" s="68">
        <v>4.444E-2</v>
      </c>
      <c r="AN301" s="68">
        <v>6.25E-2</v>
      </c>
    </row>
    <row r="302" spans="1:40">
      <c r="A302" s="19">
        <v>19</v>
      </c>
      <c r="B302" s="96">
        <v>17793131</v>
      </c>
      <c r="C302" s="96">
        <v>17793308</v>
      </c>
      <c r="D302" s="89">
        <v>177</v>
      </c>
      <c r="E302" s="101" t="s">
        <v>3239</v>
      </c>
      <c r="F302" s="19" t="s">
        <v>1710</v>
      </c>
      <c r="G302" s="174" t="s">
        <v>3240</v>
      </c>
      <c r="H302" s="68">
        <v>5.4510000000000003E-2</v>
      </c>
      <c r="I302" s="68">
        <v>3.6229999999999999E-3</v>
      </c>
      <c r="J302" s="68">
        <v>5.0887000000000002E-2</v>
      </c>
      <c r="K302" s="68">
        <v>0</v>
      </c>
      <c r="L302" s="68">
        <v>0</v>
      </c>
      <c r="M302" s="68">
        <v>0</v>
      </c>
      <c r="N302" s="68">
        <v>1.6670000000000001E-2</v>
      </c>
      <c r="O302" s="68">
        <v>0</v>
      </c>
      <c r="P302" s="68">
        <v>0</v>
      </c>
      <c r="Q302" s="68">
        <v>0</v>
      </c>
      <c r="R302" s="68">
        <v>9.0910000000000001E-3</v>
      </c>
      <c r="S302" s="68">
        <v>3.7310000000000003E-2</v>
      </c>
      <c r="T302" s="68">
        <v>3.7740000000000003E-2</v>
      </c>
      <c r="U302" s="68">
        <v>8.5709999999999995E-2</v>
      </c>
      <c r="V302" s="68">
        <v>6.8180000000000004E-2</v>
      </c>
      <c r="W302" s="68">
        <v>4.3479999999999998E-2</v>
      </c>
      <c r="X302" s="68">
        <v>3.1910000000000001E-2</v>
      </c>
      <c r="Y302" s="68">
        <v>2.0830000000000001E-2</v>
      </c>
      <c r="Z302" s="68">
        <v>9.0910000000000005E-2</v>
      </c>
      <c r="AA302" s="68">
        <v>8.5709999999999995E-2</v>
      </c>
      <c r="AB302" s="68">
        <v>8.0649999999999999E-2</v>
      </c>
      <c r="AC302" s="68">
        <v>8.8239999999999999E-2</v>
      </c>
      <c r="AD302" s="68">
        <v>4.3099999999999999E-2</v>
      </c>
      <c r="AE302" s="68">
        <v>6.6820000000000004E-2</v>
      </c>
      <c r="AF302" s="68">
        <v>7.0749999999999993E-2</v>
      </c>
      <c r="AG302" s="68">
        <v>5.3850000000000002E-2</v>
      </c>
      <c r="AH302" s="68">
        <v>2.809E-2</v>
      </c>
      <c r="AI302" s="68">
        <v>0</v>
      </c>
      <c r="AJ302" s="68">
        <v>8.6210000000000002E-3</v>
      </c>
      <c r="AK302" s="68">
        <v>5.8819999999999997E-2</v>
      </c>
      <c r="AL302" s="68">
        <v>3.2259999999999997E-2</v>
      </c>
      <c r="AM302" s="68">
        <v>6.6669999999999993E-2</v>
      </c>
      <c r="AN302" s="68">
        <v>0.05</v>
      </c>
    </row>
    <row r="303" spans="1:40">
      <c r="A303" s="19">
        <v>19</v>
      </c>
      <c r="B303" s="96">
        <v>17918556</v>
      </c>
      <c r="C303" s="96">
        <v>17918634</v>
      </c>
      <c r="D303" s="89">
        <v>78</v>
      </c>
      <c r="E303" s="101" t="s">
        <v>3241</v>
      </c>
      <c r="F303" s="19" t="s">
        <v>1710</v>
      </c>
      <c r="G303" s="174" t="s">
        <v>1505</v>
      </c>
      <c r="H303" s="68">
        <v>6.2640000000000001E-2</v>
      </c>
      <c r="I303" s="68">
        <v>7.2459999999999998E-3</v>
      </c>
      <c r="J303" s="68">
        <v>5.5393999999999999E-2</v>
      </c>
      <c r="K303" s="68">
        <v>0</v>
      </c>
      <c r="L303" s="68">
        <v>0</v>
      </c>
      <c r="M303" s="68">
        <v>2.7620000000000001E-3</v>
      </c>
      <c r="N303" s="68">
        <v>1.389E-2</v>
      </c>
      <c r="O303" s="68">
        <v>1.095E-2</v>
      </c>
      <c r="P303" s="68">
        <v>3.2680000000000001E-3</v>
      </c>
      <c r="Q303" s="68">
        <v>0</v>
      </c>
      <c r="R303" s="68">
        <v>5.4550000000000001E-2</v>
      </c>
      <c r="S303" s="68">
        <v>6.7159999999999997E-2</v>
      </c>
      <c r="T303" s="68">
        <v>5.6599999999999998E-2</v>
      </c>
      <c r="U303" s="68">
        <v>4.2860000000000002E-2</v>
      </c>
      <c r="V303" s="68">
        <v>0.11360000000000001</v>
      </c>
      <c r="W303" s="68">
        <v>2.273E-2</v>
      </c>
      <c r="X303" s="68">
        <v>0.1196</v>
      </c>
      <c r="Y303" s="68">
        <v>6.25E-2</v>
      </c>
      <c r="Z303" s="68">
        <v>7.1429999999999993E-2</v>
      </c>
      <c r="AA303" s="68">
        <v>1.4290000000000001E-2</v>
      </c>
      <c r="AB303" s="68">
        <v>8.0649999999999999E-2</v>
      </c>
      <c r="AC303" s="68">
        <v>5.8819999999999997E-2</v>
      </c>
      <c r="AD303" s="68">
        <v>5.1720000000000002E-2</v>
      </c>
      <c r="AE303" s="68">
        <v>6.1710000000000001E-2</v>
      </c>
      <c r="AF303" s="68">
        <v>7.6920000000000002E-2</v>
      </c>
      <c r="AG303" s="68">
        <v>8.14E-2</v>
      </c>
      <c r="AH303" s="68">
        <v>4.5710000000000001E-2</v>
      </c>
      <c r="AI303" s="68">
        <v>2.7519999999999999E-2</v>
      </c>
      <c r="AJ303" s="68">
        <v>7.8950000000000006E-2</v>
      </c>
      <c r="AK303" s="68">
        <v>6.8629999999999997E-2</v>
      </c>
      <c r="AL303" s="68">
        <v>8.0649999999999999E-2</v>
      </c>
      <c r="AM303" s="68">
        <v>5.5559999999999998E-2</v>
      </c>
      <c r="AN303" s="68">
        <v>0.1</v>
      </c>
    </row>
    <row r="304" spans="1:40">
      <c r="A304" s="19">
        <v>19</v>
      </c>
      <c r="B304" s="96">
        <v>18005610</v>
      </c>
      <c r="C304" s="96">
        <v>18005708</v>
      </c>
      <c r="D304" s="89">
        <v>98</v>
      </c>
      <c r="E304" s="101" t="s">
        <v>3242</v>
      </c>
      <c r="F304" s="19" t="s">
        <v>1710</v>
      </c>
      <c r="G304" s="174" t="s">
        <v>3243</v>
      </c>
      <c r="H304" s="68">
        <v>6.2170000000000003E-2</v>
      </c>
      <c r="I304" s="68">
        <v>3.0230000000000001E-3</v>
      </c>
      <c r="J304" s="68">
        <v>5.9147000000000005E-2</v>
      </c>
      <c r="K304" s="68">
        <v>2.273E-2</v>
      </c>
      <c r="L304" s="68">
        <v>0</v>
      </c>
      <c r="M304" s="68">
        <v>0</v>
      </c>
      <c r="N304" s="68">
        <v>0</v>
      </c>
      <c r="O304" s="68">
        <v>0</v>
      </c>
      <c r="P304" s="68">
        <v>3.2889999999999998E-3</v>
      </c>
      <c r="Q304" s="68">
        <v>0</v>
      </c>
      <c r="R304" s="68">
        <v>0.06</v>
      </c>
      <c r="S304" s="68">
        <v>6.25E-2</v>
      </c>
      <c r="T304" s="68">
        <v>2.8299999999999999E-2</v>
      </c>
      <c r="U304" s="68">
        <v>0.1061</v>
      </c>
      <c r="V304" s="68">
        <v>7.1429999999999993E-2</v>
      </c>
      <c r="W304" s="68">
        <v>0.1905</v>
      </c>
      <c r="X304" s="68">
        <v>5.6820000000000002E-2</v>
      </c>
      <c r="Y304" s="68">
        <v>6.25E-2</v>
      </c>
      <c r="Z304" s="68">
        <v>9.0910000000000005E-2</v>
      </c>
      <c r="AA304" s="68">
        <v>5.8819999999999997E-2</v>
      </c>
      <c r="AB304" s="68">
        <v>3.5709999999999999E-2</v>
      </c>
      <c r="AC304" s="68">
        <v>5.8819999999999997E-2</v>
      </c>
      <c r="AD304" s="68">
        <v>0.1182</v>
      </c>
      <c r="AE304" s="68">
        <v>5.5289999999999999E-2</v>
      </c>
      <c r="AF304" s="68">
        <v>7.0709999999999995E-2</v>
      </c>
      <c r="AG304" s="68">
        <v>9.5240000000000005E-2</v>
      </c>
      <c r="AH304" s="68">
        <v>2.9239999999999999E-2</v>
      </c>
      <c r="AI304" s="68">
        <v>2.4510000000000001E-2</v>
      </c>
      <c r="AJ304" s="68">
        <v>2.8299999999999999E-2</v>
      </c>
      <c r="AK304" s="68">
        <v>6.25E-2</v>
      </c>
      <c r="AL304" s="68">
        <v>0.129</v>
      </c>
      <c r="AM304" s="68">
        <v>3.4090000000000002E-2</v>
      </c>
      <c r="AN304" s="68">
        <v>0.1111</v>
      </c>
    </row>
    <row r="305" spans="1:40">
      <c r="A305" s="19">
        <v>19</v>
      </c>
      <c r="B305" s="96">
        <v>33393160</v>
      </c>
      <c r="C305" s="96">
        <v>33393266</v>
      </c>
      <c r="D305" s="89">
        <v>106</v>
      </c>
      <c r="E305" s="101" t="s">
        <v>3244</v>
      </c>
      <c r="F305" s="19" t="s">
        <v>1710</v>
      </c>
      <c r="G305" s="174" t="s">
        <v>3245</v>
      </c>
      <c r="H305" s="68">
        <v>5.0659999999999997E-2</v>
      </c>
      <c r="I305" s="68">
        <v>1.8140000000000001E-3</v>
      </c>
      <c r="J305" s="68">
        <v>4.8845999999999994E-2</v>
      </c>
      <c r="K305" s="68">
        <v>1.7049999999999999E-2</v>
      </c>
      <c r="L305" s="68">
        <v>0</v>
      </c>
      <c r="M305" s="68">
        <v>0</v>
      </c>
      <c r="N305" s="68">
        <v>0</v>
      </c>
      <c r="O305" s="68">
        <v>0</v>
      </c>
      <c r="P305" s="68">
        <v>0</v>
      </c>
      <c r="Q305" s="68">
        <v>0</v>
      </c>
      <c r="R305" s="68">
        <v>7.0000000000000007E-2</v>
      </c>
      <c r="S305" s="68">
        <v>9.0910000000000005E-2</v>
      </c>
      <c r="T305" s="68">
        <v>3.0609999999999998E-2</v>
      </c>
      <c r="U305" s="68">
        <v>6.4519999999999994E-2</v>
      </c>
      <c r="V305" s="68">
        <v>5.4050000000000001E-2</v>
      </c>
      <c r="W305" s="68">
        <v>7.8950000000000006E-2</v>
      </c>
      <c r="X305" s="68">
        <v>7.7780000000000002E-2</v>
      </c>
      <c r="Y305" s="68">
        <v>0.13639999999999999</v>
      </c>
      <c r="Z305" s="68">
        <v>0</v>
      </c>
      <c r="AA305" s="68">
        <v>1.562E-2</v>
      </c>
      <c r="AB305" s="68">
        <v>5.1720000000000002E-2</v>
      </c>
      <c r="AC305" s="68">
        <v>1.562E-2</v>
      </c>
      <c r="AD305" s="68">
        <v>0.11219999999999999</v>
      </c>
      <c r="AE305" s="68">
        <v>3.6790000000000003E-2</v>
      </c>
      <c r="AF305" s="68">
        <v>6.1170000000000002E-2</v>
      </c>
      <c r="AG305" s="68">
        <v>7.1429999999999993E-2</v>
      </c>
      <c r="AH305" s="68">
        <v>3.6810000000000002E-2</v>
      </c>
      <c r="AI305" s="68">
        <v>4.4549999999999999E-2</v>
      </c>
      <c r="AJ305" s="68">
        <v>2.3810000000000001E-2</v>
      </c>
      <c r="AK305" s="68">
        <v>3.4090000000000002E-2</v>
      </c>
      <c r="AL305" s="68">
        <v>0.1071</v>
      </c>
      <c r="AM305" s="68">
        <v>3.5290000000000002E-2</v>
      </c>
      <c r="AN305" s="68">
        <v>6.522E-2</v>
      </c>
    </row>
    <row r="306" spans="1:40">
      <c r="A306" s="19">
        <v>19</v>
      </c>
      <c r="B306" s="96">
        <v>43397851</v>
      </c>
      <c r="C306" s="96">
        <v>43397919</v>
      </c>
      <c r="D306" s="89">
        <v>68</v>
      </c>
      <c r="E306" s="101" t="s">
        <v>3246</v>
      </c>
      <c r="F306" s="19" t="s">
        <v>1710</v>
      </c>
      <c r="G306" s="174" t="s">
        <v>3247</v>
      </c>
      <c r="H306" s="68">
        <v>5.5669999999999997E-2</v>
      </c>
      <c r="I306" s="68">
        <v>0</v>
      </c>
      <c r="J306" s="68">
        <v>5.5669999999999997E-2</v>
      </c>
      <c r="K306" s="68">
        <v>0</v>
      </c>
      <c r="L306" s="68">
        <v>0</v>
      </c>
      <c r="M306" s="68">
        <v>0</v>
      </c>
      <c r="N306" s="68">
        <v>0</v>
      </c>
      <c r="O306" s="68">
        <v>0</v>
      </c>
      <c r="P306" s="68">
        <v>0</v>
      </c>
      <c r="Q306" s="68">
        <v>0</v>
      </c>
      <c r="R306" s="68">
        <v>0.09</v>
      </c>
      <c r="S306" s="68">
        <v>6.5570000000000003E-2</v>
      </c>
      <c r="T306" s="68">
        <v>2.8850000000000001E-2</v>
      </c>
      <c r="U306" s="68">
        <v>6.25E-2</v>
      </c>
      <c r="V306" s="68">
        <v>5.8139999999999997E-2</v>
      </c>
      <c r="W306" s="68">
        <v>0.15909999999999999</v>
      </c>
      <c r="X306" s="68">
        <v>2.273E-2</v>
      </c>
      <c r="Y306" s="68">
        <v>6.8180000000000004E-2</v>
      </c>
      <c r="Z306" s="68">
        <v>0.16669999999999999</v>
      </c>
      <c r="AA306" s="68">
        <v>0.1143</v>
      </c>
      <c r="AB306" s="68">
        <v>1.6670000000000001E-2</v>
      </c>
      <c r="AC306" s="68">
        <v>0</v>
      </c>
      <c r="AD306" s="68">
        <v>5.6599999999999998E-2</v>
      </c>
      <c r="AE306" s="68">
        <v>5.688E-2</v>
      </c>
      <c r="AF306" s="68">
        <v>5.0599999999999999E-2</v>
      </c>
      <c r="AG306" s="68">
        <v>1.626E-2</v>
      </c>
      <c r="AH306" s="68">
        <v>6.1350000000000002E-2</v>
      </c>
      <c r="AI306" s="68">
        <v>0.03</v>
      </c>
      <c r="AJ306" s="68">
        <v>5.9520000000000003E-2</v>
      </c>
      <c r="AK306" s="68">
        <v>2.3810000000000001E-2</v>
      </c>
      <c r="AL306" s="68">
        <v>0.08</v>
      </c>
      <c r="AM306" s="68">
        <v>8.9289999999999994E-2</v>
      </c>
      <c r="AN306" s="68">
        <v>5.4879999999999998E-2</v>
      </c>
    </row>
    <row r="307" spans="1:40">
      <c r="A307" s="19">
        <v>19</v>
      </c>
      <c r="B307" s="96">
        <v>48669226</v>
      </c>
      <c r="C307" s="96">
        <v>48669556</v>
      </c>
      <c r="D307" s="89">
        <v>330</v>
      </c>
      <c r="E307" s="101" t="s">
        <v>3248</v>
      </c>
      <c r="F307" s="19" t="s">
        <v>1710</v>
      </c>
      <c r="G307" s="174" t="s">
        <v>3249</v>
      </c>
      <c r="H307" s="68">
        <v>6.3060000000000005E-2</v>
      </c>
      <c r="I307" s="68">
        <v>0</v>
      </c>
      <c r="J307" s="68">
        <v>6.3060000000000005E-2</v>
      </c>
      <c r="K307" s="68">
        <v>0</v>
      </c>
      <c r="L307" s="68">
        <v>0</v>
      </c>
      <c r="M307" s="68">
        <v>0</v>
      </c>
      <c r="N307" s="68">
        <v>0</v>
      </c>
      <c r="O307" s="68">
        <v>0</v>
      </c>
      <c r="P307" s="68">
        <v>0</v>
      </c>
      <c r="Q307" s="68">
        <v>0</v>
      </c>
      <c r="R307" s="68">
        <v>1.6670000000000001E-2</v>
      </c>
      <c r="S307" s="68">
        <v>8.5370000000000001E-2</v>
      </c>
      <c r="T307" s="68">
        <v>9.5240000000000005E-2</v>
      </c>
      <c r="U307" s="68">
        <v>0.15620000000000001</v>
      </c>
      <c r="V307" s="68">
        <v>3.3329999999999999E-2</v>
      </c>
      <c r="W307" s="68">
        <v>0.1</v>
      </c>
      <c r="X307" s="68">
        <v>0.1739</v>
      </c>
      <c r="Y307" s="68">
        <v>0.1</v>
      </c>
      <c r="Z307" s="68">
        <v>0.1</v>
      </c>
      <c r="AA307" s="68">
        <v>0.1071</v>
      </c>
      <c r="AB307" s="68">
        <v>0.18179999999999999</v>
      </c>
      <c r="AC307" s="68">
        <v>0.1</v>
      </c>
      <c r="AD307" s="68">
        <v>0.2</v>
      </c>
      <c r="AE307" s="68">
        <v>6.3140000000000002E-2</v>
      </c>
      <c r="AF307" s="68">
        <v>6.3640000000000002E-2</v>
      </c>
      <c r="AG307" s="68">
        <v>2.632E-2</v>
      </c>
      <c r="AH307" s="68">
        <v>5.8560000000000001E-2</v>
      </c>
      <c r="AI307" s="68">
        <v>0.05</v>
      </c>
      <c r="AJ307" s="68">
        <v>4.8779999999999997E-2</v>
      </c>
      <c r="AK307" s="68">
        <v>2.7029999999999998E-2</v>
      </c>
      <c r="AL307" s="68">
        <v>0</v>
      </c>
      <c r="AM307" s="68">
        <v>2.222E-2</v>
      </c>
      <c r="AN307" s="68">
        <v>3.9219999999999998E-2</v>
      </c>
    </row>
    <row r="308" spans="1:40">
      <c r="A308" s="19">
        <v>19</v>
      </c>
      <c r="B308" s="96">
        <v>50491406</v>
      </c>
      <c r="C308" s="96">
        <v>50491519</v>
      </c>
      <c r="D308" s="89">
        <v>113</v>
      </c>
      <c r="E308" s="101" t="s">
        <v>3250</v>
      </c>
      <c r="F308" s="19" t="s">
        <v>1710</v>
      </c>
      <c r="G308" s="174" t="s">
        <v>3251</v>
      </c>
      <c r="H308" s="68">
        <v>5.1310000000000001E-2</v>
      </c>
      <c r="I308" s="68">
        <v>0</v>
      </c>
      <c r="J308" s="68">
        <v>5.1310000000000001E-2</v>
      </c>
      <c r="K308" s="68">
        <v>0</v>
      </c>
      <c r="L308" s="68">
        <v>0</v>
      </c>
      <c r="M308" s="68">
        <v>0</v>
      </c>
      <c r="N308" s="68">
        <v>0</v>
      </c>
      <c r="O308" s="68">
        <v>0</v>
      </c>
      <c r="P308" s="68">
        <v>0</v>
      </c>
      <c r="Q308" s="68">
        <v>0</v>
      </c>
      <c r="R308" s="68">
        <v>5.4550000000000001E-2</v>
      </c>
      <c r="S308" s="68">
        <v>5.5559999999999998E-2</v>
      </c>
      <c r="T308" s="68">
        <v>2.9409999999999999E-2</v>
      </c>
      <c r="U308" s="68">
        <v>7.8119999999999995E-2</v>
      </c>
      <c r="V308" s="68">
        <v>8.14E-2</v>
      </c>
      <c r="W308" s="68">
        <v>9.5240000000000005E-2</v>
      </c>
      <c r="X308" s="68">
        <v>9.5240000000000005E-2</v>
      </c>
      <c r="Y308" s="68">
        <v>0.125</v>
      </c>
      <c r="Z308" s="68">
        <v>0.2</v>
      </c>
      <c r="AA308" s="68">
        <v>4.5449999999999997E-2</v>
      </c>
      <c r="AB308" s="68">
        <v>1.6670000000000001E-2</v>
      </c>
      <c r="AC308" s="68">
        <v>0.10290000000000001</v>
      </c>
      <c r="AD308" s="68">
        <v>6.7309999999999995E-2</v>
      </c>
      <c r="AE308" s="68">
        <v>6.7100000000000007E-2</v>
      </c>
      <c r="AF308" s="68">
        <v>3.3980000000000003E-2</v>
      </c>
      <c r="AG308" s="68">
        <v>2.4E-2</v>
      </c>
      <c r="AH308" s="68">
        <v>2.9069999999999999E-2</v>
      </c>
      <c r="AI308" s="68">
        <v>2.7779999999999999E-2</v>
      </c>
      <c r="AJ308" s="68">
        <v>0.03</v>
      </c>
      <c r="AK308" s="68">
        <v>0.01</v>
      </c>
      <c r="AL308" s="68">
        <v>1.6670000000000001E-2</v>
      </c>
      <c r="AM308" s="68">
        <v>4.5449999999999997E-2</v>
      </c>
      <c r="AN308" s="68">
        <v>2.809E-2</v>
      </c>
    </row>
    <row r="309" spans="1:40">
      <c r="A309" s="19">
        <v>19</v>
      </c>
      <c r="B309" s="96">
        <v>58585099</v>
      </c>
      <c r="C309" s="96">
        <v>58585254</v>
      </c>
      <c r="D309" s="89">
        <v>155</v>
      </c>
      <c r="E309" s="101" t="s">
        <v>3252</v>
      </c>
      <c r="F309" s="19" t="s">
        <v>1710</v>
      </c>
      <c r="G309" s="174" t="s">
        <v>1382</v>
      </c>
      <c r="H309" s="68">
        <v>0.73680000000000001</v>
      </c>
      <c r="I309" s="68">
        <v>0.52370000000000005</v>
      </c>
      <c r="J309" s="68">
        <v>0.21309999999999996</v>
      </c>
      <c r="K309" s="68">
        <v>0.3977</v>
      </c>
      <c r="L309" s="68">
        <v>0.49020000000000002</v>
      </c>
      <c r="M309" s="68">
        <v>0.49719999999999998</v>
      </c>
      <c r="N309" s="68">
        <v>0.66569999999999996</v>
      </c>
      <c r="O309" s="68">
        <v>0.51819999999999999</v>
      </c>
      <c r="P309" s="68">
        <v>0.39929999999999999</v>
      </c>
      <c r="Q309" s="68">
        <v>0.8</v>
      </c>
      <c r="R309" s="68">
        <v>0.73640000000000005</v>
      </c>
      <c r="S309" s="68">
        <v>0.62119999999999997</v>
      </c>
      <c r="T309" s="68">
        <v>0.84909999999999997</v>
      </c>
      <c r="U309" s="68">
        <v>0.68569999999999998</v>
      </c>
      <c r="V309" s="68">
        <v>0.72089999999999999</v>
      </c>
      <c r="W309" s="68">
        <v>0.73909999999999998</v>
      </c>
      <c r="X309" s="68">
        <v>0.77659999999999996</v>
      </c>
      <c r="Y309" s="68">
        <v>0.52080000000000004</v>
      </c>
      <c r="Z309" s="68">
        <v>0.72729999999999995</v>
      </c>
      <c r="AA309" s="68">
        <v>0.81430000000000002</v>
      </c>
      <c r="AB309" s="68">
        <v>0.7903</v>
      </c>
      <c r="AC309" s="68">
        <v>0.73529999999999995</v>
      </c>
      <c r="AD309" s="68">
        <v>0.78449999999999998</v>
      </c>
      <c r="AE309" s="68">
        <v>0.74839999999999995</v>
      </c>
      <c r="AF309" s="68">
        <v>0.76300000000000001</v>
      </c>
      <c r="AG309" s="68">
        <v>0.75770000000000004</v>
      </c>
      <c r="AH309" s="68">
        <v>0.68640000000000001</v>
      </c>
      <c r="AI309" s="68">
        <v>0.77680000000000005</v>
      </c>
      <c r="AJ309" s="68">
        <v>0.61209999999999998</v>
      </c>
      <c r="AK309" s="68">
        <v>0.68630000000000002</v>
      </c>
      <c r="AL309" s="68">
        <v>0.6613</v>
      </c>
      <c r="AM309" s="68">
        <v>0.77780000000000005</v>
      </c>
      <c r="AN309" s="68">
        <v>0.76670000000000005</v>
      </c>
    </row>
    <row r="310" spans="1:40">
      <c r="A310" s="19">
        <v>20</v>
      </c>
      <c r="B310" s="96">
        <v>4008308</v>
      </c>
      <c r="C310" s="96">
        <v>4008370</v>
      </c>
      <c r="D310" s="89">
        <v>62</v>
      </c>
      <c r="E310" s="101" t="s">
        <v>3253</v>
      </c>
      <c r="F310" s="19" t="s">
        <v>1710</v>
      </c>
      <c r="G310" s="174" t="s">
        <v>3254</v>
      </c>
      <c r="H310" s="68">
        <v>7.0260000000000003E-2</v>
      </c>
      <c r="I310" s="68">
        <v>6.7980000000000002E-3</v>
      </c>
      <c r="J310" s="68">
        <v>6.3462000000000005E-2</v>
      </c>
      <c r="K310" s="68">
        <v>3.8460000000000001E-2</v>
      </c>
      <c r="L310" s="68">
        <v>0</v>
      </c>
      <c r="M310" s="68">
        <v>6.5789999999999998E-3</v>
      </c>
      <c r="N310" s="68">
        <v>3.0860000000000002E-3</v>
      </c>
      <c r="O310" s="68">
        <v>7.463E-3</v>
      </c>
      <c r="P310" s="68">
        <v>1.064E-2</v>
      </c>
      <c r="Q310" s="68">
        <v>0</v>
      </c>
      <c r="R310" s="68">
        <v>0.1</v>
      </c>
      <c r="S310" s="68">
        <v>9.8040000000000002E-2</v>
      </c>
      <c r="T310" s="68">
        <v>5.8139999999999997E-2</v>
      </c>
      <c r="U310" s="68">
        <v>1.8519999999999998E-2</v>
      </c>
      <c r="V310" s="68">
        <v>0.125</v>
      </c>
      <c r="W310" s="68">
        <v>0.13159999999999999</v>
      </c>
      <c r="X310" s="68">
        <v>2.564E-2</v>
      </c>
      <c r="Y310" s="68">
        <v>0.05</v>
      </c>
      <c r="Z310" s="68">
        <v>0.14710000000000001</v>
      </c>
      <c r="AA310" s="68">
        <v>0.15379999999999999</v>
      </c>
      <c r="AB310" s="68">
        <v>2.0830000000000001E-2</v>
      </c>
      <c r="AC310" s="68">
        <v>3.125E-2</v>
      </c>
      <c r="AD310" s="68">
        <v>0.1216</v>
      </c>
      <c r="AE310" s="68">
        <v>6.8669999999999995E-2</v>
      </c>
      <c r="AF310" s="68">
        <v>8.5620000000000002E-2</v>
      </c>
      <c r="AG310" s="68">
        <v>9.1740000000000002E-2</v>
      </c>
      <c r="AH310" s="68">
        <v>4.3920000000000001E-2</v>
      </c>
      <c r="AI310" s="68">
        <v>5.9520000000000003E-2</v>
      </c>
      <c r="AJ310" s="68">
        <v>1.7860000000000001E-2</v>
      </c>
      <c r="AK310" s="68">
        <v>8.3330000000000001E-2</v>
      </c>
      <c r="AL310" s="68">
        <v>5.2630000000000003E-2</v>
      </c>
      <c r="AM310" s="68">
        <v>6.9440000000000002E-2</v>
      </c>
      <c r="AN310" s="68">
        <v>4.4119999999999999E-2</v>
      </c>
    </row>
    <row r="311" spans="1:40">
      <c r="A311" s="19">
        <v>20</v>
      </c>
      <c r="B311" s="96">
        <v>9766383</v>
      </c>
      <c r="C311" s="96">
        <v>9766447</v>
      </c>
      <c r="D311" s="89">
        <v>64</v>
      </c>
      <c r="E311" s="101" t="s">
        <v>3255</v>
      </c>
      <c r="F311" s="19" t="s">
        <v>1710</v>
      </c>
      <c r="G311" s="174" t="s">
        <v>1383</v>
      </c>
      <c r="H311" s="68">
        <v>0.73929999999999996</v>
      </c>
      <c r="I311" s="68">
        <v>0.48</v>
      </c>
      <c r="J311" s="68">
        <v>0.25929999999999997</v>
      </c>
      <c r="K311" s="68">
        <v>0.48209999999999997</v>
      </c>
      <c r="L311" s="68">
        <v>0.70240000000000002</v>
      </c>
      <c r="M311" s="68">
        <v>0.4214</v>
      </c>
      <c r="N311" s="68">
        <v>0.71389999999999998</v>
      </c>
      <c r="O311" s="68">
        <v>0.31480000000000002</v>
      </c>
      <c r="P311" s="68">
        <v>0.31069999999999998</v>
      </c>
      <c r="Q311" s="68">
        <v>0.76470000000000005</v>
      </c>
      <c r="R311" s="68">
        <v>0.70750000000000002</v>
      </c>
      <c r="S311" s="68">
        <v>0.60160000000000002</v>
      </c>
      <c r="T311" s="68">
        <v>0.81130000000000002</v>
      </c>
      <c r="U311" s="68">
        <v>0.79410000000000003</v>
      </c>
      <c r="V311" s="68">
        <v>0.73860000000000003</v>
      </c>
      <c r="W311" s="68">
        <v>0.65910000000000002</v>
      </c>
      <c r="X311" s="68">
        <v>0.76600000000000001</v>
      </c>
      <c r="Y311" s="68">
        <v>0.75</v>
      </c>
      <c r="Z311" s="68">
        <v>0.77270000000000005</v>
      </c>
      <c r="AA311" s="68">
        <v>0.72729999999999995</v>
      </c>
      <c r="AB311" s="68">
        <v>0.871</v>
      </c>
      <c r="AC311" s="68">
        <v>0.82350000000000001</v>
      </c>
      <c r="AD311" s="68">
        <v>0.71430000000000005</v>
      </c>
      <c r="AE311" s="68">
        <v>0.77270000000000005</v>
      </c>
      <c r="AF311" s="68">
        <v>0.77659999999999996</v>
      </c>
      <c r="AG311" s="68">
        <v>0.78169999999999995</v>
      </c>
      <c r="AH311" s="68">
        <v>0.70450000000000002</v>
      </c>
      <c r="AI311" s="68">
        <v>0.64680000000000004</v>
      </c>
      <c r="AJ311" s="68">
        <v>0.62039999999999995</v>
      </c>
      <c r="AK311" s="68">
        <v>0.61460000000000004</v>
      </c>
      <c r="AL311" s="68">
        <v>0.5333</v>
      </c>
      <c r="AM311" s="68">
        <v>0.79779999999999995</v>
      </c>
      <c r="AN311" s="68">
        <v>0.71909999999999996</v>
      </c>
    </row>
    <row r="312" spans="1:40">
      <c r="A312" s="19">
        <v>20</v>
      </c>
      <c r="B312" s="96">
        <v>36001361</v>
      </c>
      <c r="C312" s="96">
        <v>36001488</v>
      </c>
      <c r="D312" s="89">
        <v>127</v>
      </c>
      <c r="E312" s="101" t="s">
        <v>3256</v>
      </c>
      <c r="F312" s="19" t="s">
        <v>1710</v>
      </c>
      <c r="G312" s="174" t="s">
        <v>3257</v>
      </c>
      <c r="H312" s="68">
        <v>5.3780000000000001E-2</v>
      </c>
      <c r="I312" s="68">
        <v>1.8140000000000001E-3</v>
      </c>
      <c r="J312" s="68">
        <v>5.1965999999999998E-2</v>
      </c>
      <c r="K312" s="68">
        <v>0</v>
      </c>
      <c r="L312" s="68">
        <v>0</v>
      </c>
      <c r="M312" s="68">
        <v>0</v>
      </c>
      <c r="N312" s="68">
        <v>8.3330000000000001E-3</v>
      </c>
      <c r="O312" s="68">
        <v>0</v>
      </c>
      <c r="P312" s="68">
        <v>0</v>
      </c>
      <c r="Q312" s="68">
        <v>0</v>
      </c>
      <c r="R312" s="68">
        <v>9.1840000000000005E-2</v>
      </c>
      <c r="S312" s="68">
        <v>0.11210000000000001</v>
      </c>
      <c r="T312" s="68">
        <v>1.9609999999999999E-2</v>
      </c>
      <c r="U312" s="68">
        <v>7.1429999999999993E-2</v>
      </c>
      <c r="V312" s="68">
        <v>0</v>
      </c>
      <c r="W312" s="68">
        <v>0.1429</v>
      </c>
      <c r="X312" s="68">
        <v>4.6510000000000003E-2</v>
      </c>
      <c r="Y312" s="68">
        <v>6.8180000000000004E-2</v>
      </c>
      <c r="Z312" s="68">
        <v>7.4999999999999997E-2</v>
      </c>
      <c r="AA312" s="68">
        <v>0</v>
      </c>
      <c r="AB312" s="68">
        <v>5.1720000000000002E-2</v>
      </c>
      <c r="AC312" s="68">
        <v>5.357E-2</v>
      </c>
      <c r="AD312" s="68">
        <v>6.25E-2</v>
      </c>
      <c r="AE312" s="68">
        <v>4.53E-2</v>
      </c>
      <c r="AF312" s="68">
        <v>4.6960000000000002E-2</v>
      </c>
      <c r="AG312" s="68">
        <v>8.1820000000000004E-2</v>
      </c>
      <c r="AH312" s="68">
        <v>4.2939999999999999E-2</v>
      </c>
      <c r="AI312" s="68">
        <v>3.6839999999999998E-2</v>
      </c>
      <c r="AJ312" s="68">
        <v>3.1910000000000001E-2</v>
      </c>
      <c r="AK312" s="68">
        <v>4.7620000000000003E-2</v>
      </c>
      <c r="AL312" s="68">
        <v>9.2590000000000006E-2</v>
      </c>
      <c r="AM312" s="68">
        <v>2.9760000000000002E-2</v>
      </c>
      <c r="AN312" s="68">
        <v>0.13569999999999999</v>
      </c>
    </row>
    <row r="313" spans="1:40">
      <c r="A313" s="19">
        <v>20</v>
      </c>
      <c r="B313" s="96">
        <v>52142652</v>
      </c>
      <c r="C313" s="96">
        <v>52144390</v>
      </c>
      <c r="D313" s="89">
        <v>1738</v>
      </c>
      <c r="E313" s="101" t="s">
        <v>3258</v>
      </c>
      <c r="F313" s="19" t="s">
        <v>1710</v>
      </c>
      <c r="G313" s="174" t="s">
        <v>1384</v>
      </c>
      <c r="H313" s="68">
        <v>0.48349999999999999</v>
      </c>
      <c r="I313" s="68">
        <v>0.2591</v>
      </c>
      <c r="J313" s="68">
        <v>0.22439999999999999</v>
      </c>
      <c r="K313" s="68">
        <v>0.125</v>
      </c>
      <c r="L313" s="68">
        <v>0.15690000000000001</v>
      </c>
      <c r="M313" s="68">
        <v>0.27779999999999999</v>
      </c>
      <c r="N313" s="68">
        <v>0.35560000000000003</v>
      </c>
      <c r="O313" s="68">
        <v>0.26279999999999998</v>
      </c>
      <c r="P313" s="68">
        <v>0.21709999999999999</v>
      </c>
      <c r="Q313" s="68">
        <v>0.14000000000000001</v>
      </c>
      <c r="R313" s="68">
        <v>0.67269999999999996</v>
      </c>
      <c r="S313" s="68">
        <v>0.51490000000000002</v>
      </c>
      <c r="T313" s="68">
        <v>0.66039999999999999</v>
      </c>
      <c r="U313" s="68">
        <v>0.42859999999999998</v>
      </c>
      <c r="V313" s="68">
        <v>0.42049999999999998</v>
      </c>
      <c r="W313" s="68">
        <v>0.5</v>
      </c>
      <c r="X313" s="68">
        <v>0.5</v>
      </c>
      <c r="Y313" s="68">
        <v>0.5625</v>
      </c>
      <c r="Z313" s="68">
        <v>0.31819999999999998</v>
      </c>
      <c r="AA313" s="68">
        <v>0.47139999999999999</v>
      </c>
      <c r="AB313" s="68">
        <v>0.4516</v>
      </c>
      <c r="AC313" s="68">
        <v>0.45590000000000003</v>
      </c>
      <c r="AD313" s="68">
        <v>0.4052</v>
      </c>
      <c r="AE313" s="68">
        <v>0.4945</v>
      </c>
      <c r="AF313" s="68">
        <v>0.49530000000000002</v>
      </c>
      <c r="AG313" s="68">
        <v>0.49619999999999997</v>
      </c>
      <c r="AH313" s="68">
        <v>0.49719999999999998</v>
      </c>
      <c r="AI313" s="68">
        <v>0.36609999999999998</v>
      </c>
      <c r="AJ313" s="68">
        <v>0.43969999999999998</v>
      </c>
      <c r="AK313" s="68">
        <v>0.49020000000000002</v>
      </c>
      <c r="AL313" s="68">
        <v>0.5645</v>
      </c>
      <c r="AM313" s="68">
        <v>0.41110000000000002</v>
      </c>
      <c r="AN313" s="68">
        <v>0.42780000000000001</v>
      </c>
    </row>
    <row r="314" spans="1:40">
      <c r="A314" s="19">
        <v>20</v>
      </c>
      <c r="B314" s="96">
        <v>59341303</v>
      </c>
      <c r="C314" s="96">
        <v>59341397</v>
      </c>
      <c r="D314" s="89">
        <v>94</v>
      </c>
      <c r="E314" s="101" t="s">
        <v>3259</v>
      </c>
      <c r="F314" s="19" t="s">
        <v>1710</v>
      </c>
      <c r="G314" s="174" t="s">
        <v>1505</v>
      </c>
      <c r="H314" s="68">
        <v>5.2429999999999997E-2</v>
      </c>
      <c r="I314" s="68">
        <v>3.019E-3</v>
      </c>
      <c r="J314" s="68">
        <v>4.9410999999999997E-2</v>
      </c>
      <c r="K314" s="68">
        <v>1.7049999999999999E-2</v>
      </c>
      <c r="L314" s="68">
        <v>0</v>
      </c>
      <c r="M314" s="68">
        <v>0</v>
      </c>
      <c r="N314" s="68">
        <v>2.7780000000000001E-3</v>
      </c>
      <c r="O314" s="68">
        <v>3.65E-3</v>
      </c>
      <c r="P314" s="68">
        <v>0</v>
      </c>
      <c r="Q314" s="68">
        <v>0</v>
      </c>
      <c r="R314" s="68">
        <v>1.8870000000000001E-2</v>
      </c>
      <c r="S314" s="68">
        <v>7.6920000000000002E-2</v>
      </c>
      <c r="T314" s="68">
        <v>5.1020000000000003E-2</v>
      </c>
      <c r="U314" s="68">
        <v>6.0609999999999997E-2</v>
      </c>
      <c r="V314" s="68">
        <v>5.8139999999999997E-2</v>
      </c>
      <c r="W314" s="68">
        <v>4.7620000000000003E-2</v>
      </c>
      <c r="X314" s="68">
        <v>9.5240000000000005E-2</v>
      </c>
      <c r="Y314" s="68">
        <v>0.1087</v>
      </c>
      <c r="Z314" s="68">
        <v>0.18179999999999999</v>
      </c>
      <c r="AA314" s="68">
        <v>0</v>
      </c>
      <c r="AB314" s="68">
        <v>6.8970000000000004E-2</v>
      </c>
      <c r="AC314" s="68">
        <v>0.1129</v>
      </c>
      <c r="AD314" s="68">
        <v>7.4069999999999997E-2</v>
      </c>
      <c r="AE314" s="68">
        <v>4.5749999999999999E-2</v>
      </c>
      <c r="AF314" s="68">
        <v>5.1470000000000002E-2</v>
      </c>
      <c r="AG314" s="68">
        <v>4.3650000000000001E-2</v>
      </c>
      <c r="AH314" s="68">
        <v>5.9520000000000003E-2</v>
      </c>
      <c r="AI314" s="68">
        <v>3.2410000000000001E-2</v>
      </c>
      <c r="AJ314" s="68">
        <v>0.01</v>
      </c>
      <c r="AK314" s="68">
        <v>0.01</v>
      </c>
      <c r="AL314" s="68">
        <v>5.1720000000000002E-2</v>
      </c>
      <c r="AM314" s="68">
        <v>4.6510000000000003E-2</v>
      </c>
      <c r="AN314" s="68">
        <v>2.9409999999999999E-2</v>
      </c>
    </row>
    <row r="315" spans="1:40">
      <c r="A315" s="19">
        <v>21</v>
      </c>
      <c r="B315" s="96">
        <v>23120949</v>
      </c>
      <c r="C315" s="96">
        <v>23121011</v>
      </c>
      <c r="D315" s="89">
        <v>62</v>
      </c>
      <c r="E315" s="101" t="s">
        <v>3260</v>
      </c>
      <c r="F315" s="19" t="s">
        <v>1710</v>
      </c>
      <c r="G315" s="174" t="s">
        <v>1505</v>
      </c>
      <c r="H315" s="68">
        <v>0.59870000000000001</v>
      </c>
      <c r="I315" s="68">
        <v>0.37890000000000001</v>
      </c>
      <c r="J315" s="68">
        <v>0.2198</v>
      </c>
      <c r="K315" s="68">
        <v>0.39290000000000003</v>
      </c>
      <c r="L315" s="68">
        <v>0.39019999999999999</v>
      </c>
      <c r="M315" s="68">
        <v>0.37109999999999999</v>
      </c>
      <c r="N315" s="68">
        <v>0.44440000000000002</v>
      </c>
      <c r="O315" s="68">
        <v>0.33210000000000001</v>
      </c>
      <c r="P315" s="68">
        <v>0.33100000000000002</v>
      </c>
      <c r="Q315" s="68">
        <v>0.32140000000000002</v>
      </c>
      <c r="R315" s="68">
        <v>0.67920000000000003</v>
      </c>
      <c r="S315" s="68">
        <v>0.53969999999999996</v>
      </c>
      <c r="T315" s="68">
        <v>0.63460000000000005</v>
      </c>
      <c r="U315" s="68">
        <v>0.72060000000000002</v>
      </c>
      <c r="V315" s="68">
        <v>0.6</v>
      </c>
      <c r="W315" s="68">
        <v>0.45240000000000002</v>
      </c>
      <c r="X315" s="68">
        <v>0.57779999999999998</v>
      </c>
      <c r="Y315" s="68">
        <v>0.54169999999999996</v>
      </c>
      <c r="Z315" s="68">
        <v>0.57889999999999997</v>
      </c>
      <c r="AA315" s="68">
        <v>0.68330000000000002</v>
      </c>
      <c r="AB315" s="68">
        <v>0.57140000000000002</v>
      </c>
      <c r="AC315" s="68">
        <v>0.4677</v>
      </c>
      <c r="AD315" s="68">
        <v>0.65180000000000005</v>
      </c>
      <c r="AE315" s="68">
        <v>0.60199999999999998</v>
      </c>
      <c r="AF315" s="68">
        <v>0.65969999999999995</v>
      </c>
      <c r="AG315" s="68">
        <v>0.63200000000000001</v>
      </c>
      <c r="AH315" s="68">
        <v>0.54910000000000003</v>
      </c>
      <c r="AI315" s="68">
        <v>0.50970000000000004</v>
      </c>
      <c r="AJ315" s="68">
        <v>0.66</v>
      </c>
      <c r="AK315" s="68">
        <v>0.57289999999999996</v>
      </c>
      <c r="AL315" s="68">
        <v>0.5</v>
      </c>
      <c r="AM315" s="68">
        <v>0.56399999999999995</v>
      </c>
      <c r="AN315" s="68">
        <v>0.62070000000000003</v>
      </c>
    </row>
    <row r="316" spans="1:40">
      <c r="A316" s="19">
        <v>21</v>
      </c>
      <c r="B316" s="96">
        <v>23120976</v>
      </c>
      <c r="C316" s="96">
        <v>23121050</v>
      </c>
      <c r="D316" s="89">
        <v>74</v>
      </c>
      <c r="E316" s="101" t="s">
        <v>3261</v>
      </c>
      <c r="F316" s="19" t="s">
        <v>1710</v>
      </c>
      <c r="G316" s="174" t="s">
        <v>1505</v>
      </c>
      <c r="H316" s="68">
        <v>0.68259999999999998</v>
      </c>
      <c r="I316" s="68">
        <v>0.39839999999999998</v>
      </c>
      <c r="J316" s="68">
        <v>0.28420000000000001</v>
      </c>
      <c r="K316" s="68">
        <v>0.35709999999999997</v>
      </c>
      <c r="L316" s="68">
        <v>0.38159999999999999</v>
      </c>
      <c r="M316" s="68">
        <v>0.38600000000000001</v>
      </c>
      <c r="N316" s="68">
        <v>0.49340000000000001</v>
      </c>
      <c r="O316" s="68">
        <v>0.3306</v>
      </c>
      <c r="P316" s="68">
        <v>0.3473</v>
      </c>
      <c r="Q316" s="68">
        <v>0.33329999999999999</v>
      </c>
      <c r="R316" s="68">
        <v>0.69610000000000005</v>
      </c>
      <c r="S316" s="68">
        <v>0.64039999999999997</v>
      </c>
      <c r="T316" s="68">
        <v>0.71</v>
      </c>
      <c r="U316" s="68">
        <v>0.74239999999999995</v>
      </c>
      <c r="V316" s="68">
        <v>0.71619999999999995</v>
      </c>
      <c r="W316" s="68">
        <v>0.71879999999999999</v>
      </c>
      <c r="X316" s="68">
        <v>0.64770000000000005</v>
      </c>
      <c r="Y316" s="68">
        <v>0.63039999999999996</v>
      </c>
      <c r="Z316" s="68">
        <v>0.52270000000000005</v>
      </c>
      <c r="AA316" s="68">
        <v>0.74139999999999995</v>
      </c>
      <c r="AB316" s="68">
        <v>0.66</v>
      </c>
      <c r="AC316" s="68">
        <v>0.5968</v>
      </c>
      <c r="AD316" s="68">
        <v>0.77270000000000005</v>
      </c>
      <c r="AE316" s="68">
        <v>0.67469999999999997</v>
      </c>
      <c r="AF316" s="68">
        <v>0.74029999999999996</v>
      </c>
      <c r="AG316" s="68">
        <v>0.6855</v>
      </c>
      <c r="AH316" s="68">
        <v>0.64419999999999999</v>
      </c>
      <c r="AI316" s="68">
        <v>0.62939999999999996</v>
      </c>
      <c r="AJ316" s="68">
        <v>0.74039999999999995</v>
      </c>
      <c r="AK316" s="68">
        <v>0.65480000000000005</v>
      </c>
      <c r="AL316" s="68">
        <v>0.60870000000000002</v>
      </c>
      <c r="AM316" s="68">
        <v>0.67720000000000002</v>
      </c>
      <c r="AN316" s="68">
        <v>0.7278</v>
      </c>
    </row>
    <row r="317" spans="1:40">
      <c r="A317" s="19">
        <v>21</v>
      </c>
      <c r="B317" s="96">
        <v>23859581</v>
      </c>
      <c r="C317" s="96">
        <v>23859697</v>
      </c>
      <c r="D317" s="89">
        <v>116</v>
      </c>
      <c r="E317" s="101" t="s">
        <v>3262</v>
      </c>
      <c r="F317" s="19" t="s">
        <v>1710</v>
      </c>
      <c r="G317" s="174" t="s">
        <v>1505</v>
      </c>
      <c r="H317" s="68">
        <v>0.43159999999999998</v>
      </c>
      <c r="I317" s="68">
        <v>0.19520000000000001</v>
      </c>
      <c r="J317" s="68">
        <v>0.23639999999999997</v>
      </c>
      <c r="K317" s="68">
        <v>0.3846</v>
      </c>
      <c r="L317" s="68">
        <v>5.1279999999999999E-2</v>
      </c>
      <c r="M317" s="68">
        <v>0.15890000000000001</v>
      </c>
      <c r="N317" s="68">
        <v>0.34260000000000002</v>
      </c>
      <c r="O317" s="68">
        <v>8.9550000000000005E-2</v>
      </c>
      <c r="P317" s="68">
        <v>0.16669999999999999</v>
      </c>
      <c r="Q317" s="68">
        <v>9.0910000000000005E-2</v>
      </c>
      <c r="R317" s="68">
        <v>0.46360000000000001</v>
      </c>
      <c r="S317" s="68">
        <v>0.44030000000000002</v>
      </c>
      <c r="T317" s="68">
        <v>0.3962</v>
      </c>
      <c r="U317" s="68">
        <v>0.6</v>
      </c>
      <c r="V317" s="68">
        <v>0.42049999999999998</v>
      </c>
      <c r="W317" s="68">
        <v>0.43480000000000002</v>
      </c>
      <c r="X317" s="68">
        <v>0.41299999999999998</v>
      </c>
      <c r="Y317" s="68">
        <v>0.5</v>
      </c>
      <c r="Z317" s="68">
        <v>0.40910000000000002</v>
      </c>
      <c r="AA317" s="68">
        <v>0.54290000000000005</v>
      </c>
      <c r="AB317" s="68">
        <v>0.4355</v>
      </c>
      <c r="AC317" s="68">
        <v>0.3382</v>
      </c>
      <c r="AD317" s="68">
        <v>0.39660000000000001</v>
      </c>
      <c r="AE317" s="68">
        <v>0.45279999999999998</v>
      </c>
      <c r="AF317" s="68">
        <v>0.45050000000000001</v>
      </c>
      <c r="AG317" s="68">
        <v>0.4577</v>
      </c>
      <c r="AH317" s="68">
        <v>0.33710000000000001</v>
      </c>
      <c r="AI317" s="68">
        <v>0.36699999999999999</v>
      </c>
      <c r="AJ317" s="68">
        <v>0.42980000000000002</v>
      </c>
      <c r="AK317" s="68">
        <v>0.39579999999999999</v>
      </c>
      <c r="AL317" s="68">
        <v>0.5</v>
      </c>
      <c r="AM317" s="68">
        <v>0.38329999999999997</v>
      </c>
      <c r="AN317" s="68">
        <v>0.41670000000000001</v>
      </c>
    </row>
    <row r="318" spans="1:40">
      <c r="A318" s="19">
        <v>21</v>
      </c>
      <c r="B318" s="96">
        <v>30743519</v>
      </c>
      <c r="C318" s="96">
        <v>30743621</v>
      </c>
      <c r="D318" s="89">
        <v>102</v>
      </c>
      <c r="E318" s="101" t="s">
        <v>3263</v>
      </c>
      <c r="F318" s="19" t="s">
        <v>1710</v>
      </c>
      <c r="G318" s="174" t="s">
        <v>3264</v>
      </c>
      <c r="H318" s="68">
        <v>5.2760000000000001E-2</v>
      </c>
      <c r="I318" s="68">
        <v>2.2490000000000001E-3</v>
      </c>
      <c r="J318" s="68">
        <v>5.0511E-2</v>
      </c>
      <c r="K318" s="68">
        <v>3.125E-2</v>
      </c>
      <c r="L318" s="68">
        <v>0</v>
      </c>
      <c r="M318" s="68">
        <v>3.2680000000000001E-3</v>
      </c>
      <c r="N318" s="68">
        <v>0</v>
      </c>
      <c r="O318" s="68">
        <v>0</v>
      </c>
      <c r="P318" s="68">
        <v>0</v>
      </c>
      <c r="Q318" s="68">
        <v>4.1669999999999999E-2</v>
      </c>
      <c r="R318" s="68">
        <v>4.6300000000000001E-2</v>
      </c>
      <c r="S318" s="68">
        <v>6.8180000000000004E-2</v>
      </c>
      <c r="T318" s="68">
        <v>2.8299999999999999E-2</v>
      </c>
      <c r="U318" s="68">
        <v>6.25E-2</v>
      </c>
      <c r="V318" s="68">
        <v>6.0979999999999999E-2</v>
      </c>
      <c r="W318" s="68">
        <v>6.8180000000000004E-2</v>
      </c>
      <c r="X318" s="68">
        <v>5.5559999999999998E-2</v>
      </c>
      <c r="Y318" s="68">
        <v>6.25E-2</v>
      </c>
      <c r="Z318" s="68">
        <v>0.15</v>
      </c>
      <c r="AA318" s="68">
        <v>5.8819999999999997E-2</v>
      </c>
      <c r="AB318" s="68">
        <v>6.6669999999999993E-2</v>
      </c>
      <c r="AC318" s="68">
        <v>1.515E-2</v>
      </c>
      <c r="AD318" s="68">
        <v>3.6360000000000003E-2</v>
      </c>
      <c r="AE318" s="68">
        <v>5.9630000000000002E-2</v>
      </c>
      <c r="AF318" s="68">
        <v>7.2190000000000004E-2</v>
      </c>
      <c r="AG318" s="68">
        <v>3.0769999999999999E-2</v>
      </c>
      <c r="AH318" s="68">
        <v>2.3259999999999999E-2</v>
      </c>
      <c r="AI318" s="68">
        <v>4.1279999999999997E-2</v>
      </c>
      <c r="AJ318" s="68">
        <v>5.2080000000000001E-2</v>
      </c>
      <c r="AK318" s="68">
        <v>4.1669999999999999E-2</v>
      </c>
      <c r="AL318" s="68">
        <v>6.6669999999999993E-2</v>
      </c>
      <c r="AM318" s="68">
        <v>6.1800000000000001E-2</v>
      </c>
      <c r="AN318" s="68">
        <v>3.3329999999999999E-2</v>
      </c>
    </row>
    <row r="319" spans="1:40">
      <c r="A319" s="19">
        <v>21</v>
      </c>
      <c r="B319" s="96">
        <v>31544311</v>
      </c>
      <c r="C319" s="96">
        <v>31544419</v>
      </c>
      <c r="D319" s="89">
        <v>108</v>
      </c>
      <c r="E319" s="101" t="s">
        <v>3265</v>
      </c>
      <c r="F319" s="19" t="s">
        <v>1710</v>
      </c>
      <c r="G319" s="174" t="s">
        <v>1385</v>
      </c>
      <c r="H319" s="68">
        <v>0.81679999999999997</v>
      </c>
      <c r="I319" s="68">
        <v>0.55289999999999995</v>
      </c>
      <c r="J319" s="68">
        <v>0.26390000000000002</v>
      </c>
      <c r="K319" s="68">
        <v>0.27839999999999998</v>
      </c>
      <c r="L319" s="68">
        <v>0.51959999999999995</v>
      </c>
      <c r="M319" s="68">
        <v>0.5333</v>
      </c>
      <c r="N319" s="68">
        <v>0.79490000000000005</v>
      </c>
      <c r="O319" s="68">
        <v>0.52549999999999997</v>
      </c>
      <c r="P319" s="68">
        <v>0.44040000000000001</v>
      </c>
      <c r="Q319" s="68">
        <v>0.72919999999999996</v>
      </c>
      <c r="R319" s="68">
        <v>0.78180000000000005</v>
      </c>
      <c r="S319" s="68">
        <v>0.87309999999999999</v>
      </c>
      <c r="T319" s="68">
        <v>0.81130000000000002</v>
      </c>
      <c r="U319" s="68">
        <v>0.87139999999999995</v>
      </c>
      <c r="V319" s="68">
        <v>0.85229999999999995</v>
      </c>
      <c r="W319" s="68">
        <v>0.71740000000000004</v>
      </c>
      <c r="X319" s="68">
        <v>0.8085</v>
      </c>
      <c r="Y319" s="68">
        <v>0.77080000000000004</v>
      </c>
      <c r="Z319" s="68">
        <v>0.86360000000000003</v>
      </c>
      <c r="AA319" s="68">
        <v>0.85709999999999997</v>
      </c>
      <c r="AB319" s="68">
        <v>0.9032</v>
      </c>
      <c r="AC319" s="68">
        <v>0.82350000000000001</v>
      </c>
      <c r="AD319" s="68">
        <v>0.79310000000000003</v>
      </c>
      <c r="AE319" s="68">
        <v>0.81759999999999999</v>
      </c>
      <c r="AF319" s="68">
        <v>0.83960000000000001</v>
      </c>
      <c r="AG319" s="68">
        <v>0.83079999999999998</v>
      </c>
      <c r="AH319" s="68">
        <v>0.75560000000000005</v>
      </c>
      <c r="AI319" s="68">
        <v>0.86160000000000003</v>
      </c>
      <c r="AJ319" s="68">
        <v>0.81030000000000002</v>
      </c>
      <c r="AK319" s="68">
        <v>0.73529999999999995</v>
      </c>
      <c r="AL319" s="68">
        <v>0.7742</v>
      </c>
      <c r="AM319" s="68">
        <v>0.80559999999999998</v>
      </c>
      <c r="AN319" s="68">
        <v>0.82220000000000004</v>
      </c>
    </row>
    <row r="320" spans="1:40">
      <c r="A320" s="19">
        <v>21</v>
      </c>
      <c r="B320" s="96">
        <v>45326044</v>
      </c>
      <c r="C320" s="96">
        <v>45326094</v>
      </c>
      <c r="D320" s="89">
        <v>50</v>
      </c>
      <c r="E320" s="101" t="s">
        <v>3266</v>
      </c>
      <c r="F320" s="19" t="s">
        <v>1710</v>
      </c>
      <c r="G320" s="174" t="s">
        <v>1505</v>
      </c>
      <c r="H320" s="68">
        <v>5.441E-2</v>
      </c>
      <c r="I320" s="68">
        <v>6.8069999999999997E-3</v>
      </c>
      <c r="J320" s="68">
        <v>4.7602999999999999E-2</v>
      </c>
      <c r="K320" s="68">
        <v>3.977E-2</v>
      </c>
      <c r="L320" s="68">
        <v>0</v>
      </c>
      <c r="M320" s="68">
        <v>0</v>
      </c>
      <c r="N320" s="68">
        <v>5.8479999999999999E-3</v>
      </c>
      <c r="O320" s="68">
        <v>0</v>
      </c>
      <c r="P320" s="68">
        <v>0</v>
      </c>
      <c r="Q320" s="68">
        <v>0</v>
      </c>
      <c r="R320" s="68">
        <v>4.5449999999999997E-2</v>
      </c>
      <c r="S320" s="68">
        <v>1.515E-2</v>
      </c>
      <c r="T320" s="68">
        <v>0.1226</v>
      </c>
      <c r="U320" s="68">
        <v>0.1</v>
      </c>
      <c r="V320" s="68">
        <v>0.125</v>
      </c>
      <c r="W320" s="68">
        <v>0.21740000000000001</v>
      </c>
      <c r="X320" s="68">
        <v>7.4469999999999995E-2</v>
      </c>
      <c r="Y320" s="68">
        <v>0.125</v>
      </c>
      <c r="Z320" s="68">
        <v>0</v>
      </c>
      <c r="AA320" s="68">
        <v>7.1429999999999993E-2</v>
      </c>
      <c r="AB320" s="68">
        <v>9.6769999999999995E-2</v>
      </c>
      <c r="AC320" s="68">
        <v>0.1176</v>
      </c>
      <c r="AD320" s="68">
        <v>8.6209999999999995E-2</v>
      </c>
      <c r="AE320" s="68">
        <v>5.3629999999999997E-2</v>
      </c>
      <c r="AF320" s="68">
        <v>4.2450000000000002E-2</v>
      </c>
      <c r="AG320" s="68">
        <v>3.0769999999999999E-2</v>
      </c>
      <c r="AH320" s="68">
        <v>3.09E-2</v>
      </c>
      <c r="AI320" s="68">
        <v>1.3509999999999999E-2</v>
      </c>
      <c r="AJ320" s="68">
        <v>1.7239999999999998E-2</v>
      </c>
      <c r="AK320" s="68">
        <v>0.02</v>
      </c>
      <c r="AL320" s="68">
        <v>1.6129999999999999E-2</v>
      </c>
      <c r="AM320" s="68">
        <v>5.5559999999999998E-2</v>
      </c>
      <c r="AN320" s="68">
        <v>0.05</v>
      </c>
    </row>
    <row r="321" spans="1:40">
      <c r="A321" s="19">
        <v>21</v>
      </c>
      <c r="B321" s="96">
        <v>45968108</v>
      </c>
      <c r="C321" s="96">
        <v>45969811</v>
      </c>
      <c r="D321" s="89">
        <v>1703</v>
      </c>
      <c r="E321" s="101" t="s">
        <v>3267</v>
      </c>
      <c r="F321" s="19" t="s">
        <v>1710</v>
      </c>
      <c r="G321" s="174" t="s">
        <v>1505</v>
      </c>
      <c r="H321" s="68">
        <v>0.85670000000000002</v>
      </c>
      <c r="I321" s="68">
        <v>0.62060000000000004</v>
      </c>
      <c r="J321" s="68">
        <v>0.23609999999999998</v>
      </c>
      <c r="K321" s="68">
        <v>0.26700000000000002</v>
      </c>
      <c r="L321" s="68">
        <v>0.70589999999999997</v>
      </c>
      <c r="M321" s="68">
        <v>0.58560000000000001</v>
      </c>
      <c r="N321" s="68">
        <v>0.76259999999999994</v>
      </c>
      <c r="O321" s="68">
        <v>0.60660000000000003</v>
      </c>
      <c r="P321" s="68">
        <v>0.61180000000000001</v>
      </c>
      <c r="Q321" s="68">
        <v>0.98</v>
      </c>
      <c r="R321" s="68">
        <v>0.96360000000000001</v>
      </c>
      <c r="S321" s="68">
        <v>0.88060000000000005</v>
      </c>
      <c r="T321" s="68">
        <v>0.84909999999999997</v>
      </c>
      <c r="U321" s="68">
        <v>0.84289999999999998</v>
      </c>
      <c r="V321" s="68">
        <v>0.85229999999999995</v>
      </c>
      <c r="W321" s="68">
        <v>0.91300000000000003</v>
      </c>
      <c r="X321" s="68">
        <v>0.84040000000000004</v>
      </c>
      <c r="Y321" s="68">
        <v>0.95830000000000004</v>
      </c>
      <c r="Z321" s="68">
        <v>0.88639999999999997</v>
      </c>
      <c r="AA321" s="68">
        <v>0.9</v>
      </c>
      <c r="AB321" s="68">
        <v>0.9355</v>
      </c>
      <c r="AC321" s="68">
        <v>0.83819999999999995</v>
      </c>
      <c r="AD321" s="68">
        <v>0.87929999999999997</v>
      </c>
      <c r="AE321" s="68">
        <v>0.87639999999999996</v>
      </c>
      <c r="AF321" s="68">
        <v>0.89859999999999995</v>
      </c>
      <c r="AG321" s="68">
        <v>0.85270000000000001</v>
      </c>
      <c r="AH321" s="68">
        <v>0.77810000000000001</v>
      </c>
      <c r="AI321" s="68">
        <v>0.79459999999999997</v>
      </c>
      <c r="AJ321" s="68">
        <v>0.72409999999999997</v>
      </c>
      <c r="AK321" s="68">
        <v>0.84309999999999996</v>
      </c>
      <c r="AL321" s="68">
        <v>0.9355</v>
      </c>
      <c r="AM321" s="68">
        <v>0.77780000000000005</v>
      </c>
      <c r="AN321" s="68">
        <v>0.81669999999999998</v>
      </c>
    </row>
    <row r="322" spans="1:40">
      <c r="A322" s="19">
        <v>21</v>
      </c>
      <c r="B322" s="96">
        <v>46413023</v>
      </c>
      <c r="C322" s="96">
        <v>46413083</v>
      </c>
      <c r="D322" s="89">
        <v>60</v>
      </c>
      <c r="E322" s="101" t="s">
        <v>3268</v>
      </c>
      <c r="F322" s="19" t="s">
        <v>1710</v>
      </c>
      <c r="G322" s="174" t="s">
        <v>3269</v>
      </c>
      <c r="H322" s="68">
        <v>5.2069999999999998E-2</v>
      </c>
      <c r="I322" s="68">
        <v>0</v>
      </c>
      <c r="J322" s="68">
        <v>5.2069999999999998E-2</v>
      </c>
      <c r="K322" s="68">
        <v>0</v>
      </c>
      <c r="L322" s="68">
        <v>0</v>
      </c>
      <c r="M322" s="68">
        <v>0</v>
      </c>
      <c r="N322" s="68">
        <v>0</v>
      </c>
      <c r="O322" s="68">
        <v>0</v>
      </c>
      <c r="P322" s="68">
        <v>0</v>
      </c>
      <c r="Q322" s="68">
        <v>0</v>
      </c>
      <c r="R322" s="68">
        <v>8.6540000000000006E-2</v>
      </c>
      <c r="S322" s="68">
        <v>6.7799999999999999E-2</v>
      </c>
      <c r="T322" s="68">
        <v>4.8079999999999998E-2</v>
      </c>
      <c r="U322" s="68">
        <v>4.5449999999999997E-2</v>
      </c>
      <c r="V322" s="68">
        <v>6.9769999999999999E-2</v>
      </c>
      <c r="W322" s="68">
        <v>0.1</v>
      </c>
      <c r="X322" s="68">
        <v>8.6959999999999996E-2</v>
      </c>
      <c r="Y322" s="68">
        <v>2.0830000000000001E-2</v>
      </c>
      <c r="Z322" s="68">
        <v>7.1429999999999993E-2</v>
      </c>
      <c r="AA322" s="68">
        <v>4.5449999999999997E-2</v>
      </c>
      <c r="AB322" s="68">
        <v>3.5709999999999999E-2</v>
      </c>
      <c r="AC322" s="68">
        <v>3.0300000000000001E-2</v>
      </c>
      <c r="AD322" s="68">
        <v>0.125</v>
      </c>
      <c r="AE322" s="68">
        <v>4.0719999999999999E-2</v>
      </c>
      <c r="AF322" s="68">
        <v>5.5840000000000001E-2</v>
      </c>
      <c r="AG322" s="68">
        <v>5.6910000000000002E-2</v>
      </c>
      <c r="AH322" s="68">
        <v>5.5559999999999998E-2</v>
      </c>
      <c r="AI322" s="68">
        <v>4.4549999999999999E-2</v>
      </c>
      <c r="AJ322" s="68">
        <v>3.1910000000000001E-2</v>
      </c>
      <c r="AK322" s="68">
        <v>4.5449999999999997E-2</v>
      </c>
      <c r="AL322" s="68">
        <v>3.5709999999999999E-2</v>
      </c>
      <c r="AM322" s="68">
        <v>4.0230000000000002E-2</v>
      </c>
      <c r="AN322" s="68">
        <v>6.25E-2</v>
      </c>
    </row>
    <row r="323" spans="1:40">
      <c r="A323" s="19">
        <v>22</v>
      </c>
      <c r="B323" s="96">
        <v>23372350</v>
      </c>
      <c r="C323" s="96">
        <v>23372709</v>
      </c>
      <c r="D323" s="89">
        <v>359</v>
      </c>
      <c r="E323" s="101" t="s">
        <v>3270</v>
      </c>
      <c r="F323" s="19" t="s">
        <v>1710</v>
      </c>
      <c r="G323" s="174" t="s">
        <v>3271</v>
      </c>
      <c r="H323" s="68">
        <v>6.3799999999999996E-2</v>
      </c>
      <c r="I323" s="68">
        <v>1.5039999999999999E-3</v>
      </c>
      <c r="J323" s="68">
        <v>6.2295999999999997E-2</v>
      </c>
      <c r="K323" s="68">
        <v>0</v>
      </c>
      <c r="L323" s="68">
        <v>0</v>
      </c>
      <c r="M323" s="68">
        <v>6.4520000000000003E-3</v>
      </c>
      <c r="N323" s="68">
        <v>0</v>
      </c>
      <c r="O323" s="68">
        <v>0</v>
      </c>
      <c r="P323" s="68">
        <v>0</v>
      </c>
      <c r="Q323" s="68">
        <v>0</v>
      </c>
      <c r="R323" s="68">
        <v>0.11459999999999999</v>
      </c>
      <c r="S323" s="68">
        <v>0.14910000000000001</v>
      </c>
      <c r="T323" s="68">
        <v>3.125E-2</v>
      </c>
      <c r="U323" s="68">
        <v>8.8239999999999999E-2</v>
      </c>
      <c r="V323" s="68">
        <v>4.8779999999999997E-2</v>
      </c>
      <c r="W323" s="68">
        <v>6.522E-2</v>
      </c>
      <c r="X323" s="68">
        <v>3.4090000000000002E-2</v>
      </c>
      <c r="Y323" s="68">
        <v>4.1669999999999999E-2</v>
      </c>
      <c r="Z323" s="68">
        <v>0</v>
      </c>
      <c r="AA323" s="68">
        <v>0</v>
      </c>
      <c r="AB323" s="68">
        <v>1.7239999999999998E-2</v>
      </c>
      <c r="AC323" s="68">
        <v>3.0300000000000001E-2</v>
      </c>
      <c r="AD323" s="68">
        <v>5.7689999999999998E-2</v>
      </c>
      <c r="AE323" s="68">
        <v>7.1429999999999993E-2</v>
      </c>
      <c r="AF323" s="68">
        <v>7.3099999999999998E-2</v>
      </c>
      <c r="AG323" s="68">
        <v>6.7799999999999999E-2</v>
      </c>
      <c r="AH323" s="68">
        <v>6.0510000000000001E-2</v>
      </c>
      <c r="AI323" s="68">
        <v>3.1910000000000001E-2</v>
      </c>
      <c r="AJ323" s="68">
        <v>7.8950000000000006E-2</v>
      </c>
      <c r="AK323" s="68">
        <v>0.1071</v>
      </c>
      <c r="AL323" s="68">
        <v>7.4069999999999997E-2</v>
      </c>
      <c r="AM323" s="68">
        <v>2.299E-2</v>
      </c>
      <c r="AN323" s="68">
        <v>4.07E-2</v>
      </c>
    </row>
    <row r="324" spans="1:40">
      <c r="A324" s="19">
        <v>22</v>
      </c>
      <c r="B324" s="96">
        <v>31380431</v>
      </c>
      <c r="C324" s="96">
        <v>31384640</v>
      </c>
      <c r="D324" s="89">
        <v>4209</v>
      </c>
      <c r="E324" s="101" t="s">
        <v>3272</v>
      </c>
      <c r="F324" s="19" t="s">
        <v>1710</v>
      </c>
      <c r="G324" s="174" t="s">
        <v>1386</v>
      </c>
      <c r="H324" s="68">
        <v>0.45579999999999998</v>
      </c>
      <c r="I324" s="68">
        <v>0.16189999999999999</v>
      </c>
      <c r="J324" s="68">
        <v>0.29389999999999999</v>
      </c>
      <c r="K324" s="68">
        <v>4.5449999999999997E-2</v>
      </c>
      <c r="L324" s="68">
        <v>0.09</v>
      </c>
      <c r="M324" s="68">
        <v>0.1489</v>
      </c>
      <c r="N324" s="68">
        <v>0.37269999999999998</v>
      </c>
      <c r="O324" s="68">
        <v>6.9849999999999995E-2</v>
      </c>
      <c r="P324" s="68">
        <v>4.6980000000000001E-2</v>
      </c>
      <c r="Q324" s="68">
        <v>0.46</v>
      </c>
      <c r="R324" s="68">
        <v>0.44550000000000001</v>
      </c>
      <c r="S324" s="68">
        <v>0.48509999999999998</v>
      </c>
      <c r="T324" s="68">
        <v>0.37740000000000001</v>
      </c>
      <c r="U324" s="68">
        <v>0.54290000000000005</v>
      </c>
      <c r="V324" s="68">
        <v>0.46589999999999998</v>
      </c>
      <c r="W324" s="68">
        <v>0.5</v>
      </c>
      <c r="X324" s="68">
        <v>0.44679999999999997</v>
      </c>
      <c r="Y324" s="68">
        <v>0.5</v>
      </c>
      <c r="Z324" s="68">
        <v>0.63639999999999997</v>
      </c>
      <c r="AA324" s="68">
        <v>0.48570000000000002</v>
      </c>
      <c r="AB324" s="68">
        <v>0.5161</v>
      </c>
      <c r="AC324" s="68">
        <v>0.58819999999999995</v>
      </c>
      <c r="AD324" s="68">
        <v>0.38790000000000002</v>
      </c>
      <c r="AE324" s="68">
        <v>0.441</v>
      </c>
      <c r="AF324" s="68">
        <v>0.42449999999999999</v>
      </c>
      <c r="AG324" s="68">
        <v>0.43080000000000002</v>
      </c>
      <c r="AH324" s="68">
        <v>0.46629999999999999</v>
      </c>
      <c r="AI324" s="68">
        <v>0.47770000000000001</v>
      </c>
      <c r="AJ324" s="68">
        <v>0.4224</v>
      </c>
      <c r="AK324" s="68">
        <v>0.48039999999999999</v>
      </c>
      <c r="AL324" s="68">
        <v>0.4194</v>
      </c>
      <c r="AM324" s="68">
        <v>0.4667</v>
      </c>
      <c r="AN324" s="68">
        <v>0.48330000000000001</v>
      </c>
    </row>
    <row r="325" spans="1:40">
      <c r="A325" s="19">
        <v>22</v>
      </c>
      <c r="B325" s="96">
        <v>31591591</v>
      </c>
      <c r="C325" s="96">
        <v>31591770</v>
      </c>
      <c r="D325" s="89">
        <v>179</v>
      </c>
      <c r="E325" s="101" t="s">
        <v>3273</v>
      </c>
      <c r="F325" s="19" t="s">
        <v>1710</v>
      </c>
      <c r="G325" s="174" t="s">
        <v>3274</v>
      </c>
      <c r="H325" s="68">
        <v>6.1179999999999998E-2</v>
      </c>
      <c r="I325" s="68">
        <v>3.7550000000000001E-3</v>
      </c>
      <c r="J325" s="68">
        <v>5.7424999999999997E-2</v>
      </c>
      <c r="K325" s="68">
        <v>1.2500000000000001E-2</v>
      </c>
      <c r="L325" s="68">
        <v>0</v>
      </c>
      <c r="M325" s="68">
        <v>5.587E-3</v>
      </c>
      <c r="N325" s="68">
        <v>2.9239999999999999E-3</v>
      </c>
      <c r="O325" s="68">
        <v>0</v>
      </c>
      <c r="P325" s="68">
        <v>3.4009999999999999E-3</v>
      </c>
      <c r="Q325" s="68">
        <v>0</v>
      </c>
      <c r="R325" s="68">
        <v>8.1079999999999999E-2</v>
      </c>
      <c r="S325" s="68">
        <v>0.1094</v>
      </c>
      <c r="T325" s="68">
        <v>5.2630000000000003E-2</v>
      </c>
      <c r="U325" s="68">
        <v>7.4999999999999997E-2</v>
      </c>
      <c r="V325" s="68">
        <v>0.02</v>
      </c>
      <c r="W325" s="68">
        <v>0</v>
      </c>
      <c r="X325" s="68">
        <v>9.6149999999999999E-2</v>
      </c>
      <c r="Y325" s="68">
        <v>0.1154</v>
      </c>
      <c r="Z325" s="68">
        <v>0.125</v>
      </c>
      <c r="AA325" s="68">
        <v>3.125E-2</v>
      </c>
      <c r="AB325" s="68">
        <v>3.125E-2</v>
      </c>
      <c r="AC325" s="68">
        <v>7.1429999999999993E-2</v>
      </c>
      <c r="AD325" s="68">
        <v>9.375E-2</v>
      </c>
      <c r="AE325" s="68">
        <v>4.9869999999999998E-2</v>
      </c>
      <c r="AF325" s="68">
        <v>6.3030000000000003E-2</v>
      </c>
      <c r="AG325" s="68">
        <v>0.10290000000000001</v>
      </c>
      <c r="AH325" s="68">
        <v>3.125E-2</v>
      </c>
      <c r="AI325" s="68">
        <v>8.2189999999999999E-2</v>
      </c>
      <c r="AJ325" s="68">
        <v>0.05</v>
      </c>
      <c r="AK325" s="68">
        <v>7.1429999999999993E-2</v>
      </c>
      <c r="AL325" s="68">
        <v>0.1429</v>
      </c>
      <c r="AM325" s="68">
        <v>5.2080000000000001E-2</v>
      </c>
      <c r="AN325" s="68">
        <v>8.6209999999999995E-2</v>
      </c>
    </row>
    <row r="326" spans="1:40">
      <c r="A326" s="19">
        <v>22</v>
      </c>
      <c r="B326" s="96">
        <v>37960945</v>
      </c>
      <c r="C326" s="96">
        <v>37962787</v>
      </c>
      <c r="D326" s="89">
        <v>1842</v>
      </c>
      <c r="E326" s="101" t="s">
        <v>3275</v>
      </c>
      <c r="F326" s="19" t="s">
        <v>1710</v>
      </c>
      <c r="G326" s="174" t="s">
        <v>3276</v>
      </c>
      <c r="H326" s="68">
        <v>7.4700000000000003E-2</v>
      </c>
      <c r="I326" s="68">
        <v>1.82E-3</v>
      </c>
      <c r="J326" s="68">
        <v>7.288E-2</v>
      </c>
      <c r="K326" s="68">
        <v>0</v>
      </c>
      <c r="L326" s="68">
        <v>0</v>
      </c>
      <c r="M326" s="68">
        <v>0</v>
      </c>
      <c r="N326" s="68">
        <v>5.6179999999999997E-3</v>
      </c>
      <c r="O326" s="68">
        <v>0</v>
      </c>
      <c r="P326" s="68">
        <v>0</v>
      </c>
      <c r="Q326" s="68">
        <v>0</v>
      </c>
      <c r="R326" s="68">
        <v>8.1820000000000004E-2</v>
      </c>
      <c r="S326" s="68">
        <v>5.2240000000000002E-2</v>
      </c>
      <c r="T326" s="68">
        <v>0.16980000000000001</v>
      </c>
      <c r="U326" s="68">
        <v>4.2860000000000002E-2</v>
      </c>
      <c r="V326" s="68">
        <v>0.1477</v>
      </c>
      <c r="W326" s="68">
        <v>0.1087</v>
      </c>
      <c r="X326" s="68">
        <v>0.13830000000000001</v>
      </c>
      <c r="Y326" s="68">
        <v>0.20830000000000001</v>
      </c>
      <c r="Z326" s="68">
        <v>0.11360000000000001</v>
      </c>
      <c r="AA326" s="68">
        <v>0.1143</v>
      </c>
      <c r="AB326" s="68">
        <v>0.1774</v>
      </c>
      <c r="AC326" s="68">
        <v>0.19120000000000001</v>
      </c>
      <c r="AD326" s="68">
        <v>0.1638</v>
      </c>
      <c r="AE326" s="68">
        <v>7.8619999999999995E-2</v>
      </c>
      <c r="AF326" s="68">
        <v>6.368E-2</v>
      </c>
      <c r="AG326" s="68">
        <v>5.7689999999999998E-2</v>
      </c>
      <c r="AH326" s="68">
        <v>3.3709999999999997E-2</v>
      </c>
      <c r="AI326" s="68">
        <v>3.125E-2</v>
      </c>
      <c r="AJ326" s="68">
        <v>8.6210000000000002E-3</v>
      </c>
      <c r="AK326" s="68">
        <v>3.9219999999999998E-2</v>
      </c>
      <c r="AL326" s="68">
        <v>0</v>
      </c>
      <c r="AM326" s="68">
        <v>6.1800000000000001E-2</v>
      </c>
      <c r="AN326" s="68">
        <v>1.6670000000000001E-2</v>
      </c>
    </row>
    <row r="327" spans="1:40">
      <c r="A327" s="19">
        <v>22</v>
      </c>
      <c r="B327" s="96">
        <v>45092481</v>
      </c>
      <c r="C327" s="96">
        <v>45092544</v>
      </c>
      <c r="D327" s="89">
        <v>63</v>
      </c>
      <c r="E327" s="101" t="s">
        <v>3277</v>
      </c>
      <c r="F327" s="19" t="s">
        <v>1710</v>
      </c>
      <c r="G327" s="174" t="s">
        <v>1505</v>
      </c>
      <c r="H327" s="68">
        <v>0.68279999999999996</v>
      </c>
      <c r="I327" s="68">
        <v>0.46800000000000003</v>
      </c>
      <c r="J327" s="68">
        <v>0.21479999999999994</v>
      </c>
      <c r="K327" s="68">
        <v>0.4148</v>
      </c>
      <c r="L327" s="68">
        <v>0.25490000000000002</v>
      </c>
      <c r="M327" s="68">
        <v>0.44750000000000001</v>
      </c>
      <c r="N327" s="68">
        <v>0.67779999999999996</v>
      </c>
      <c r="O327" s="68">
        <v>0.29559999999999997</v>
      </c>
      <c r="P327" s="68">
        <v>0.41499999999999998</v>
      </c>
      <c r="Q327" s="68">
        <v>0.94</v>
      </c>
      <c r="R327" s="68">
        <v>0.68179999999999996</v>
      </c>
      <c r="S327" s="68">
        <v>0.65669999999999995</v>
      </c>
      <c r="T327" s="68">
        <v>0.73580000000000001</v>
      </c>
      <c r="U327" s="68">
        <v>0.71430000000000005</v>
      </c>
      <c r="V327" s="68">
        <v>0.82950000000000002</v>
      </c>
      <c r="W327" s="68">
        <v>0.69569999999999999</v>
      </c>
      <c r="X327" s="68">
        <v>0.60640000000000005</v>
      </c>
      <c r="Y327" s="68">
        <v>0.6875</v>
      </c>
      <c r="Z327" s="68">
        <v>0.65910000000000002</v>
      </c>
      <c r="AA327" s="68">
        <v>0.64290000000000003</v>
      </c>
      <c r="AB327" s="68">
        <v>0.7419</v>
      </c>
      <c r="AC327" s="68">
        <v>0.63239999999999996</v>
      </c>
      <c r="AD327" s="68">
        <v>0.72409999999999997</v>
      </c>
      <c r="AE327" s="68">
        <v>0.6855</v>
      </c>
      <c r="AF327" s="68">
        <v>0.72170000000000001</v>
      </c>
      <c r="AG327" s="68">
        <v>0.74619999999999997</v>
      </c>
      <c r="AH327" s="68">
        <v>0.64890000000000003</v>
      </c>
      <c r="AI327" s="68">
        <v>0.625</v>
      </c>
      <c r="AJ327" s="68">
        <v>0.68969999999999998</v>
      </c>
      <c r="AK327" s="68">
        <v>0.54900000000000004</v>
      </c>
      <c r="AL327" s="68">
        <v>0.6452</v>
      </c>
      <c r="AM327" s="68">
        <v>0.62219999999999998</v>
      </c>
      <c r="AN327" s="68">
        <v>0.66669999999999996</v>
      </c>
    </row>
    <row r="328" spans="1:40">
      <c r="A328" s="19">
        <v>22</v>
      </c>
      <c r="B328" s="96">
        <v>45993958</v>
      </c>
      <c r="C328" s="96">
        <v>45994113</v>
      </c>
      <c r="D328" s="89">
        <v>155</v>
      </c>
      <c r="E328" s="101" t="s">
        <v>3278</v>
      </c>
      <c r="F328" s="19" t="s">
        <v>1710</v>
      </c>
      <c r="G328" s="174" t="s">
        <v>1505</v>
      </c>
      <c r="H328" s="68">
        <v>6.5890000000000004E-2</v>
      </c>
      <c r="I328" s="68">
        <v>1.8159999999999999E-3</v>
      </c>
      <c r="J328" s="68">
        <v>6.4074000000000006E-2</v>
      </c>
      <c r="K328" s="68">
        <v>1.149E-2</v>
      </c>
      <c r="L328" s="68">
        <v>0</v>
      </c>
      <c r="M328" s="68">
        <v>2.7780000000000001E-3</v>
      </c>
      <c r="N328" s="68">
        <v>0</v>
      </c>
      <c r="O328" s="68">
        <v>0</v>
      </c>
      <c r="P328" s="68">
        <v>0</v>
      </c>
      <c r="Q328" s="68">
        <v>0</v>
      </c>
      <c r="R328" s="68">
        <v>7.3169999999999999E-2</v>
      </c>
      <c r="S328" s="68">
        <v>9.1840000000000005E-2</v>
      </c>
      <c r="T328" s="68">
        <v>0.13750000000000001</v>
      </c>
      <c r="U328" s="68">
        <v>2.1739999999999999E-2</v>
      </c>
      <c r="V328" s="68">
        <v>7.6920000000000002E-2</v>
      </c>
      <c r="W328" s="68">
        <v>0.125</v>
      </c>
      <c r="X328" s="68">
        <v>8.3330000000000001E-2</v>
      </c>
      <c r="Y328" s="68">
        <v>0.13639999999999999</v>
      </c>
      <c r="Z328" s="68">
        <v>3.3329999999999999E-2</v>
      </c>
      <c r="AA328" s="68">
        <v>9.0910000000000005E-2</v>
      </c>
      <c r="AB328" s="68">
        <v>0.13159999999999999</v>
      </c>
      <c r="AC328" s="68">
        <v>0.1042</v>
      </c>
      <c r="AD328" s="68">
        <v>0.1111</v>
      </c>
      <c r="AE328" s="68">
        <v>6.9080000000000003E-2</v>
      </c>
      <c r="AF328" s="68">
        <v>6.6460000000000005E-2</v>
      </c>
      <c r="AG328" s="68">
        <v>6.019E-2</v>
      </c>
      <c r="AH328" s="68">
        <v>2.9850000000000002E-2</v>
      </c>
      <c r="AI328" s="68">
        <v>3.8460000000000001E-2</v>
      </c>
      <c r="AJ328" s="68">
        <v>1.163E-2</v>
      </c>
      <c r="AK328" s="68">
        <v>2.5000000000000001E-2</v>
      </c>
      <c r="AL328" s="68">
        <v>8.3330000000000001E-2</v>
      </c>
      <c r="AM328" s="68">
        <v>6.4519999999999994E-2</v>
      </c>
      <c r="AN328" s="68">
        <v>4.4119999999999999E-2</v>
      </c>
    </row>
    <row r="329" spans="1:40">
      <c r="A329" s="19">
        <v>23</v>
      </c>
      <c r="B329" s="96">
        <v>358386</v>
      </c>
      <c r="C329" s="96">
        <v>358445</v>
      </c>
      <c r="D329" s="89">
        <v>59</v>
      </c>
      <c r="E329" s="101" t="s">
        <v>3279</v>
      </c>
      <c r="F329" s="19" t="s">
        <v>1710</v>
      </c>
      <c r="G329" s="174" t="s">
        <v>1387</v>
      </c>
      <c r="H329" s="68">
        <v>0.47639999999999999</v>
      </c>
      <c r="I329" s="68">
        <v>0.27560000000000001</v>
      </c>
      <c r="J329" s="68">
        <v>0.20079999999999998</v>
      </c>
      <c r="K329" s="68">
        <v>0.12790000000000001</v>
      </c>
      <c r="L329" s="68">
        <v>0.65</v>
      </c>
      <c r="M329" s="68">
        <v>0.25280000000000002</v>
      </c>
      <c r="N329" s="68">
        <v>0.36799999999999999</v>
      </c>
      <c r="O329" s="68">
        <v>0.20799999999999999</v>
      </c>
      <c r="P329" s="68">
        <v>0.1391</v>
      </c>
      <c r="Q329" s="68">
        <v>0.62</v>
      </c>
      <c r="R329" s="68">
        <v>0.48180000000000001</v>
      </c>
      <c r="S329" s="68">
        <v>0.44030000000000002</v>
      </c>
      <c r="T329" s="68">
        <v>0.33019999999999999</v>
      </c>
      <c r="U329" s="68">
        <v>0.48570000000000002</v>
      </c>
      <c r="V329" s="68">
        <v>0.43180000000000002</v>
      </c>
      <c r="W329" s="68">
        <v>0.5</v>
      </c>
      <c r="X329" s="68">
        <v>0.63829999999999998</v>
      </c>
      <c r="Y329" s="68">
        <v>0.5625</v>
      </c>
      <c r="Z329" s="68">
        <v>0.56820000000000004</v>
      </c>
      <c r="AA329" s="68">
        <v>0.5</v>
      </c>
      <c r="AB329" s="68">
        <v>0.6452</v>
      </c>
      <c r="AC329" s="68">
        <v>0.69120000000000004</v>
      </c>
      <c r="AD329" s="68">
        <v>0.45689999999999997</v>
      </c>
      <c r="AE329" s="68">
        <v>0.50470000000000004</v>
      </c>
      <c r="AF329" s="68">
        <v>0.53069999999999995</v>
      </c>
      <c r="AG329" s="68">
        <v>0.46920000000000001</v>
      </c>
      <c r="AH329" s="68">
        <v>0.34179999999999999</v>
      </c>
      <c r="AI329" s="68">
        <v>0.442</v>
      </c>
      <c r="AJ329" s="68">
        <v>0.3362</v>
      </c>
      <c r="AK329" s="68">
        <v>0.35</v>
      </c>
      <c r="AL329" s="68">
        <v>0.4355</v>
      </c>
      <c r="AM329" s="68">
        <v>0.53890000000000005</v>
      </c>
      <c r="AN329" s="68">
        <v>0.39329999999999998</v>
      </c>
    </row>
    <row r="330" spans="1:40">
      <c r="A330" s="19">
        <v>23</v>
      </c>
      <c r="B330" s="96">
        <v>580290</v>
      </c>
      <c r="C330" s="96">
        <v>580343</v>
      </c>
      <c r="D330" s="89">
        <v>53</v>
      </c>
      <c r="E330" s="101" t="s">
        <v>3280</v>
      </c>
      <c r="F330" s="19" t="s">
        <v>1710</v>
      </c>
      <c r="G330" s="174" t="s">
        <v>1505</v>
      </c>
      <c r="H330" s="68">
        <v>0.87539999999999996</v>
      </c>
      <c r="I330" s="68">
        <v>0.66239999999999999</v>
      </c>
      <c r="J330" s="68">
        <v>0.21299999999999997</v>
      </c>
      <c r="K330" s="68">
        <v>0.66479999999999995</v>
      </c>
      <c r="L330" s="68">
        <v>0.91180000000000005</v>
      </c>
      <c r="M330" s="68">
        <v>0.61599999999999999</v>
      </c>
      <c r="N330" s="68">
        <v>0.85</v>
      </c>
      <c r="O330" s="68">
        <v>0.55110000000000003</v>
      </c>
      <c r="P330" s="68">
        <v>0.44440000000000002</v>
      </c>
      <c r="Q330" s="68">
        <v>0.98</v>
      </c>
      <c r="R330" s="68">
        <v>0.90910000000000002</v>
      </c>
      <c r="S330" s="68">
        <v>0.88060000000000005</v>
      </c>
      <c r="T330" s="68">
        <v>0.92449999999999999</v>
      </c>
      <c r="U330" s="68">
        <v>0.87139999999999995</v>
      </c>
      <c r="V330" s="68">
        <v>0.92049999999999998</v>
      </c>
      <c r="W330" s="68">
        <v>0.95650000000000002</v>
      </c>
      <c r="X330" s="68">
        <v>0.89359999999999995</v>
      </c>
      <c r="Y330" s="68">
        <v>0.83330000000000004</v>
      </c>
      <c r="Z330" s="68">
        <v>0.93179999999999996</v>
      </c>
      <c r="AA330" s="68">
        <v>0.88570000000000004</v>
      </c>
      <c r="AB330" s="68">
        <v>0.9839</v>
      </c>
      <c r="AC330" s="68">
        <v>0.91180000000000005</v>
      </c>
      <c r="AD330" s="68">
        <v>0.8448</v>
      </c>
      <c r="AE330" s="68">
        <v>0.87660000000000005</v>
      </c>
      <c r="AF330" s="68">
        <v>0.82779999999999998</v>
      </c>
      <c r="AG330" s="68">
        <v>0.88849999999999996</v>
      </c>
      <c r="AH330" s="68">
        <v>0.83709999999999996</v>
      </c>
      <c r="AI330" s="68">
        <v>0.87050000000000005</v>
      </c>
      <c r="AJ330" s="68">
        <v>0.91379999999999995</v>
      </c>
      <c r="AK330" s="68">
        <v>0.79410000000000003</v>
      </c>
      <c r="AL330" s="68">
        <v>0.8871</v>
      </c>
      <c r="AM330" s="68">
        <v>0.89439999999999997</v>
      </c>
      <c r="AN330" s="68">
        <v>0.87219999999999998</v>
      </c>
    </row>
    <row r="331" spans="1:40">
      <c r="A331" s="19">
        <v>23</v>
      </c>
      <c r="B331" s="96">
        <v>624666</v>
      </c>
      <c r="C331" s="96">
        <v>624807</v>
      </c>
      <c r="D331" s="89">
        <v>141</v>
      </c>
      <c r="E331" s="101" t="s">
        <v>3281</v>
      </c>
      <c r="F331" s="19" t="s">
        <v>1710</v>
      </c>
      <c r="G331" s="174" t="s">
        <v>3282</v>
      </c>
      <c r="H331" s="68">
        <v>5.8229999999999997E-2</v>
      </c>
      <c r="I331" s="68">
        <v>4.2269999999999999E-3</v>
      </c>
      <c r="J331" s="68">
        <v>5.4002999999999995E-2</v>
      </c>
      <c r="K331" s="68">
        <v>3.977E-2</v>
      </c>
      <c r="L331" s="68">
        <v>0</v>
      </c>
      <c r="M331" s="68">
        <v>0</v>
      </c>
      <c r="N331" s="68">
        <v>0</v>
      </c>
      <c r="O331" s="68">
        <v>0</v>
      </c>
      <c r="P331" s="68">
        <v>0</v>
      </c>
      <c r="Q331" s="68">
        <v>0</v>
      </c>
      <c r="R331" s="68">
        <v>4.8779999999999997E-2</v>
      </c>
      <c r="S331" s="68">
        <v>7.2730000000000003E-2</v>
      </c>
      <c r="T331" s="68">
        <v>4.3479999999999998E-2</v>
      </c>
      <c r="U331" s="68">
        <v>0.1167</v>
      </c>
      <c r="V331" s="68">
        <v>0.13639999999999999</v>
      </c>
      <c r="W331" s="68">
        <v>7.8950000000000006E-2</v>
      </c>
      <c r="X331" s="68">
        <v>7.6920000000000002E-2</v>
      </c>
      <c r="Y331" s="68">
        <v>6.8180000000000004E-2</v>
      </c>
      <c r="Z331" s="68">
        <v>5.8819999999999997E-2</v>
      </c>
      <c r="AA331" s="68">
        <v>8.3330000000000001E-2</v>
      </c>
      <c r="AB331" s="68">
        <v>1.6670000000000001E-2</v>
      </c>
      <c r="AC331" s="68">
        <v>3.5709999999999999E-2</v>
      </c>
      <c r="AD331" s="68">
        <v>8.8889999999999997E-2</v>
      </c>
      <c r="AE331" s="68">
        <v>5.8430000000000003E-2</v>
      </c>
      <c r="AF331" s="68">
        <v>4.36E-2</v>
      </c>
      <c r="AG331" s="68">
        <v>7.6920000000000002E-2</v>
      </c>
      <c r="AH331" s="68">
        <v>4.6050000000000001E-2</v>
      </c>
      <c r="AI331" s="68">
        <v>6.522E-2</v>
      </c>
      <c r="AJ331" s="68">
        <v>0</v>
      </c>
      <c r="AK331" s="68">
        <v>3.4880000000000001E-2</v>
      </c>
      <c r="AL331" s="68">
        <v>3.8460000000000001E-2</v>
      </c>
      <c r="AM331" s="68">
        <v>6.522E-2</v>
      </c>
      <c r="AN331" s="68">
        <v>8.4620000000000001E-2</v>
      </c>
    </row>
    <row r="332" spans="1:40">
      <c r="A332" s="19">
        <v>23</v>
      </c>
      <c r="B332" s="96">
        <v>678443</v>
      </c>
      <c r="C332" s="96">
        <v>678640</v>
      </c>
      <c r="D332" s="89">
        <v>197</v>
      </c>
      <c r="E332" s="101" t="s">
        <v>3283</v>
      </c>
      <c r="F332" s="19" t="s">
        <v>1710</v>
      </c>
      <c r="G332" s="174" t="s">
        <v>1505</v>
      </c>
      <c r="H332" s="68">
        <v>6.0560000000000003E-2</v>
      </c>
      <c r="I332" s="68">
        <v>8.397E-3</v>
      </c>
      <c r="J332" s="68">
        <v>5.2163000000000001E-2</v>
      </c>
      <c r="K332" s="68">
        <v>7.8120000000000004E-3</v>
      </c>
      <c r="L332" s="68">
        <v>1.136E-2</v>
      </c>
      <c r="M332" s="68">
        <v>1.4080000000000001E-2</v>
      </c>
      <c r="N332" s="68">
        <v>7.2989999999999999E-3</v>
      </c>
      <c r="O332" s="68">
        <v>0</v>
      </c>
      <c r="P332" s="68">
        <v>0</v>
      </c>
      <c r="Q332" s="68">
        <v>6.8180000000000004E-2</v>
      </c>
      <c r="R332" s="68">
        <v>5.1720000000000002E-2</v>
      </c>
      <c r="S332" s="68">
        <v>0.1111</v>
      </c>
      <c r="T332" s="68">
        <v>5.4050000000000001E-2</v>
      </c>
      <c r="U332" s="68">
        <v>4.5449999999999997E-2</v>
      </c>
      <c r="V332" s="68">
        <v>6.8180000000000004E-2</v>
      </c>
      <c r="W332" s="68">
        <v>8.3330000000000001E-2</v>
      </c>
      <c r="X332" s="68">
        <v>3.3329999999999999E-2</v>
      </c>
      <c r="Y332" s="68">
        <v>3.3329999999999999E-2</v>
      </c>
      <c r="Z332" s="68">
        <v>9.375E-2</v>
      </c>
      <c r="AA332" s="68">
        <v>0.125</v>
      </c>
      <c r="AB332" s="68">
        <v>8.8239999999999999E-2</v>
      </c>
      <c r="AC332" s="68">
        <v>4.5449999999999997E-2</v>
      </c>
      <c r="AD332" s="68">
        <v>9.6769999999999995E-2</v>
      </c>
      <c r="AE332" s="68">
        <v>7.9269999999999993E-2</v>
      </c>
      <c r="AF332" s="68">
        <v>6.0339999999999998E-2</v>
      </c>
      <c r="AG332" s="68">
        <v>3.3329999999999999E-2</v>
      </c>
      <c r="AH332" s="68">
        <v>3.6040000000000003E-2</v>
      </c>
      <c r="AI332" s="68">
        <v>3.6760000000000001E-2</v>
      </c>
      <c r="AJ332" s="68">
        <v>2.273E-2</v>
      </c>
      <c r="AK332" s="68">
        <v>7.1429999999999993E-2</v>
      </c>
      <c r="AL332" s="68">
        <v>2.9409999999999999E-2</v>
      </c>
      <c r="AM332" s="68">
        <v>2.8299999999999999E-2</v>
      </c>
      <c r="AN332" s="68">
        <v>5.2080000000000001E-2</v>
      </c>
    </row>
    <row r="333" spans="1:40">
      <c r="A333" s="19">
        <v>23</v>
      </c>
      <c r="B333" s="96">
        <v>938804</v>
      </c>
      <c r="C333" s="96">
        <v>939172</v>
      </c>
      <c r="D333" s="89">
        <v>368</v>
      </c>
      <c r="E333" s="101" t="s">
        <v>3284</v>
      </c>
      <c r="F333" s="19" t="s">
        <v>1710</v>
      </c>
      <c r="G333" s="174" t="s">
        <v>1505</v>
      </c>
      <c r="H333" s="68">
        <v>0.77910000000000001</v>
      </c>
      <c r="I333" s="68">
        <v>0.55249999999999999</v>
      </c>
      <c r="J333" s="68">
        <v>0.22660000000000002</v>
      </c>
      <c r="K333" s="68">
        <v>0.84660000000000002</v>
      </c>
      <c r="L333" s="68">
        <v>0.34310000000000002</v>
      </c>
      <c r="M333" s="68">
        <v>0.46410000000000001</v>
      </c>
      <c r="N333" s="68">
        <v>0.64439999999999997</v>
      </c>
      <c r="O333" s="68">
        <v>0.44159999999999999</v>
      </c>
      <c r="P333" s="68">
        <v>0.50329999999999997</v>
      </c>
      <c r="Q333" s="68">
        <v>0.76</v>
      </c>
      <c r="R333" s="68">
        <v>0.76849999999999996</v>
      </c>
      <c r="S333" s="68">
        <v>0.76149999999999995</v>
      </c>
      <c r="T333" s="68">
        <v>0.90380000000000005</v>
      </c>
      <c r="U333" s="68">
        <v>0.9143</v>
      </c>
      <c r="V333" s="68">
        <v>0.82140000000000002</v>
      </c>
      <c r="W333" s="68">
        <v>0.80430000000000001</v>
      </c>
      <c r="X333" s="68">
        <v>0.79349999999999998</v>
      </c>
      <c r="Y333" s="68">
        <v>0.8125</v>
      </c>
      <c r="Z333" s="68">
        <v>0.90910000000000002</v>
      </c>
      <c r="AA333" s="68">
        <v>0.77939999999999998</v>
      </c>
      <c r="AB333" s="68">
        <v>0.7742</v>
      </c>
      <c r="AC333" s="68">
        <v>0.75</v>
      </c>
      <c r="AD333" s="68">
        <v>0.83930000000000005</v>
      </c>
      <c r="AE333" s="68">
        <v>0.79320000000000002</v>
      </c>
      <c r="AF333" s="68">
        <v>0.7762</v>
      </c>
      <c r="AG333" s="68">
        <v>0.8</v>
      </c>
      <c r="AH333" s="68">
        <v>0.68969999999999998</v>
      </c>
      <c r="AI333" s="68">
        <v>0.70369999999999999</v>
      </c>
      <c r="AJ333" s="68">
        <v>0.66669999999999996</v>
      </c>
      <c r="AK333" s="68">
        <v>0.74490000000000001</v>
      </c>
      <c r="AL333" s="68">
        <v>0.871</v>
      </c>
      <c r="AM333" s="68">
        <v>0.76139999999999997</v>
      </c>
      <c r="AN333" s="68">
        <v>0.76400000000000001</v>
      </c>
    </row>
    <row r="334" spans="1:40">
      <c r="A334" s="19">
        <v>23</v>
      </c>
      <c r="B334" s="96">
        <v>1182275</v>
      </c>
      <c r="C334" s="96">
        <v>1182331</v>
      </c>
      <c r="D334" s="89">
        <v>56</v>
      </c>
      <c r="E334" s="101" t="s">
        <v>3285</v>
      </c>
      <c r="F334" s="19" t="s">
        <v>1710</v>
      </c>
      <c r="G334" s="174" t="s">
        <v>1505</v>
      </c>
      <c r="H334" s="68">
        <v>0.87939999999999996</v>
      </c>
      <c r="I334" s="68">
        <v>0.66339999999999999</v>
      </c>
      <c r="J334" s="68">
        <v>0.21599999999999997</v>
      </c>
      <c r="K334" s="68">
        <v>0.55420000000000003</v>
      </c>
      <c r="L334" s="68">
        <v>0.73</v>
      </c>
      <c r="M334" s="68">
        <v>0.6139</v>
      </c>
      <c r="N334" s="68">
        <v>0.92659999999999998</v>
      </c>
      <c r="O334" s="68">
        <v>0.50739999999999996</v>
      </c>
      <c r="P334" s="68">
        <v>0.53039999999999998</v>
      </c>
      <c r="Q334" s="68">
        <v>0.91669999999999996</v>
      </c>
      <c r="R334" s="68">
        <v>0.89090000000000003</v>
      </c>
      <c r="S334" s="68">
        <v>0.83579999999999999</v>
      </c>
      <c r="T334" s="68">
        <v>0.79249999999999998</v>
      </c>
      <c r="U334" s="68">
        <v>0.77139999999999997</v>
      </c>
      <c r="V334" s="68">
        <v>0.86360000000000003</v>
      </c>
      <c r="W334" s="68">
        <v>0.76090000000000002</v>
      </c>
      <c r="X334" s="68">
        <v>0.87229999999999996</v>
      </c>
      <c r="Y334" s="68">
        <v>0.91669999999999996</v>
      </c>
      <c r="Z334" s="68">
        <v>0.93179999999999996</v>
      </c>
      <c r="AA334" s="68">
        <v>0.9143</v>
      </c>
      <c r="AB334" s="68">
        <v>0.80649999999999999</v>
      </c>
      <c r="AC334" s="68">
        <v>0.88239999999999996</v>
      </c>
      <c r="AD334" s="68">
        <v>0.8448</v>
      </c>
      <c r="AE334" s="68">
        <v>0.88500000000000001</v>
      </c>
      <c r="AF334" s="68">
        <v>0.89859999999999995</v>
      </c>
      <c r="AG334" s="68">
        <v>0.91149999999999998</v>
      </c>
      <c r="AH334" s="68">
        <v>0.91239999999999999</v>
      </c>
      <c r="AI334" s="68">
        <v>0.86819999999999997</v>
      </c>
      <c r="AJ334" s="68">
        <v>0.76319999999999999</v>
      </c>
      <c r="AK334" s="68">
        <v>0.91</v>
      </c>
      <c r="AL334" s="68">
        <v>0.8871</v>
      </c>
      <c r="AM334" s="68">
        <v>0.91669999999999996</v>
      </c>
      <c r="AN334" s="68">
        <v>0.91110000000000002</v>
      </c>
    </row>
    <row r="335" spans="1:40">
      <c r="A335" s="19">
        <v>23</v>
      </c>
      <c r="B335" s="96">
        <v>1268236</v>
      </c>
      <c r="C335" s="96">
        <v>1268482</v>
      </c>
      <c r="D335" s="89">
        <v>246</v>
      </c>
      <c r="E335" s="101" t="s">
        <v>3286</v>
      </c>
      <c r="F335" s="19" t="s">
        <v>1710</v>
      </c>
      <c r="G335" s="174" t="s">
        <v>1388</v>
      </c>
      <c r="H335" s="68">
        <v>0.50980000000000003</v>
      </c>
      <c r="I335" s="68">
        <v>0.2802</v>
      </c>
      <c r="J335" s="68">
        <v>0.22960000000000003</v>
      </c>
      <c r="K335" s="68">
        <v>6.25E-2</v>
      </c>
      <c r="L335" s="68">
        <v>0.42159999999999997</v>
      </c>
      <c r="M335" s="68">
        <v>0.17680000000000001</v>
      </c>
      <c r="N335" s="68">
        <v>0.44719999999999999</v>
      </c>
      <c r="O335" s="68">
        <v>0.20799999999999999</v>
      </c>
      <c r="P335" s="68">
        <v>0.27779999999999999</v>
      </c>
      <c r="Q335" s="68">
        <v>0.62</v>
      </c>
      <c r="R335" s="68">
        <v>0.56359999999999999</v>
      </c>
      <c r="S335" s="68">
        <v>0.49249999999999999</v>
      </c>
      <c r="T335" s="68">
        <v>0.53769999999999996</v>
      </c>
      <c r="U335" s="68">
        <v>0.47139999999999999</v>
      </c>
      <c r="V335" s="68">
        <v>0.46589999999999998</v>
      </c>
      <c r="W335" s="68">
        <v>0.3478</v>
      </c>
      <c r="X335" s="68">
        <v>0.55320000000000003</v>
      </c>
      <c r="Y335" s="68">
        <v>0.4375</v>
      </c>
      <c r="Z335" s="68">
        <v>0.5</v>
      </c>
      <c r="AA335" s="68">
        <v>0.47139999999999999</v>
      </c>
      <c r="AB335" s="68">
        <v>0.5484</v>
      </c>
      <c r="AC335" s="68">
        <v>0.52939999999999998</v>
      </c>
      <c r="AD335" s="68">
        <v>0.53449999999999998</v>
      </c>
      <c r="AE335" s="68">
        <v>0.54249999999999998</v>
      </c>
      <c r="AF335" s="68">
        <v>0.57779999999999998</v>
      </c>
      <c r="AG335" s="68">
        <v>0.54620000000000002</v>
      </c>
      <c r="AH335" s="68">
        <v>0.43819999999999998</v>
      </c>
      <c r="AI335" s="68">
        <v>0.39290000000000003</v>
      </c>
      <c r="AJ335" s="68">
        <v>0.4052</v>
      </c>
      <c r="AK335" s="68">
        <v>0.3039</v>
      </c>
      <c r="AL335" s="68">
        <v>0.5968</v>
      </c>
      <c r="AM335" s="68">
        <v>0.44440000000000002</v>
      </c>
      <c r="AN335" s="68">
        <v>0.5333</v>
      </c>
    </row>
    <row r="336" spans="1:40">
      <c r="A336" s="19">
        <v>23</v>
      </c>
      <c r="B336" s="96">
        <v>1474844</v>
      </c>
      <c r="C336" s="96">
        <v>1474929</v>
      </c>
      <c r="D336" s="89">
        <v>85</v>
      </c>
      <c r="E336" s="101" t="s">
        <v>3287</v>
      </c>
      <c r="F336" s="19" t="s">
        <v>1710</v>
      </c>
      <c r="G336" s="174" t="s">
        <v>1527</v>
      </c>
      <c r="H336" s="68">
        <v>6.3070000000000001E-2</v>
      </c>
      <c r="I336" s="68">
        <v>0</v>
      </c>
      <c r="J336" s="68">
        <v>6.3070000000000001E-2</v>
      </c>
      <c r="K336" s="68">
        <v>0</v>
      </c>
      <c r="L336" s="68">
        <v>0</v>
      </c>
      <c r="M336" s="68">
        <v>0</v>
      </c>
      <c r="N336" s="68">
        <v>0</v>
      </c>
      <c r="O336" s="68">
        <v>0</v>
      </c>
      <c r="P336" s="68">
        <v>0</v>
      </c>
      <c r="Q336" s="68">
        <v>0</v>
      </c>
      <c r="R336" s="68">
        <v>2.7269999999999999E-2</v>
      </c>
      <c r="S336" s="68">
        <v>2.273E-2</v>
      </c>
      <c r="T336" s="68">
        <v>3.8460000000000001E-2</v>
      </c>
      <c r="U336" s="68">
        <v>7.1429999999999993E-2</v>
      </c>
      <c r="V336" s="68">
        <v>7.1429999999999993E-2</v>
      </c>
      <c r="W336" s="68">
        <v>0.11360000000000001</v>
      </c>
      <c r="X336" s="68">
        <v>0.11700000000000001</v>
      </c>
      <c r="Y336" s="68">
        <v>0.125</v>
      </c>
      <c r="Z336" s="68">
        <v>0.11360000000000001</v>
      </c>
      <c r="AA336" s="68">
        <v>0</v>
      </c>
      <c r="AB336" s="68">
        <v>0.1429</v>
      </c>
      <c r="AC336" s="68">
        <v>0.05</v>
      </c>
      <c r="AD336" s="68">
        <v>0.11609999999999999</v>
      </c>
      <c r="AE336" s="68">
        <v>9.2439999999999994E-2</v>
      </c>
      <c r="AF336" s="68">
        <v>7.3230000000000003E-2</v>
      </c>
      <c r="AG336" s="68">
        <v>3.15E-2</v>
      </c>
      <c r="AH336" s="68">
        <v>3.125E-2</v>
      </c>
      <c r="AI336" s="68">
        <v>1.8519999999999998E-2</v>
      </c>
      <c r="AJ336" s="68">
        <v>1.7860000000000001E-2</v>
      </c>
      <c r="AK336" s="68">
        <v>1.0200000000000001E-2</v>
      </c>
      <c r="AL336" s="68">
        <v>1.6129999999999999E-2</v>
      </c>
      <c r="AM336" s="68">
        <v>6.1800000000000001E-2</v>
      </c>
      <c r="AN336" s="68">
        <v>2.273E-2</v>
      </c>
    </row>
    <row r="337" spans="1:40">
      <c r="A337" s="19">
        <v>23</v>
      </c>
      <c r="B337" s="96">
        <v>1773276</v>
      </c>
      <c r="C337" s="96">
        <v>1773368</v>
      </c>
      <c r="D337" s="89">
        <v>92</v>
      </c>
      <c r="E337" s="101" t="s">
        <v>3288</v>
      </c>
      <c r="F337" s="19" t="s">
        <v>1710</v>
      </c>
      <c r="G337" s="174" t="s">
        <v>1505</v>
      </c>
      <c r="H337" s="68">
        <v>0.90659999999999996</v>
      </c>
      <c r="I337" s="68">
        <v>0.64790000000000003</v>
      </c>
      <c r="J337" s="68">
        <v>0.25869999999999993</v>
      </c>
      <c r="K337" s="68">
        <v>0.61929999999999996</v>
      </c>
      <c r="L337" s="68">
        <v>0.57840000000000003</v>
      </c>
      <c r="M337" s="68">
        <v>0.65190000000000003</v>
      </c>
      <c r="N337" s="68">
        <v>0.67779999999999996</v>
      </c>
      <c r="O337" s="68">
        <v>0.53280000000000005</v>
      </c>
      <c r="P337" s="68">
        <v>0.7157</v>
      </c>
      <c r="Q337" s="68">
        <v>0.84</v>
      </c>
      <c r="R337" s="68">
        <v>0.85289999999999999</v>
      </c>
      <c r="S337" s="68">
        <v>0.88460000000000005</v>
      </c>
      <c r="T337" s="68">
        <v>0.875</v>
      </c>
      <c r="U337" s="68">
        <v>0.95589999999999997</v>
      </c>
      <c r="V337" s="68">
        <v>0.90700000000000003</v>
      </c>
      <c r="W337" s="68">
        <v>0.93479999999999996</v>
      </c>
      <c r="X337" s="68">
        <v>0.93179999999999996</v>
      </c>
      <c r="Y337" s="68">
        <v>0.9375</v>
      </c>
      <c r="Z337" s="68">
        <v>0.95240000000000002</v>
      </c>
      <c r="AA337" s="68">
        <v>0.97140000000000004</v>
      </c>
      <c r="AB337" s="68">
        <v>0.9667</v>
      </c>
      <c r="AC337" s="68">
        <v>0.97060000000000002</v>
      </c>
      <c r="AD337" s="68">
        <v>0.91959999999999997</v>
      </c>
      <c r="AE337" s="68">
        <v>0.90939999999999999</v>
      </c>
      <c r="AF337" s="68">
        <v>0.89900000000000002</v>
      </c>
      <c r="AG337" s="68">
        <v>0.87890000000000001</v>
      </c>
      <c r="AH337" s="68">
        <v>0.90959999999999996</v>
      </c>
      <c r="AI337" s="68">
        <v>0.88239999999999996</v>
      </c>
      <c r="AJ337" s="68">
        <v>0.85289999999999999</v>
      </c>
      <c r="AK337" s="68">
        <v>0.9375</v>
      </c>
      <c r="AL337" s="68">
        <v>0.85</v>
      </c>
      <c r="AM337" s="68">
        <v>0.93020000000000003</v>
      </c>
      <c r="AN337" s="68">
        <v>0.89200000000000002</v>
      </c>
    </row>
    <row r="338" spans="1:40">
      <c r="A338" s="19">
        <v>23</v>
      </c>
      <c r="B338" s="96">
        <v>50618282</v>
      </c>
      <c r="C338" s="96">
        <v>50618362</v>
      </c>
      <c r="D338" s="89">
        <v>80</v>
      </c>
      <c r="E338" s="101" t="s">
        <v>3289</v>
      </c>
      <c r="F338" s="19" t="s">
        <v>1710</v>
      </c>
      <c r="G338" s="174" t="s">
        <v>3290</v>
      </c>
      <c r="H338" s="68">
        <v>0.48430000000000001</v>
      </c>
      <c r="I338" s="68">
        <v>0.2044</v>
      </c>
      <c r="J338" s="68">
        <v>0.27990000000000004</v>
      </c>
      <c r="K338" s="68">
        <v>0.21179999999999999</v>
      </c>
      <c r="L338" s="68">
        <v>3.9219999999999998E-2</v>
      </c>
      <c r="M338" s="68">
        <v>0.2626</v>
      </c>
      <c r="N338" s="68">
        <v>0.15279999999999999</v>
      </c>
      <c r="O338" s="68">
        <v>0.2336</v>
      </c>
      <c r="P338" s="68">
        <v>0.2467</v>
      </c>
      <c r="Q338" s="68">
        <v>0.08</v>
      </c>
      <c r="R338" s="68">
        <v>0.4783</v>
      </c>
      <c r="S338" s="68">
        <v>0.47960000000000003</v>
      </c>
      <c r="T338" s="68">
        <v>0.5</v>
      </c>
      <c r="U338" s="68">
        <v>0.46300000000000002</v>
      </c>
      <c r="V338" s="68">
        <v>0.53949999999999998</v>
      </c>
      <c r="W338" s="68">
        <v>0.55559999999999998</v>
      </c>
      <c r="X338" s="68">
        <v>0.45450000000000002</v>
      </c>
      <c r="Y338" s="68">
        <v>0.52780000000000005</v>
      </c>
      <c r="Z338" s="68">
        <v>0.52380000000000004</v>
      </c>
      <c r="AA338" s="68">
        <v>0.54</v>
      </c>
      <c r="AB338" s="68">
        <v>0.34620000000000001</v>
      </c>
      <c r="AC338" s="68">
        <v>0.4667</v>
      </c>
      <c r="AD338" s="68">
        <v>0.44590000000000002</v>
      </c>
      <c r="AE338" s="68">
        <v>0.44619999999999999</v>
      </c>
      <c r="AF338" s="68">
        <v>0.49170000000000003</v>
      </c>
      <c r="AG338" s="68">
        <v>0.435</v>
      </c>
      <c r="AH338" s="68">
        <v>0.51800000000000002</v>
      </c>
      <c r="AI338" s="68">
        <v>0.61050000000000004</v>
      </c>
      <c r="AJ338" s="68">
        <v>0.58109999999999995</v>
      </c>
      <c r="AK338" s="68">
        <v>0.44440000000000002</v>
      </c>
      <c r="AL338" s="68">
        <v>0.52270000000000005</v>
      </c>
      <c r="AM338" s="68">
        <v>0.52990000000000004</v>
      </c>
      <c r="AN338" s="68">
        <v>0.58509999999999995</v>
      </c>
    </row>
    <row r="339" spans="1:40">
      <c r="A339" s="19">
        <v>23</v>
      </c>
      <c r="B339" s="96">
        <v>129384105</v>
      </c>
      <c r="C339" s="96">
        <v>129384217</v>
      </c>
      <c r="D339" s="89">
        <v>112</v>
      </c>
      <c r="E339" s="101" t="s">
        <v>3291</v>
      </c>
      <c r="F339" s="19" t="s">
        <v>1710</v>
      </c>
      <c r="G339" s="174" t="s">
        <v>1505</v>
      </c>
      <c r="H339" s="68">
        <v>5.1119999999999999E-2</v>
      </c>
      <c r="I339" s="68">
        <v>5.535E-3</v>
      </c>
      <c r="J339" s="68">
        <v>4.5585000000000001E-2</v>
      </c>
      <c r="K339" s="68">
        <v>3.5290000000000002E-2</v>
      </c>
      <c r="L339" s="68">
        <v>0</v>
      </c>
      <c r="M339" s="68">
        <v>0</v>
      </c>
      <c r="N339" s="68">
        <v>5.8139999999999997E-3</v>
      </c>
      <c r="O339" s="68">
        <v>0</v>
      </c>
      <c r="P339" s="68">
        <v>3.3110000000000001E-3</v>
      </c>
      <c r="Q339" s="68">
        <v>0</v>
      </c>
      <c r="R339" s="68">
        <v>4.7169999999999997E-2</v>
      </c>
      <c r="S339" s="68">
        <v>8.0360000000000001E-2</v>
      </c>
      <c r="T339" s="68">
        <v>0.05</v>
      </c>
      <c r="U339" s="68">
        <v>3.0300000000000001E-2</v>
      </c>
      <c r="V339" s="68">
        <v>1.2200000000000001E-2</v>
      </c>
      <c r="W339" s="68">
        <v>4.3479999999999998E-2</v>
      </c>
      <c r="X339" s="68">
        <v>2.273E-2</v>
      </c>
      <c r="Y339" s="68">
        <v>6.25E-2</v>
      </c>
      <c r="Z339" s="68">
        <v>0</v>
      </c>
      <c r="AA339" s="68">
        <v>1.4710000000000001E-2</v>
      </c>
      <c r="AB339" s="68">
        <v>3.2259999999999997E-2</v>
      </c>
      <c r="AC339" s="68">
        <v>4.6879999999999998E-2</v>
      </c>
      <c r="AD339" s="68">
        <v>5.5559999999999998E-2</v>
      </c>
      <c r="AE339" s="68">
        <v>6.139E-2</v>
      </c>
      <c r="AF339" s="68">
        <v>5.8009999999999999E-2</v>
      </c>
      <c r="AG339" s="68">
        <v>4.6219999999999997E-2</v>
      </c>
      <c r="AH339" s="68">
        <v>5.28E-2</v>
      </c>
      <c r="AI339" s="68">
        <v>3.431E-2</v>
      </c>
      <c r="AJ339" s="68">
        <v>7.7780000000000002E-2</v>
      </c>
      <c r="AK339" s="68">
        <v>2.5000000000000001E-2</v>
      </c>
      <c r="AL339" s="68">
        <v>0.1731</v>
      </c>
      <c r="AM339" s="68">
        <v>1.163E-2</v>
      </c>
      <c r="AN339" s="68">
        <v>3.4880000000000001E-2</v>
      </c>
    </row>
    <row r="340" spans="1:40">
      <c r="A340" s="19">
        <v>23</v>
      </c>
      <c r="B340" s="96">
        <v>149940483</v>
      </c>
      <c r="C340" s="96">
        <v>149940579</v>
      </c>
      <c r="D340" s="89">
        <v>96</v>
      </c>
      <c r="E340" s="101" t="s">
        <v>3292</v>
      </c>
      <c r="F340" s="19" t="s">
        <v>1710</v>
      </c>
      <c r="G340" s="174" t="s">
        <v>3293</v>
      </c>
      <c r="H340" s="68">
        <v>6.3979999999999995E-2</v>
      </c>
      <c r="I340" s="68">
        <v>0</v>
      </c>
      <c r="J340" s="68">
        <v>6.3979999999999995E-2</v>
      </c>
      <c r="K340" s="68">
        <v>0</v>
      </c>
      <c r="L340" s="68">
        <v>0</v>
      </c>
      <c r="M340" s="68">
        <v>0</v>
      </c>
      <c r="N340" s="68">
        <v>0</v>
      </c>
      <c r="O340" s="68">
        <v>0</v>
      </c>
      <c r="P340" s="68">
        <v>0</v>
      </c>
      <c r="Q340" s="68">
        <v>0</v>
      </c>
      <c r="R340" s="68">
        <v>0.02</v>
      </c>
      <c r="S340" s="68">
        <v>0.12959999999999999</v>
      </c>
      <c r="T340" s="68">
        <v>0.11700000000000001</v>
      </c>
      <c r="U340" s="68">
        <v>5.7140000000000003E-2</v>
      </c>
      <c r="V340" s="68">
        <v>2.632E-2</v>
      </c>
      <c r="W340" s="68">
        <v>5.5559999999999998E-2</v>
      </c>
      <c r="X340" s="68">
        <v>4.444E-2</v>
      </c>
      <c r="Y340" s="68">
        <v>0.1087</v>
      </c>
      <c r="Z340" s="68">
        <v>0</v>
      </c>
      <c r="AA340" s="68">
        <v>2.9409999999999999E-2</v>
      </c>
      <c r="AB340" s="68">
        <v>0</v>
      </c>
      <c r="AC340" s="68">
        <v>6.0609999999999997E-2</v>
      </c>
      <c r="AD340" s="68">
        <v>5.7689999999999998E-2</v>
      </c>
      <c r="AE340" s="68">
        <v>6.0100000000000001E-2</v>
      </c>
      <c r="AF340" s="68">
        <v>5.8990000000000001E-2</v>
      </c>
      <c r="AG340" s="68">
        <v>7.8259999999999996E-2</v>
      </c>
      <c r="AH340" s="68">
        <v>6.9540000000000005E-2</v>
      </c>
      <c r="AI340" s="68">
        <v>5.851E-2</v>
      </c>
      <c r="AJ340" s="68">
        <v>3.8460000000000001E-2</v>
      </c>
      <c r="AK340" s="68">
        <v>7.9549999999999996E-2</v>
      </c>
      <c r="AL340" s="68">
        <v>0.125</v>
      </c>
      <c r="AM340" s="68">
        <v>4.2169999999999999E-2</v>
      </c>
      <c r="AN340" s="68">
        <v>0.1173</v>
      </c>
    </row>
    <row r="341" spans="1:40">
      <c r="A341" s="19">
        <v>1</v>
      </c>
      <c r="B341" s="96">
        <v>2664699</v>
      </c>
      <c r="C341" s="96">
        <v>2664700</v>
      </c>
      <c r="D341" s="89">
        <v>81</v>
      </c>
      <c r="E341" s="101" t="s">
        <v>3294</v>
      </c>
      <c r="F341" s="19" t="s">
        <v>1711</v>
      </c>
      <c r="G341" s="174" t="s">
        <v>3295</v>
      </c>
      <c r="H341" s="68">
        <v>0</v>
      </c>
      <c r="I341" s="68">
        <v>6.2539999999999998E-2</v>
      </c>
      <c r="J341" s="68">
        <v>6.2539999999999998E-2</v>
      </c>
      <c r="K341" s="68">
        <v>0</v>
      </c>
      <c r="L341" s="68">
        <v>0</v>
      </c>
      <c r="M341" s="68">
        <v>0</v>
      </c>
      <c r="N341" s="68">
        <v>0</v>
      </c>
      <c r="O341" s="68">
        <v>0</v>
      </c>
      <c r="P341" s="68">
        <v>0</v>
      </c>
      <c r="Q341" s="68">
        <v>0</v>
      </c>
      <c r="R341" s="68">
        <v>0.13750000000000001</v>
      </c>
      <c r="S341" s="68">
        <v>0.13730000000000001</v>
      </c>
      <c r="T341" s="68">
        <v>4.2549999999999998E-2</v>
      </c>
      <c r="U341" s="68">
        <v>1.9230000000000001E-2</v>
      </c>
      <c r="V341" s="68">
        <v>2.564E-2</v>
      </c>
      <c r="W341" s="68">
        <v>2.632E-2</v>
      </c>
      <c r="X341" s="68">
        <v>0</v>
      </c>
      <c r="Y341" s="68">
        <v>2.9409999999999999E-2</v>
      </c>
      <c r="Z341" s="68">
        <v>3.3329999999999999E-2</v>
      </c>
      <c r="AA341" s="68">
        <v>3.8460000000000001E-2</v>
      </c>
      <c r="AB341" s="68">
        <v>0.05</v>
      </c>
      <c r="AC341" s="68">
        <v>4.3479999999999998E-2</v>
      </c>
      <c r="AD341" s="68">
        <v>6.0979999999999999E-2</v>
      </c>
      <c r="AE341" s="68">
        <v>6.5110000000000001E-2</v>
      </c>
      <c r="AF341" s="68">
        <v>9.9239999999999995E-2</v>
      </c>
      <c r="AG341" s="68">
        <v>8.4269999999999998E-2</v>
      </c>
      <c r="AH341" s="68">
        <v>5.0459999999999998E-2</v>
      </c>
      <c r="AI341" s="68">
        <v>6.25E-2</v>
      </c>
      <c r="AJ341" s="68">
        <v>0.1143</v>
      </c>
      <c r="AK341" s="68">
        <v>4.4119999999999999E-2</v>
      </c>
      <c r="AL341" s="68">
        <v>4.3479999999999998E-2</v>
      </c>
      <c r="AM341" s="68">
        <v>5.8819999999999997E-2</v>
      </c>
      <c r="AN341" s="68">
        <v>3.125E-2</v>
      </c>
    </row>
    <row r="342" spans="1:40">
      <c r="A342" s="19">
        <v>1</v>
      </c>
      <c r="B342" s="96">
        <v>2886768</v>
      </c>
      <c r="C342" s="96">
        <v>2886769</v>
      </c>
      <c r="D342" s="89">
        <v>88</v>
      </c>
      <c r="E342" s="101" t="s">
        <v>3296</v>
      </c>
      <c r="F342" s="19" t="s">
        <v>1711</v>
      </c>
      <c r="G342" s="174" t="s">
        <v>1505</v>
      </c>
      <c r="H342" s="68">
        <v>0</v>
      </c>
      <c r="I342" s="68">
        <v>5.5140000000000002E-2</v>
      </c>
      <c r="J342" s="68">
        <v>5.5140000000000002E-2</v>
      </c>
      <c r="K342" s="68">
        <v>0</v>
      </c>
      <c r="L342" s="68">
        <v>0</v>
      </c>
      <c r="M342" s="68">
        <v>0</v>
      </c>
      <c r="N342" s="68">
        <v>0</v>
      </c>
      <c r="O342" s="68">
        <v>0</v>
      </c>
      <c r="P342" s="68">
        <v>0</v>
      </c>
      <c r="Q342" s="68">
        <v>0</v>
      </c>
      <c r="R342" s="68">
        <v>6.4810000000000006E-2</v>
      </c>
      <c r="S342" s="68">
        <v>0.1406</v>
      </c>
      <c r="T342" s="68">
        <v>5.6599999999999998E-2</v>
      </c>
      <c r="U342" s="68">
        <v>0</v>
      </c>
      <c r="V342" s="68">
        <v>1.136E-2</v>
      </c>
      <c r="W342" s="68">
        <v>2.1739999999999999E-2</v>
      </c>
      <c r="X342" s="68">
        <v>3.1910000000000001E-2</v>
      </c>
      <c r="Y342" s="68">
        <v>6.25E-2</v>
      </c>
      <c r="Z342" s="68">
        <v>0</v>
      </c>
      <c r="AA342" s="68">
        <v>1.4290000000000001E-2</v>
      </c>
      <c r="AB342" s="68">
        <v>1.6129999999999999E-2</v>
      </c>
      <c r="AC342" s="68">
        <v>4.4119999999999999E-2</v>
      </c>
      <c r="AD342" s="68">
        <v>7.7590000000000006E-2</v>
      </c>
      <c r="AE342" s="68">
        <v>4.265E-2</v>
      </c>
      <c r="AF342" s="68">
        <v>6.3979999999999995E-2</v>
      </c>
      <c r="AG342" s="68">
        <v>5.0779999999999999E-2</v>
      </c>
      <c r="AH342" s="68">
        <v>5.0849999999999999E-2</v>
      </c>
      <c r="AI342" s="68">
        <v>8.1820000000000004E-2</v>
      </c>
      <c r="AJ342" s="68">
        <v>7.2730000000000003E-2</v>
      </c>
      <c r="AK342" s="68">
        <v>6.1219999999999997E-2</v>
      </c>
      <c r="AL342" s="68">
        <v>6.4519999999999994E-2</v>
      </c>
      <c r="AM342" s="68">
        <v>3.3709999999999997E-2</v>
      </c>
      <c r="AN342" s="68">
        <v>0.14879999999999999</v>
      </c>
    </row>
    <row r="343" spans="1:40">
      <c r="A343" s="19">
        <v>1</v>
      </c>
      <c r="B343" s="96">
        <v>3104582</v>
      </c>
      <c r="C343" s="96">
        <v>3104583</v>
      </c>
      <c r="D343" s="89">
        <v>81</v>
      </c>
      <c r="E343" s="101" t="s">
        <v>3297</v>
      </c>
      <c r="F343" s="19" t="s">
        <v>1711</v>
      </c>
      <c r="G343" s="174" t="s">
        <v>1389</v>
      </c>
      <c r="H343" s="68">
        <v>0.15340000000000001</v>
      </c>
      <c r="I343" s="68">
        <v>0.36080000000000001</v>
      </c>
      <c r="J343" s="68">
        <v>0.2074</v>
      </c>
      <c r="K343" s="68">
        <v>0.26190000000000002</v>
      </c>
      <c r="L343" s="68">
        <v>0.13270000000000001</v>
      </c>
      <c r="M343" s="68">
        <v>0.1012</v>
      </c>
      <c r="N343" s="68">
        <v>0.29360000000000003</v>
      </c>
      <c r="O343" s="68">
        <v>5.8389999999999997E-2</v>
      </c>
      <c r="P343" s="68">
        <v>6.3759999999999997E-2</v>
      </c>
      <c r="Q343" s="68">
        <v>0.18</v>
      </c>
      <c r="R343" s="68">
        <v>0.32729999999999998</v>
      </c>
      <c r="S343" s="68">
        <v>0.46920000000000001</v>
      </c>
      <c r="T343" s="68">
        <v>0.35849999999999999</v>
      </c>
      <c r="U343" s="68">
        <v>0.3</v>
      </c>
      <c r="V343" s="68">
        <v>0.44319999999999998</v>
      </c>
      <c r="W343" s="68">
        <v>0.39129999999999998</v>
      </c>
      <c r="X343" s="68">
        <v>0.32979999999999998</v>
      </c>
      <c r="Y343" s="68">
        <v>0.27079999999999999</v>
      </c>
      <c r="Z343" s="68">
        <v>0.31819999999999998</v>
      </c>
      <c r="AA343" s="68">
        <v>0.45710000000000001</v>
      </c>
      <c r="AB343" s="68">
        <v>0.4516</v>
      </c>
      <c r="AC343" s="68">
        <v>0.36759999999999998</v>
      </c>
      <c r="AD343" s="68">
        <v>0.39660000000000001</v>
      </c>
      <c r="AE343" s="68">
        <v>0.37580000000000002</v>
      </c>
      <c r="AF343" s="68">
        <v>0.32779999999999998</v>
      </c>
      <c r="AG343" s="68">
        <v>0.37309999999999999</v>
      </c>
      <c r="AH343" s="68">
        <v>0.32869999999999999</v>
      </c>
      <c r="AI343" s="68">
        <v>0.27679999999999999</v>
      </c>
      <c r="AJ343" s="68">
        <v>0.37719999999999998</v>
      </c>
      <c r="AK343" s="68">
        <v>0.38240000000000002</v>
      </c>
      <c r="AL343" s="68">
        <v>0.3387</v>
      </c>
      <c r="AM343" s="68">
        <v>0.35560000000000003</v>
      </c>
      <c r="AN343" s="68">
        <v>0.33889999999999998</v>
      </c>
    </row>
    <row r="344" spans="1:40">
      <c r="A344" s="19">
        <v>1</v>
      </c>
      <c r="B344" s="96">
        <v>3450454</v>
      </c>
      <c r="C344" s="96">
        <v>3450455</v>
      </c>
      <c r="D344" s="89">
        <v>70</v>
      </c>
      <c r="E344" s="101" t="s">
        <v>3298</v>
      </c>
      <c r="F344" s="19" t="s">
        <v>1711</v>
      </c>
      <c r="G344" s="174" t="s">
        <v>3299</v>
      </c>
      <c r="H344" s="68">
        <v>6.5880000000000001E-3</v>
      </c>
      <c r="I344" s="68">
        <v>5.8930000000000003E-2</v>
      </c>
      <c r="J344" s="68">
        <v>5.2342E-2</v>
      </c>
      <c r="K344" s="68">
        <v>6.3290000000000004E-3</v>
      </c>
      <c r="L344" s="68">
        <v>2.0830000000000001E-2</v>
      </c>
      <c r="M344" s="68">
        <v>0</v>
      </c>
      <c r="N344" s="68">
        <v>9.6150000000000003E-3</v>
      </c>
      <c r="O344" s="68">
        <v>3.7880000000000001E-3</v>
      </c>
      <c r="P344" s="68">
        <v>7.143E-3</v>
      </c>
      <c r="Q344" s="68">
        <v>2.1739999999999999E-2</v>
      </c>
      <c r="R344" s="68">
        <v>6.7309999999999995E-2</v>
      </c>
      <c r="S344" s="68">
        <v>5.5559999999999998E-2</v>
      </c>
      <c r="T344" s="68">
        <v>4.7169999999999997E-2</v>
      </c>
      <c r="U344" s="68">
        <v>7.3529999999999998E-2</v>
      </c>
      <c r="V344" s="68">
        <v>7.1429999999999993E-2</v>
      </c>
      <c r="W344" s="68">
        <v>2.1739999999999999E-2</v>
      </c>
      <c r="X344" s="68">
        <v>8.8889999999999997E-2</v>
      </c>
      <c r="Y344" s="68">
        <v>0</v>
      </c>
      <c r="Z344" s="68">
        <v>4.5449999999999997E-2</v>
      </c>
      <c r="AA344" s="68">
        <v>5.7140000000000003E-2</v>
      </c>
      <c r="AB344" s="68">
        <v>1.6670000000000001E-2</v>
      </c>
      <c r="AC344" s="68">
        <v>4.5449999999999997E-2</v>
      </c>
      <c r="AD344" s="68">
        <v>6.3640000000000002E-2</v>
      </c>
      <c r="AE344" s="68">
        <v>5.0979999999999998E-2</v>
      </c>
      <c r="AF344" s="68">
        <v>7.2580000000000006E-2</v>
      </c>
      <c r="AG344" s="68">
        <v>5.4050000000000001E-2</v>
      </c>
      <c r="AH344" s="68">
        <v>5.6959999999999997E-2</v>
      </c>
      <c r="AI344" s="68">
        <v>5.8250000000000003E-2</v>
      </c>
      <c r="AJ344" s="68">
        <v>3.5709999999999999E-2</v>
      </c>
      <c r="AK344" s="68">
        <v>3.1910000000000001E-2</v>
      </c>
      <c r="AL344" s="68">
        <v>3.4479999999999997E-2</v>
      </c>
      <c r="AM344" s="68">
        <v>8.14E-2</v>
      </c>
      <c r="AN344" s="68">
        <v>0.1159</v>
      </c>
    </row>
    <row r="345" spans="1:40">
      <c r="A345" s="19">
        <v>1</v>
      </c>
      <c r="B345" s="96">
        <v>3510343</v>
      </c>
      <c r="C345" s="96">
        <v>3510344</v>
      </c>
      <c r="D345" s="89">
        <v>71</v>
      </c>
      <c r="E345" s="101" t="s">
        <v>3300</v>
      </c>
      <c r="F345" s="19" t="s">
        <v>1711</v>
      </c>
      <c r="G345" s="174" t="s">
        <v>3301</v>
      </c>
      <c r="H345" s="68">
        <v>5.4419999999999998E-3</v>
      </c>
      <c r="I345" s="68">
        <v>5.5460000000000002E-2</v>
      </c>
      <c r="J345" s="68">
        <v>5.0018E-2</v>
      </c>
      <c r="K345" s="68">
        <v>0</v>
      </c>
      <c r="L345" s="68">
        <v>0</v>
      </c>
      <c r="M345" s="68">
        <v>6.2500000000000003E-3</v>
      </c>
      <c r="N345" s="68">
        <v>3.2469999999999999E-3</v>
      </c>
      <c r="O345" s="68">
        <v>1.111E-2</v>
      </c>
      <c r="P345" s="68">
        <v>7.5189999999999996E-3</v>
      </c>
      <c r="Q345" s="68">
        <v>0</v>
      </c>
      <c r="R345" s="68">
        <v>6.6669999999999993E-2</v>
      </c>
      <c r="S345" s="68">
        <v>6.5570000000000003E-2</v>
      </c>
      <c r="T345" s="68">
        <v>2.7779999999999999E-2</v>
      </c>
      <c r="U345" s="68">
        <v>8.0649999999999999E-2</v>
      </c>
      <c r="V345" s="68">
        <v>0.10290000000000001</v>
      </c>
      <c r="W345" s="68">
        <v>2.632E-2</v>
      </c>
      <c r="X345" s="68">
        <v>4.6510000000000003E-2</v>
      </c>
      <c r="Y345" s="68">
        <v>0.125</v>
      </c>
      <c r="Z345" s="68">
        <v>2.9409999999999999E-2</v>
      </c>
      <c r="AA345" s="68">
        <v>1.9230000000000001E-2</v>
      </c>
      <c r="AB345" s="68">
        <v>3.7039999999999997E-2</v>
      </c>
      <c r="AC345" s="68">
        <v>3.125E-2</v>
      </c>
      <c r="AD345" s="68">
        <v>1.111E-2</v>
      </c>
      <c r="AE345" s="68">
        <v>6.3670000000000004E-2</v>
      </c>
      <c r="AF345" s="68">
        <v>5.525E-2</v>
      </c>
      <c r="AG345" s="68">
        <v>6.7710000000000006E-2</v>
      </c>
      <c r="AH345" s="68">
        <v>4.3049999999999998E-2</v>
      </c>
      <c r="AI345" s="68">
        <v>6.8629999999999997E-2</v>
      </c>
      <c r="AJ345" s="68">
        <v>6.3640000000000002E-2</v>
      </c>
      <c r="AK345" s="68">
        <v>1.2200000000000001E-2</v>
      </c>
      <c r="AL345" s="68">
        <v>0</v>
      </c>
      <c r="AM345" s="68">
        <v>5.0720000000000001E-2</v>
      </c>
      <c r="AN345" s="68">
        <v>3.9469999999999998E-2</v>
      </c>
    </row>
    <row r="346" spans="1:40">
      <c r="A346" s="19">
        <v>1</v>
      </c>
      <c r="B346" s="96">
        <v>4333562</v>
      </c>
      <c r="C346" s="96">
        <v>4333563</v>
      </c>
      <c r="D346" s="89">
        <v>1736</v>
      </c>
      <c r="E346" s="101" t="s">
        <v>3302</v>
      </c>
      <c r="F346" s="19" t="s">
        <v>1711</v>
      </c>
      <c r="G346" s="174" t="s">
        <v>1505</v>
      </c>
      <c r="H346" s="68">
        <v>8.1210000000000004E-2</v>
      </c>
      <c r="I346" s="68">
        <v>0.43709999999999999</v>
      </c>
      <c r="J346" s="68">
        <v>0.35588999999999998</v>
      </c>
      <c r="K346" s="68">
        <v>0.10589999999999999</v>
      </c>
      <c r="L346" s="68">
        <v>1.136E-2</v>
      </c>
      <c r="M346" s="68">
        <v>8.0750000000000002E-2</v>
      </c>
      <c r="N346" s="68">
        <v>0.15409999999999999</v>
      </c>
      <c r="O346" s="68">
        <v>3.8760000000000003E-2</v>
      </c>
      <c r="P346" s="68">
        <v>2.632E-2</v>
      </c>
      <c r="Q346" s="68">
        <v>7.1429999999999993E-2</v>
      </c>
      <c r="R346" s="68">
        <v>0.5</v>
      </c>
      <c r="S346" s="68">
        <v>0.4032</v>
      </c>
      <c r="T346" s="68">
        <v>0.48</v>
      </c>
      <c r="U346" s="68">
        <v>0.52859999999999996</v>
      </c>
      <c r="V346" s="68">
        <v>0.5</v>
      </c>
      <c r="W346" s="68">
        <v>0.56520000000000004</v>
      </c>
      <c r="X346" s="68">
        <v>0.5</v>
      </c>
      <c r="Y346" s="68">
        <v>0.45650000000000002</v>
      </c>
      <c r="Z346" s="68">
        <v>0.38640000000000002</v>
      </c>
      <c r="AA346" s="68">
        <v>0.44119999999999998</v>
      </c>
      <c r="AB346" s="68">
        <v>0.43330000000000002</v>
      </c>
      <c r="AC346" s="68">
        <v>0.47060000000000002</v>
      </c>
      <c r="AD346" s="68">
        <v>0.53449999999999998</v>
      </c>
      <c r="AE346" s="68">
        <v>0.45839999999999997</v>
      </c>
      <c r="AF346" s="68">
        <v>0.43509999999999999</v>
      </c>
      <c r="AG346" s="68">
        <v>0.49609999999999999</v>
      </c>
      <c r="AH346" s="68">
        <v>0.3468</v>
      </c>
      <c r="AI346" s="68">
        <v>0.26889999999999997</v>
      </c>
      <c r="AJ346" s="68">
        <v>0.43</v>
      </c>
      <c r="AK346" s="68">
        <v>0.43880000000000002</v>
      </c>
      <c r="AL346" s="68">
        <v>0.45</v>
      </c>
      <c r="AM346" s="68">
        <v>0.35</v>
      </c>
      <c r="AN346" s="68">
        <v>0.46949999999999997</v>
      </c>
    </row>
    <row r="347" spans="1:40">
      <c r="A347" s="19">
        <v>1</v>
      </c>
      <c r="B347" s="96">
        <v>8386568</v>
      </c>
      <c r="C347" s="96">
        <v>8386569</v>
      </c>
      <c r="D347" s="89">
        <v>315</v>
      </c>
      <c r="E347" s="101" t="s">
        <v>3303</v>
      </c>
      <c r="F347" s="19" t="s">
        <v>1711</v>
      </c>
      <c r="G347" s="174" t="s">
        <v>3304</v>
      </c>
      <c r="H347" s="68">
        <v>0.51100000000000001</v>
      </c>
      <c r="I347" s="68">
        <v>0.79179999999999995</v>
      </c>
      <c r="J347" s="68">
        <v>0.28079999999999994</v>
      </c>
      <c r="K347" s="68">
        <v>0.25569999999999998</v>
      </c>
      <c r="L347" s="68">
        <v>0.72550000000000003</v>
      </c>
      <c r="M347" s="68">
        <v>0.46050000000000002</v>
      </c>
      <c r="N347" s="68">
        <v>0.68720000000000003</v>
      </c>
      <c r="O347" s="68">
        <v>0.50360000000000005</v>
      </c>
      <c r="P347" s="68">
        <v>0.46360000000000001</v>
      </c>
      <c r="Q347" s="68">
        <v>0.3</v>
      </c>
      <c r="R347" s="68">
        <v>0.76359999999999995</v>
      </c>
      <c r="S347" s="68">
        <v>0.81340000000000001</v>
      </c>
      <c r="T347" s="68">
        <v>0.70750000000000002</v>
      </c>
      <c r="U347" s="68">
        <v>0.77139999999999997</v>
      </c>
      <c r="V347" s="68">
        <v>0.75</v>
      </c>
      <c r="W347" s="68">
        <v>0.80430000000000001</v>
      </c>
      <c r="X347" s="68">
        <v>0.8085</v>
      </c>
      <c r="Y347" s="68">
        <v>0.875</v>
      </c>
      <c r="Z347" s="68">
        <v>0.88639999999999997</v>
      </c>
      <c r="AA347" s="68">
        <v>0.9143</v>
      </c>
      <c r="AB347" s="68">
        <v>0.69350000000000001</v>
      </c>
      <c r="AC347" s="68">
        <v>0.69120000000000004</v>
      </c>
      <c r="AD347" s="68">
        <v>0.78449999999999998</v>
      </c>
      <c r="AE347" s="68">
        <v>0.80969999999999998</v>
      </c>
      <c r="AF347" s="68">
        <v>0.77359999999999995</v>
      </c>
      <c r="AG347" s="68">
        <v>0.82310000000000005</v>
      </c>
      <c r="AH347" s="68">
        <v>0.72750000000000004</v>
      </c>
      <c r="AI347" s="68">
        <v>0.83040000000000003</v>
      </c>
      <c r="AJ347" s="68">
        <v>0.8448</v>
      </c>
      <c r="AK347" s="68">
        <v>0.70589999999999997</v>
      </c>
      <c r="AL347" s="68">
        <v>0.7742</v>
      </c>
      <c r="AM347" s="68">
        <v>0.75</v>
      </c>
      <c r="AN347" s="68">
        <v>0.82220000000000004</v>
      </c>
    </row>
    <row r="348" spans="1:40">
      <c r="A348" s="19">
        <v>1</v>
      </c>
      <c r="B348" s="96">
        <v>29055653</v>
      </c>
      <c r="C348" s="96">
        <v>29055654</v>
      </c>
      <c r="D348" s="89">
        <v>331</v>
      </c>
      <c r="E348" s="101" t="s">
        <v>3305</v>
      </c>
      <c r="F348" s="19" t="s">
        <v>1711</v>
      </c>
      <c r="G348" s="174" t="s">
        <v>3306</v>
      </c>
      <c r="H348" s="68">
        <v>0.1963</v>
      </c>
      <c r="I348" s="68">
        <v>0.44850000000000001</v>
      </c>
      <c r="J348" s="68">
        <v>0.25219999999999998</v>
      </c>
      <c r="K348" s="68">
        <v>0.2356</v>
      </c>
      <c r="L348" s="68">
        <v>0.37</v>
      </c>
      <c r="M348" s="68">
        <v>0.12859999999999999</v>
      </c>
      <c r="N348" s="68">
        <v>0.33050000000000002</v>
      </c>
      <c r="O348" s="68">
        <v>8.8889999999999997E-2</v>
      </c>
      <c r="P348" s="68">
        <v>0.1026</v>
      </c>
      <c r="Q348" s="68">
        <v>0.28000000000000003</v>
      </c>
      <c r="R348" s="68">
        <v>0.38179999999999997</v>
      </c>
      <c r="S348" s="68">
        <v>0.34620000000000001</v>
      </c>
      <c r="T348" s="68">
        <v>0.47170000000000001</v>
      </c>
      <c r="U348" s="68">
        <v>0.44290000000000002</v>
      </c>
      <c r="V348" s="68">
        <v>0.55679999999999996</v>
      </c>
      <c r="W348" s="68">
        <v>0.41299999999999998</v>
      </c>
      <c r="X348" s="68">
        <v>0.47870000000000001</v>
      </c>
      <c r="Y348" s="68">
        <v>0.60419999999999996</v>
      </c>
      <c r="Z348" s="68">
        <v>0.63639999999999997</v>
      </c>
      <c r="AA348" s="68">
        <v>0.48570000000000002</v>
      </c>
      <c r="AB348" s="68">
        <v>0.5161</v>
      </c>
      <c r="AC348" s="68">
        <v>0.47060000000000002</v>
      </c>
      <c r="AD348" s="68">
        <v>0.55169999999999997</v>
      </c>
      <c r="AE348" s="68">
        <v>0.4637</v>
      </c>
      <c r="AF348" s="68">
        <v>0.49280000000000002</v>
      </c>
      <c r="AG348" s="68">
        <v>0.46539999999999998</v>
      </c>
      <c r="AH348" s="68">
        <v>0.36720000000000003</v>
      </c>
      <c r="AI348" s="68">
        <v>0.33929999999999999</v>
      </c>
      <c r="AJ348" s="68">
        <v>0.31900000000000001</v>
      </c>
      <c r="AK348" s="68">
        <v>0.3725</v>
      </c>
      <c r="AL348" s="68">
        <v>0.4032</v>
      </c>
      <c r="AM348" s="68">
        <v>0.43890000000000001</v>
      </c>
      <c r="AN348" s="68">
        <v>0.4556</v>
      </c>
    </row>
    <row r="349" spans="1:40">
      <c r="A349" s="19">
        <v>1</v>
      </c>
      <c r="B349" s="96">
        <v>37442370</v>
      </c>
      <c r="C349" s="96">
        <v>37442371</v>
      </c>
      <c r="D349" s="89">
        <v>91</v>
      </c>
      <c r="E349" s="101" t="s">
        <v>3307</v>
      </c>
      <c r="F349" s="19" t="s">
        <v>1711</v>
      </c>
      <c r="G349" s="174" t="s">
        <v>3308</v>
      </c>
      <c r="H349" s="68">
        <v>2.421E-3</v>
      </c>
      <c r="I349" s="68">
        <v>6.4320000000000002E-2</v>
      </c>
      <c r="J349" s="68">
        <v>6.1899000000000003E-2</v>
      </c>
      <c r="K349" s="68">
        <v>5.6820000000000004E-3</v>
      </c>
      <c r="L349" s="68">
        <v>0</v>
      </c>
      <c r="M349" s="68">
        <v>2.7929999999999999E-3</v>
      </c>
      <c r="N349" s="68">
        <v>0</v>
      </c>
      <c r="O349" s="68">
        <v>3.65E-3</v>
      </c>
      <c r="P349" s="68">
        <v>3.2680000000000001E-3</v>
      </c>
      <c r="Q349" s="68">
        <v>0</v>
      </c>
      <c r="R349" s="68">
        <v>7.4069999999999997E-2</v>
      </c>
      <c r="S349" s="68">
        <v>3.7310000000000003E-2</v>
      </c>
      <c r="T349" s="68">
        <v>4.8079999999999998E-2</v>
      </c>
      <c r="U349" s="68">
        <v>5.7140000000000003E-2</v>
      </c>
      <c r="V349" s="68">
        <v>3.4880000000000001E-2</v>
      </c>
      <c r="W349" s="68">
        <v>0.1087</v>
      </c>
      <c r="X349" s="68">
        <v>8.5110000000000005E-2</v>
      </c>
      <c r="Y349" s="68">
        <v>4.1669999999999999E-2</v>
      </c>
      <c r="Z349" s="68">
        <v>9.0910000000000005E-2</v>
      </c>
      <c r="AA349" s="68">
        <v>4.2860000000000002E-2</v>
      </c>
      <c r="AB349" s="68">
        <v>6.4519999999999994E-2</v>
      </c>
      <c r="AC349" s="68">
        <v>4.4119999999999999E-2</v>
      </c>
      <c r="AD349" s="68">
        <v>7.0180000000000006E-2</v>
      </c>
      <c r="AE349" s="68">
        <v>5.9339999999999997E-2</v>
      </c>
      <c r="AF349" s="68">
        <v>6.1609999999999998E-2</v>
      </c>
      <c r="AG349" s="68">
        <v>0.10630000000000001</v>
      </c>
      <c r="AH349" s="68">
        <v>7.1429999999999993E-2</v>
      </c>
      <c r="AI349" s="68">
        <v>5.9089999999999997E-2</v>
      </c>
      <c r="AJ349" s="68">
        <v>8.1820000000000004E-2</v>
      </c>
      <c r="AK349" s="68">
        <v>0.08</v>
      </c>
      <c r="AL349" s="68">
        <v>4.8390000000000002E-2</v>
      </c>
      <c r="AM349" s="68">
        <v>0.05</v>
      </c>
      <c r="AN349" s="68">
        <v>7.2220000000000006E-2</v>
      </c>
    </row>
    <row r="350" spans="1:40">
      <c r="A350" s="19">
        <v>1</v>
      </c>
      <c r="B350" s="96">
        <v>45330023</v>
      </c>
      <c r="C350" s="96">
        <v>45330024</v>
      </c>
      <c r="D350" s="89">
        <v>326</v>
      </c>
      <c r="E350" s="101" t="s">
        <v>3309</v>
      </c>
      <c r="F350" s="19" t="s">
        <v>1711</v>
      </c>
      <c r="G350" s="174" t="s">
        <v>3310</v>
      </c>
      <c r="H350" s="68">
        <v>0.32290000000000002</v>
      </c>
      <c r="I350" s="68">
        <v>0.53710000000000002</v>
      </c>
      <c r="J350" s="68">
        <v>0.2142</v>
      </c>
      <c r="K350" s="68">
        <v>0.1552</v>
      </c>
      <c r="L350" s="68">
        <v>0.22</v>
      </c>
      <c r="M350" s="68">
        <v>0.38</v>
      </c>
      <c r="N350" s="68">
        <v>0.35510000000000003</v>
      </c>
      <c r="O350" s="68">
        <v>0.34560000000000002</v>
      </c>
      <c r="P350" s="68">
        <v>0.36749999999999999</v>
      </c>
      <c r="Q350" s="68">
        <v>0</v>
      </c>
      <c r="R350" s="68">
        <v>0.62729999999999997</v>
      </c>
      <c r="S350" s="68">
        <v>0.35070000000000001</v>
      </c>
      <c r="T350" s="68">
        <v>0.47170000000000001</v>
      </c>
      <c r="U350" s="68">
        <v>0.65710000000000002</v>
      </c>
      <c r="V350" s="68">
        <v>0.53410000000000002</v>
      </c>
      <c r="W350" s="68">
        <v>0.56520000000000004</v>
      </c>
      <c r="X350" s="68">
        <v>0.62770000000000004</v>
      </c>
      <c r="Y350" s="68">
        <v>0.625</v>
      </c>
      <c r="Z350" s="68">
        <v>0.61360000000000003</v>
      </c>
      <c r="AA350" s="68">
        <v>0.47139999999999999</v>
      </c>
      <c r="AB350" s="68">
        <v>0.5484</v>
      </c>
      <c r="AC350" s="68">
        <v>0.51470000000000005</v>
      </c>
      <c r="AD350" s="68">
        <v>0.58620000000000005</v>
      </c>
      <c r="AE350" s="68">
        <v>0.53459999999999996</v>
      </c>
      <c r="AF350" s="68">
        <v>0.52590000000000003</v>
      </c>
      <c r="AG350" s="68">
        <v>0.55379999999999996</v>
      </c>
      <c r="AH350" s="68">
        <v>0.56459999999999999</v>
      </c>
      <c r="AI350" s="68">
        <v>0.66959999999999997</v>
      </c>
      <c r="AJ350" s="68">
        <v>0.4138</v>
      </c>
      <c r="AK350" s="68">
        <v>0.49020000000000002</v>
      </c>
      <c r="AL350" s="68">
        <v>0.4677</v>
      </c>
      <c r="AM350" s="68">
        <v>0.5</v>
      </c>
      <c r="AN350" s="68">
        <v>0.44440000000000002</v>
      </c>
    </row>
    <row r="351" spans="1:40">
      <c r="A351" s="19">
        <v>1</v>
      </c>
      <c r="B351" s="96">
        <v>55662389</v>
      </c>
      <c r="C351" s="96">
        <v>55662390</v>
      </c>
      <c r="D351" s="89">
        <v>84</v>
      </c>
      <c r="E351" s="101" t="s">
        <v>3311</v>
      </c>
      <c r="F351" s="19" t="s">
        <v>1711</v>
      </c>
      <c r="G351" s="174" t="s">
        <v>1505</v>
      </c>
      <c r="H351" s="68">
        <v>6.0610000000000004E-3</v>
      </c>
      <c r="I351" s="68">
        <v>6.447E-2</v>
      </c>
      <c r="J351" s="68">
        <v>5.8409000000000003E-2</v>
      </c>
      <c r="K351" s="68">
        <v>4.0230000000000002E-2</v>
      </c>
      <c r="L351" s="68">
        <v>0</v>
      </c>
      <c r="M351" s="68">
        <v>5.587E-3</v>
      </c>
      <c r="N351" s="68">
        <v>2.7780000000000001E-3</v>
      </c>
      <c r="O351" s="68">
        <v>0</v>
      </c>
      <c r="P351" s="68">
        <v>0</v>
      </c>
      <c r="Q351" s="68">
        <v>0</v>
      </c>
      <c r="R351" s="68">
        <v>4.7169999999999997E-2</v>
      </c>
      <c r="S351" s="68">
        <v>5.3030000000000001E-2</v>
      </c>
      <c r="T351" s="68">
        <v>4.8079999999999998E-2</v>
      </c>
      <c r="U351" s="68">
        <v>0.1</v>
      </c>
      <c r="V351" s="68">
        <v>5.8139999999999997E-2</v>
      </c>
      <c r="W351" s="68">
        <v>0.1087</v>
      </c>
      <c r="X351" s="68">
        <v>4.3479999999999998E-2</v>
      </c>
      <c r="Y351" s="68">
        <v>8.3330000000000001E-2</v>
      </c>
      <c r="Z351" s="68">
        <v>0.18179999999999999</v>
      </c>
      <c r="AA351" s="68">
        <v>0.1143</v>
      </c>
      <c r="AB351" s="68">
        <v>0.1</v>
      </c>
      <c r="AC351" s="68">
        <v>3.0300000000000001E-2</v>
      </c>
      <c r="AD351" s="68">
        <v>0.12280000000000001</v>
      </c>
      <c r="AE351" s="68">
        <v>7.7609999999999998E-2</v>
      </c>
      <c r="AF351" s="68">
        <v>7.9210000000000003E-2</v>
      </c>
      <c r="AG351" s="68">
        <v>4.6510000000000003E-2</v>
      </c>
      <c r="AH351" s="68">
        <v>3.6929999999999998E-2</v>
      </c>
      <c r="AI351" s="68">
        <v>3.2410000000000001E-2</v>
      </c>
      <c r="AJ351" s="68">
        <v>3.5709999999999999E-2</v>
      </c>
      <c r="AK351" s="68">
        <v>0.06</v>
      </c>
      <c r="AL351" s="68">
        <v>9.6769999999999995E-2</v>
      </c>
      <c r="AM351" s="68">
        <v>3.3329999999999999E-2</v>
      </c>
      <c r="AN351" s="68">
        <v>3.8890000000000001E-2</v>
      </c>
    </row>
    <row r="352" spans="1:40">
      <c r="A352" s="19">
        <v>1</v>
      </c>
      <c r="B352" s="96">
        <v>55939714</v>
      </c>
      <c r="C352" s="96">
        <v>55939715</v>
      </c>
      <c r="D352" s="89">
        <v>3173</v>
      </c>
      <c r="E352" s="101" t="s">
        <v>3312</v>
      </c>
      <c r="F352" s="19" t="s">
        <v>1711</v>
      </c>
      <c r="G352" s="174" t="s">
        <v>3313</v>
      </c>
      <c r="H352" s="68">
        <v>0.11840000000000001</v>
      </c>
      <c r="I352" s="68">
        <v>0.36070000000000002</v>
      </c>
      <c r="J352" s="68">
        <v>0.24230000000000002</v>
      </c>
      <c r="K352" s="68">
        <v>0.15340000000000001</v>
      </c>
      <c r="L352" s="68">
        <v>1.9609999999999999E-2</v>
      </c>
      <c r="M352" s="68">
        <v>5.6180000000000001E-2</v>
      </c>
      <c r="N352" s="68">
        <v>0.22</v>
      </c>
      <c r="O352" s="68">
        <v>8.7590000000000001E-2</v>
      </c>
      <c r="P352" s="68">
        <v>5.5919999999999997E-2</v>
      </c>
      <c r="Q352" s="68">
        <v>0.38</v>
      </c>
      <c r="R352" s="68">
        <v>0.41820000000000002</v>
      </c>
      <c r="S352" s="68">
        <v>0.23880000000000001</v>
      </c>
      <c r="T352" s="68">
        <v>0.26419999999999999</v>
      </c>
      <c r="U352" s="68">
        <v>0.57140000000000002</v>
      </c>
      <c r="V352" s="68">
        <v>0.38640000000000002</v>
      </c>
      <c r="W352" s="68">
        <v>0.56520000000000004</v>
      </c>
      <c r="X352" s="68">
        <v>0.41489999999999999</v>
      </c>
      <c r="Y352" s="68">
        <v>0.41670000000000001</v>
      </c>
      <c r="Z352" s="68">
        <v>0.31819999999999998</v>
      </c>
      <c r="AA352" s="68">
        <v>0.4143</v>
      </c>
      <c r="AB352" s="68">
        <v>0.4194</v>
      </c>
      <c r="AC352" s="68">
        <v>0.36759999999999998</v>
      </c>
      <c r="AD352" s="68">
        <v>0.4138</v>
      </c>
      <c r="AE352" s="68">
        <v>0.3931</v>
      </c>
      <c r="AF352" s="68">
        <v>0.37030000000000002</v>
      </c>
      <c r="AG352" s="68">
        <v>0.3846</v>
      </c>
      <c r="AH352" s="68">
        <v>0.25559999999999999</v>
      </c>
      <c r="AI352" s="68">
        <v>0.29020000000000001</v>
      </c>
      <c r="AJ352" s="68">
        <v>0.29310000000000003</v>
      </c>
      <c r="AK352" s="68">
        <v>0.18629999999999999</v>
      </c>
      <c r="AL352" s="68">
        <v>0.1452</v>
      </c>
      <c r="AM352" s="68">
        <v>0.41110000000000002</v>
      </c>
      <c r="AN352" s="68">
        <v>0.36670000000000003</v>
      </c>
    </row>
    <row r="353" spans="1:40">
      <c r="A353" s="19">
        <v>1</v>
      </c>
      <c r="B353" s="96">
        <v>56929082</v>
      </c>
      <c r="C353" s="96">
        <v>56929083</v>
      </c>
      <c r="D353" s="89">
        <v>241</v>
      </c>
      <c r="E353" s="101" t="s">
        <v>3314</v>
      </c>
      <c r="F353" s="19" t="s">
        <v>1711</v>
      </c>
      <c r="G353" s="174" t="s">
        <v>1390</v>
      </c>
      <c r="H353" s="68">
        <v>0.3977</v>
      </c>
      <c r="I353" s="68">
        <v>0.64500000000000002</v>
      </c>
      <c r="J353" s="68">
        <v>0.24730000000000002</v>
      </c>
      <c r="K353" s="68">
        <v>0.18970000000000001</v>
      </c>
      <c r="L353" s="68">
        <v>0.57840000000000003</v>
      </c>
      <c r="M353" s="68">
        <v>0.53120000000000001</v>
      </c>
      <c r="N353" s="68">
        <v>0.52270000000000005</v>
      </c>
      <c r="O353" s="68">
        <v>0.2445</v>
      </c>
      <c r="P353" s="68">
        <v>0.27810000000000001</v>
      </c>
      <c r="Q353" s="68">
        <v>0.5</v>
      </c>
      <c r="R353" s="68">
        <v>0.54549999999999998</v>
      </c>
      <c r="S353" s="68">
        <v>0.63429999999999997</v>
      </c>
      <c r="T353" s="68">
        <v>0.6038</v>
      </c>
      <c r="U353" s="68">
        <v>0.6714</v>
      </c>
      <c r="V353" s="68">
        <v>0.72089999999999999</v>
      </c>
      <c r="W353" s="68">
        <v>0.84089999999999998</v>
      </c>
      <c r="X353" s="68">
        <v>0.63829999999999998</v>
      </c>
      <c r="Y353" s="68">
        <v>0.60419999999999996</v>
      </c>
      <c r="Z353" s="68">
        <v>0.65910000000000002</v>
      </c>
      <c r="AA353" s="68">
        <v>0.6714</v>
      </c>
      <c r="AB353" s="68">
        <v>0.6774</v>
      </c>
      <c r="AC353" s="68">
        <v>0.76470000000000005</v>
      </c>
      <c r="AD353" s="68">
        <v>0.76719999999999999</v>
      </c>
      <c r="AE353" s="68">
        <v>0.64970000000000006</v>
      </c>
      <c r="AF353" s="68">
        <v>0.6381</v>
      </c>
      <c r="AG353" s="68">
        <v>0.66149999999999998</v>
      </c>
      <c r="AH353" s="68">
        <v>0.62080000000000002</v>
      </c>
      <c r="AI353" s="68">
        <v>0.6351</v>
      </c>
      <c r="AJ353" s="68">
        <v>0.43099999999999999</v>
      </c>
      <c r="AK353" s="68">
        <v>0.65690000000000004</v>
      </c>
      <c r="AL353" s="68">
        <v>0.7742</v>
      </c>
      <c r="AM353" s="68">
        <v>0.63329999999999997</v>
      </c>
      <c r="AN353" s="68">
        <v>0.61670000000000003</v>
      </c>
    </row>
    <row r="354" spans="1:40">
      <c r="A354" s="19">
        <v>1</v>
      </c>
      <c r="B354" s="96">
        <v>72048424</v>
      </c>
      <c r="C354" s="96">
        <v>72048425</v>
      </c>
      <c r="D354" s="89">
        <v>316</v>
      </c>
      <c r="E354" s="101" t="s">
        <v>3315</v>
      </c>
      <c r="F354" s="19" t="s">
        <v>1711</v>
      </c>
      <c r="G354" s="174" t="s">
        <v>1335</v>
      </c>
      <c r="H354" s="68">
        <v>0.12379999999999999</v>
      </c>
      <c r="I354" s="68">
        <v>0.34010000000000001</v>
      </c>
      <c r="J354" s="68">
        <v>0.21630000000000002</v>
      </c>
      <c r="K354" s="68">
        <v>0.14199999999999999</v>
      </c>
      <c r="L354" s="68">
        <v>6.8629999999999997E-2</v>
      </c>
      <c r="M354" s="68">
        <v>0.11169999999999999</v>
      </c>
      <c r="N354" s="68">
        <v>0.1966</v>
      </c>
      <c r="O354" s="68">
        <v>5.1090000000000003E-2</v>
      </c>
      <c r="P354" s="68">
        <v>0.1013</v>
      </c>
      <c r="Q354" s="68">
        <v>0.28000000000000003</v>
      </c>
      <c r="R354" s="68">
        <v>0.39090000000000003</v>
      </c>
      <c r="S354" s="68">
        <v>0.29849999999999999</v>
      </c>
      <c r="T354" s="68">
        <v>0.27360000000000001</v>
      </c>
      <c r="U354" s="68">
        <v>0.47139999999999999</v>
      </c>
      <c r="V354" s="68">
        <v>0.46589999999999998</v>
      </c>
      <c r="W354" s="68">
        <v>0.45650000000000002</v>
      </c>
      <c r="X354" s="68">
        <v>0.44679999999999997</v>
      </c>
      <c r="Y354" s="68">
        <v>0.47920000000000001</v>
      </c>
      <c r="Z354" s="68">
        <v>0.43180000000000002</v>
      </c>
      <c r="AA354" s="68">
        <v>0.51429999999999998</v>
      </c>
      <c r="AB354" s="68">
        <v>0.371</v>
      </c>
      <c r="AC354" s="68">
        <v>0.39710000000000001</v>
      </c>
      <c r="AD354" s="68">
        <v>0.4914</v>
      </c>
      <c r="AE354" s="68">
        <v>0.33879999999999999</v>
      </c>
      <c r="AF354" s="68">
        <v>0.31369999999999998</v>
      </c>
      <c r="AG354" s="68">
        <v>0.33079999999999998</v>
      </c>
      <c r="AH354" s="68">
        <v>0.26119999999999999</v>
      </c>
      <c r="AI354" s="68">
        <v>0.29459999999999997</v>
      </c>
      <c r="AJ354" s="68">
        <v>0.2155</v>
      </c>
      <c r="AK354" s="68">
        <v>0.17649999999999999</v>
      </c>
      <c r="AL354" s="68">
        <v>0.4677</v>
      </c>
      <c r="AM354" s="68">
        <v>0.33889999999999998</v>
      </c>
      <c r="AN354" s="68">
        <v>0.2833</v>
      </c>
    </row>
    <row r="355" spans="1:40">
      <c r="A355" s="19">
        <v>1</v>
      </c>
      <c r="B355" s="96">
        <v>74682361</v>
      </c>
      <c r="C355" s="96">
        <v>74682362</v>
      </c>
      <c r="D355" s="89">
        <v>332</v>
      </c>
      <c r="E355" s="101" t="s">
        <v>3316</v>
      </c>
      <c r="F355" s="19" t="s">
        <v>1711</v>
      </c>
      <c r="G355" s="174" t="s">
        <v>1505</v>
      </c>
      <c r="H355" s="68">
        <v>0.25850000000000001</v>
      </c>
      <c r="I355" s="68">
        <v>0.49790000000000001</v>
      </c>
      <c r="J355" s="68">
        <v>0.2394</v>
      </c>
      <c r="K355" s="68">
        <v>1.136E-2</v>
      </c>
      <c r="L355" s="68">
        <v>0.31369999999999998</v>
      </c>
      <c r="M355" s="68">
        <v>0.27929999999999999</v>
      </c>
      <c r="N355" s="68">
        <v>0.48320000000000002</v>
      </c>
      <c r="O355" s="68">
        <v>0.15329999999999999</v>
      </c>
      <c r="P355" s="68">
        <v>0.15790000000000001</v>
      </c>
      <c r="Q355" s="68">
        <v>0.28000000000000003</v>
      </c>
      <c r="R355" s="68">
        <v>0.46360000000000001</v>
      </c>
      <c r="S355" s="68">
        <v>0.3881</v>
      </c>
      <c r="T355" s="68">
        <v>0.46229999999999999</v>
      </c>
      <c r="U355" s="68">
        <v>0.47139999999999999</v>
      </c>
      <c r="V355" s="68">
        <v>0.5</v>
      </c>
      <c r="W355" s="68">
        <v>0.39129999999999998</v>
      </c>
      <c r="X355" s="68">
        <v>0.52129999999999999</v>
      </c>
      <c r="Y355" s="68">
        <v>0.5625</v>
      </c>
      <c r="Z355" s="68">
        <v>0.52270000000000005</v>
      </c>
      <c r="AA355" s="68">
        <v>0.48570000000000002</v>
      </c>
      <c r="AB355" s="68">
        <v>0.4194</v>
      </c>
      <c r="AC355" s="68">
        <v>0.57350000000000001</v>
      </c>
      <c r="AD355" s="68">
        <v>0.43969999999999998</v>
      </c>
      <c r="AE355" s="68">
        <v>0.52380000000000004</v>
      </c>
      <c r="AF355" s="68">
        <v>0.5212</v>
      </c>
      <c r="AG355" s="68">
        <v>0.52310000000000001</v>
      </c>
      <c r="AH355" s="68">
        <v>0.45789999999999997</v>
      </c>
      <c r="AI355" s="68">
        <v>0.42409999999999998</v>
      </c>
      <c r="AJ355" s="68">
        <v>0.52629999999999999</v>
      </c>
      <c r="AK355" s="68">
        <v>0.51959999999999995</v>
      </c>
      <c r="AL355" s="68">
        <v>0.5484</v>
      </c>
      <c r="AM355" s="68">
        <v>0.43890000000000001</v>
      </c>
      <c r="AN355" s="68">
        <v>0.50560000000000005</v>
      </c>
    </row>
    <row r="356" spans="1:40">
      <c r="A356" s="19">
        <v>1</v>
      </c>
      <c r="B356" s="96">
        <v>100179963</v>
      </c>
      <c r="C356" s="96">
        <v>100179964</v>
      </c>
      <c r="D356" s="89">
        <v>343</v>
      </c>
      <c r="E356" s="101" t="s">
        <v>3317</v>
      </c>
      <c r="F356" s="19" t="s">
        <v>1711</v>
      </c>
      <c r="G356" s="174" t="s">
        <v>3318</v>
      </c>
      <c r="H356" s="68">
        <v>5.4479999999999997E-3</v>
      </c>
      <c r="I356" s="68">
        <v>5.0849999999999999E-2</v>
      </c>
      <c r="J356" s="68">
        <v>4.5401999999999998E-2</v>
      </c>
      <c r="K356" s="68">
        <v>1.136E-2</v>
      </c>
      <c r="L356" s="68">
        <v>0</v>
      </c>
      <c r="M356" s="68">
        <v>0</v>
      </c>
      <c r="N356" s="68">
        <v>1.6670000000000001E-2</v>
      </c>
      <c r="O356" s="68">
        <v>0</v>
      </c>
      <c r="P356" s="68">
        <v>0</v>
      </c>
      <c r="Q356" s="68">
        <v>0</v>
      </c>
      <c r="R356" s="68">
        <v>1.8180000000000002E-2</v>
      </c>
      <c r="S356" s="68">
        <v>5.2240000000000002E-2</v>
      </c>
      <c r="T356" s="68">
        <v>2.8299999999999999E-2</v>
      </c>
      <c r="U356" s="68">
        <v>0.1</v>
      </c>
      <c r="V356" s="68">
        <v>9.0910000000000005E-2</v>
      </c>
      <c r="W356" s="68">
        <v>0.1522</v>
      </c>
      <c r="X356" s="68">
        <v>8.5110000000000005E-2</v>
      </c>
      <c r="Y356" s="68">
        <v>2.0830000000000001E-2</v>
      </c>
      <c r="Z356" s="68">
        <v>0.11360000000000001</v>
      </c>
      <c r="AA356" s="68">
        <v>5.7140000000000003E-2</v>
      </c>
      <c r="AB356" s="68">
        <v>0</v>
      </c>
      <c r="AC356" s="68">
        <v>0.1176</v>
      </c>
      <c r="AD356" s="68">
        <v>0.1293</v>
      </c>
      <c r="AE356" s="68">
        <v>4.7169999999999997E-2</v>
      </c>
      <c r="AF356" s="68">
        <v>4.9529999999999998E-2</v>
      </c>
      <c r="AG356" s="68">
        <v>5.3850000000000002E-2</v>
      </c>
      <c r="AH356" s="68">
        <v>3.3709999999999997E-2</v>
      </c>
      <c r="AI356" s="68">
        <v>1.3390000000000001E-2</v>
      </c>
      <c r="AJ356" s="68">
        <v>1.7239999999999998E-2</v>
      </c>
      <c r="AK356" s="68">
        <v>4.9020000000000001E-2</v>
      </c>
      <c r="AL356" s="68">
        <v>3.2259999999999997E-2</v>
      </c>
      <c r="AM356" s="68">
        <v>1.6670000000000001E-2</v>
      </c>
      <c r="AN356" s="68">
        <v>0.05</v>
      </c>
    </row>
    <row r="357" spans="1:40">
      <c r="A357" s="19">
        <v>1</v>
      </c>
      <c r="B357" s="96">
        <v>101554070</v>
      </c>
      <c r="C357" s="96">
        <v>101554071</v>
      </c>
      <c r="D357" s="89">
        <v>68</v>
      </c>
      <c r="E357" s="101" t="s">
        <v>3319</v>
      </c>
      <c r="F357" s="19" t="s">
        <v>1711</v>
      </c>
      <c r="G357" s="174" t="s">
        <v>1505</v>
      </c>
      <c r="H357" s="68">
        <v>1.5219999999999999E-3</v>
      </c>
      <c r="I357" s="68">
        <v>5.3190000000000001E-2</v>
      </c>
      <c r="J357" s="68">
        <v>5.1667999999999999E-2</v>
      </c>
      <c r="K357" s="68">
        <v>0</v>
      </c>
      <c r="L357" s="68">
        <v>0</v>
      </c>
      <c r="M357" s="68">
        <v>3.2889999999999998E-3</v>
      </c>
      <c r="N357" s="68">
        <v>3.1649999999999998E-3</v>
      </c>
      <c r="O357" s="68">
        <v>0</v>
      </c>
      <c r="P357" s="68">
        <v>0</v>
      </c>
      <c r="Q357" s="68">
        <v>0</v>
      </c>
      <c r="R357" s="68">
        <v>3.8460000000000001E-2</v>
      </c>
      <c r="S357" s="68">
        <v>4.8390000000000002E-2</v>
      </c>
      <c r="T357" s="68">
        <v>6.7309999999999995E-2</v>
      </c>
      <c r="U357" s="68">
        <v>0</v>
      </c>
      <c r="V357" s="68">
        <v>2.5000000000000001E-2</v>
      </c>
      <c r="W357" s="68">
        <v>6.522E-2</v>
      </c>
      <c r="X357" s="68">
        <v>5.6820000000000002E-2</v>
      </c>
      <c r="Y357" s="68">
        <v>6.25E-2</v>
      </c>
      <c r="Z357" s="68">
        <v>0.11899999999999999</v>
      </c>
      <c r="AA357" s="68">
        <v>2.9409999999999999E-2</v>
      </c>
      <c r="AB357" s="68">
        <v>5.357E-2</v>
      </c>
      <c r="AC357" s="68">
        <v>2.9409999999999999E-2</v>
      </c>
      <c r="AD357" s="68">
        <v>3.5709999999999999E-2</v>
      </c>
      <c r="AE357" s="68">
        <v>6.1719999999999997E-2</v>
      </c>
      <c r="AF357" s="68">
        <v>8.5639999999999994E-2</v>
      </c>
      <c r="AG357" s="68">
        <v>5.645E-2</v>
      </c>
      <c r="AH357" s="68">
        <v>3.4880000000000001E-2</v>
      </c>
      <c r="AI357" s="68">
        <v>3.465E-2</v>
      </c>
      <c r="AJ357" s="68">
        <v>8.8889999999999997E-2</v>
      </c>
      <c r="AK357" s="68">
        <v>6.522E-2</v>
      </c>
      <c r="AL357" s="68">
        <v>5.357E-2</v>
      </c>
      <c r="AM357" s="68">
        <v>1.7049999999999999E-2</v>
      </c>
      <c r="AN357" s="68">
        <v>2.3259999999999999E-2</v>
      </c>
    </row>
    <row r="358" spans="1:40">
      <c r="A358" s="19">
        <v>1</v>
      </c>
      <c r="B358" s="96">
        <v>108536867</v>
      </c>
      <c r="C358" s="96">
        <v>108536868</v>
      </c>
      <c r="D358" s="89">
        <v>94</v>
      </c>
      <c r="E358" s="101" t="s">
        <v>3320</v>
      </c>
      <c r="F358" s="19" t="s">
        <v>1711</v>
      </c>
      <c r="G358" s="174" t="s">
        <v>1505</v>
      </c>
      <c r="H358" s="68">
        <v>9.9500000000000005E-3</v>
      </c>
      <c r="I358" s="68">
        <v>5.8009999999999999E-2</v>
      </c>
      <c r="J358" s="68">
        <v>4.8059999999999999E-2</v>
      </c>
      <c r="K358" s="68">
        <v>3.7039999999999997E-2</v>
      </c>
      <c r="L358" s="68">
        <v>0.02</v>
      </c>
      <c r="M358" s="68">
        <v>2.8410000000000002E-3</v>
      </c>
      <c r="N358" s="68">
        <v>8.4749999999999999E-3</v>
      </c>
      <c r="O358" s="68">
        <v>3.676E-3</v>
      </c>
      <c r="P358" s="68">
        <v>6.803E-3</v>
      </c>
      <c r="Q358" s="68">
        <v>0</v>
      </c>
      <c r="R358" s="68">
        <v>0.1</v>
      </c>
      <c r="S358" s="68">
        <v>8.4620000000000001E-2</v>
      </c>
      <c r="T358" s="68">
        <v>2.8299999999999999E-2</v>
      </c>
      <c r="U358" s="68">
        <v>9.2590000000000006E-2</v>
      </c>
      <c r="V358" s="68">
        <v>6.5790000000000001E-2</v>
      </c>
      <c r="W358" s="68">
        <v>0.125</v>
      </c>
      <c r="X358" s="68">
        <v>0.05</v>
      </c>
      <c r="Y358" s="68">
        <v>0.17499999999999999</v>
      </c>
      <c r="Z358" s="68">
        <v>7.8950000000000006E-2</v>
      </c>
      <c r="AA358" s="68">
        <v>3.2259999999999997E-2</v>
      </c>
      <c r="AB358" s="68">
        <v>6.8970000000000004E-2</v>
      </c>
      <c r="AC358" s="68">
        <v>1.6129999999999999E-2</v>
      </c>
      <c r="AD358" s="68">
        <v>8.5110000000000005E-2</v>
      </c>
      <c r="AE358" s="68">
        <v>4.8219999999999999E-2</v>
      </c>
      <c r="AF358" s="68">
        <v>0.1086</v>
      </c>
      <c r="AG358" s="68">
        <v>5.738E-2</v>
      </c>
      <c r="AH358" s="68">
        <v>3.4290000000000001E-2</v>
      </c>
      <c r="AI358" s="68">
        <v>4.2860000000000002E-2</v>
      </c>
      <c r="AJ358" s="68">
        <v>3.6360000000000003E-2</v>
      </c>
      <c r="AK358" s="68">
        <v>3.9219999999999998E-2</v>
      </c>
      <c r="AL358" s="68">
        <v>0.08</v>
      </c>
      <c r="AM358" s="68">
        <v>3.5290000000000002E-2</v>
      </c>
      <c r="AN358" s="68">
        <v>3.977E-2</v>
      </c>
    </row>
    <row r="359" spans="1:40">
      <c r="A359" s="19">
        <v>1</v>
      </c>
      <c r="B359" s="96">
        <v>113070236</v>
      </c>
      <c r="C359" s="96">
        <v>113070237</v>
      </c>
      <c r="D359" s="89">
        <v>48</v>
      </c>
      <c r="E359" s="101" t="s">
        <v>3321</v>
      </c>
      <c r="F359" s="19" t="s">
        <v>1711</v>
      </c>
      <c r="G359" s="174" t="s">
        <v>3322</v>
      </c>
      <c r="H359" s="68">
        <v>0</v>
      </c>
      <c r="I359" s="68">
        <v>6.2469999999999998E-2</v>
      </c>
      <c r="J359" s="68">
        <v>6.2469999999999998E-2</v>
      </c>
      <c r="K359" s="68">
        <v>0</v>
      </c>
      <c r="L359" s="68">
        <v>0</v>
      </c>
      <c r="M359" s="68">
        <v>0</v>
      </c>
      <c r="N359" s="68">
        <v>0</v>
      </c>
      <c r="O359" s="68">
        <v>0</v>
      </c>
      <c r="P359" s="68">
        <v>0</v>
      </c>
      <c r="Q359" s="68">
        <v>0</v>
      </c>
      <c r="R359" s="68">
        <v>7.4069999999999997E-2</v>
      </c>
      <c r="S359" s="68">
        <v>9.7009999999999999E-2</v>
      </c>
      <c r="T359" s="68">
        <v>1.8870000000000001E-2</v>
      </c>
      <c r="U359" s="68">
        <v>0.1</v>
      </c>
      <c r="V359" s="68">
        <v>5.6820000000000002E-2</v>
      </c>
      <c r="W359" s="68">
        <v>9.0910000000000005E-2</v>
      </c>
      <c r="X359" s="68">
        <v>3.1910000000000001E-2</v>
      </c>
      <c r="Y359" s="68">
        <v>0.14580000000000001</v>
      </c>
      <c r="Z359" s="68">
        <v>2.273E-2</v>
      </c>
      <c r="AA359" s="68">
        <v>7.1429999999999993E-2</v>
      </c>
      <c r="AB359" s="68">
        <v>6.4519999999999994E-2</v>
      </c>
      <c r="AC359" s="68">
        <v>1.4710000000000001E-2</v>
      </c>
      <c r="AD359" s="68">
        <v>0.11210000000000001</v>
      </c>
      <c r="AE359" s="68">
        <v>4.7239999999999997E-2</v>
      </c>
      <c r="AF359" s="68">
        <v>8.2549999999999998E-2</v>
      </c>
      <c r="AG359" s="68">
        <v>8.0769999999999995E-2</v>
      </c>
      <c r="AH359" s="68">
        <v>3.09E-2</v>
      </c>
      <c r="AI359" s="68">
        <v>2.6790000000000001E-2</v>
      </c>
      <c r="AJ359" s="68">
        <v>4.4639999999999999E-2</v>
      </c>
      <c r="AK359" s="68">
        <v>3.9219999999999998E-2</v>
      </c>
      <c r="AL359" s="68">
        <v>8.0649999999999999E-2</v>
      </c>
      <c r="AM359" s="68">
        <v>8.3330000000000001E-2</v>
      </c>
      <c r="AN359" s="68">
        <v>0.1444</v>
      </c>
    </row>
    <row r="360" spans="1:40">
      <c r="A360" s="19">
        <v>1</v>
      </c>
      <c r="B360" s="96">
        <v>143229560</v>
      </c>
      <c r="C360" s="96">
        <v>143229561</v>
      </c>
      <c r="D360" s="89">
        <v>55</v>
      </c>
      <c r="E360" s="101" t="s">
        <v>3323</v>
      </c>
      <c r="F360" s="19" t="s">
        <v>1711</v>
      </c>
      <c r="G360" s="174" t="s">
        <v>1505</v>
      </c>
      <c r="H360" s="68">
        <v>6.0899999999999995E-4</v>
      </c>
      <c r="I360" s="68">
        <v>6.5290000000000001E-2</v>
      </c>
      <c r="J360" s="68">
        <v>6.4681000000000002E-2</v>
      </c>
      <c r="K360" s="68">
        <v>0</v>
      </c>
      <c r="L360" s="68">
        <v>0</v>
      </c>
      <c r="M360" s="68">
        <v>0</v>
      </c>
      <c r="N360" s="68">
        <v>0</v>
      </c>
      <c r="O360" s="68">
        <v>0</v>
      </c>
      <c r="P360" s="68">
        <v>0</v>
      </c>
      <c r="Q360" s="68">
        <v>2.0830000000000001E-2</v>
      </c>
      <c r="R360" s="68">
        <v>5.6599999999999998E-2</v>
      </c>
      <c r="S360" s="68">
        <v>5.4690000000000003E-2</v>
      </c>
      <c r="T360" s="68">
        <v>6.7309999999999995E-2</v>
      </c>
      <c r="U360" s="68">
        <v>8.8239999999999999E-2</v>
      </c>
      <c r="V360" s="68">
        <v>2.273E-2</v>
      </c>
      <c r="W360" s="68">
        <v>6.522E-2</v>
      </c>
      <c r="X360" s="68">
        <v>8.5110000000000005E-2</v>
      </c>
      <c r="Y360" s="68">
        <v>4.5449999999999997E-2</v>
      </c>
      <c r="Z360" s="68">
        <v>0.1905</v>
      </c>
      <c r="AA360" s="68">
        <v>0.1061</v>
      </c>
      <c r="AB360" s="68">
        <v>4.8390000000000002E-2</v>
      </c>
      <c r="AC360" s="68">
        <v>9.375E-2</v>
      </c>
      <c r="AD360" s="68">
        <v>9.2589999999999999E-3</v>
      </c>
      <c r="AE360" s="68">
        <v>7.0269999999999999E-2</v>
      </c>
      <c r="AF360" s="68">
        <v>5.5559999999999998E-2</v>
      </c>
      <c r="AG360" s="68">
        <v>4.3310000000000001E-2</v>
      </c>
      <c r="AH360" s="68">
        <v>6.1400000000000003E-2</v>
      </c>
      <c r="AI360" s="68">
        <v>8.0949999999999994E-2</v>
      </c>
      <c r="AJ360" s="68">
        <v>0.1132</v>
      </c>
      <c r="AK360" s="68">
        <v>6.25E-2</v>
      </c>
      <c r="AL360" s="68">
        <v>1.6670000000000001E-2</v>
      </c>
      <c r="AM360" s="68">
        <v>9.6390000000000003E-2</v>
      </c>
      <c r="AN360" s="68">
        <v>2.809E-2</v>
      </c>
    </row>
    <row r="361" spans="1:40">
      <c r="A361" s="19">
        <v>1</v>
      </c>
      <c r="B361" s="96">
        <v>158992858</v>
      </c>
      <c r="C361" s="96">
        <v>158992859</v>
      </c>
      <c r="D361" s="89">
        <v>1947</v>
      </c>
      <c r="E361" s="101" t="s">
        <v>3324</v>
      </c>
      <c r="F361" s="19" t="s">
        <v>1711</v>
      </c>
      <c r="G361" s="174" t="s">
        <v>1505</v>
      </c>
      <c r="H361" s="68">
        <v>9.6299999999999997E-2</v>
      </c>
      <c r="I361" s="68">
        <v>0.34770000000000001</v>
      </c>
      <c r="J361" s="68">
        <v>0.25140000000000001</v>
      </c>
      <c r="K361" s="68">
        <v>5.747E-2</v>
      </c>
      <c r="L361" s="68">
        <v>0.02</v>
      </c>
      <c r="M361" s="68">
        <v>0.1416</v>
      </c>
      <c r="N361" s="68">
        <v>0.2</v>
      </c>
      <c r="O361" s="68">
        <v>1.8519999999999998E-2</v>
      </c>
      <c r="P361" s="68">
        <v>1.3610000000000001E-2</v>
      </c>
      <c r="Q361" s="68">
        <v>0.06</v>
      </c>
      <c r="R361" s="68">
        <v>0.32729999999999998</v>
      </c>
      <c r="S361" s="68">
        <v>0.28360000000000002</v>
      </c>
      <c r="T361" s="68">
        <v>0.33960000000000001</v>
      </c>
      <c r="U361" s="68">
        <v>0.3286</v>
      </c>
      <c r="V361" s="68">
        <v>0.43180000000000002</v>
      </c>
      <c r="W361" s="68">
        <v>0.45650000000000002</v>
      </c>
      <c r="X361" s="68">
        <v>0.43619999999999998</v>
      </c>
      <c r="Y361" s="68">
        <v>0.22919999999999999</v>
      </c>
      <c r="Z361" s="68">
        <v>0.56820000000000004</v>
      </c>
      <c r="AA361" s="68">
        <v>0.4</v>
      </c>
      <c r="AB361" s="68">
        <v>0.30649999999999999</v>
      </c>
      <c r="AC361" s="68">
        <v>0.30880000000000002</v>
      </c>
      <c r="AD361" s="68">
        <v>0.47410000000000002</v>
      </c>
      <c r="AE361" s="68">
        <v>0.33179999999999998</v>
      </c>
      <c r="AF361" s="68">
        <v>0.34200000000000003</v>
      </c>
      <c r="AG361" s="68">
        <v>0.36919999999999997</v>
      </c>
      <c r="AH361" s="68">
        <v>0.3483</v>
      </c>
      <c r="AI361" s="68">
        <v>0.33929999999999999</v>
      </c>
      <c r="AJ361" s="68">
        <v>0.18099999999999999</v>
      </c>
      <c r="AK361" s="68">
        <v>0.34310000000000002</v>
      </c>
      <c r="AL361" s="68">
        <v>0.4032</v>
      </c>
      <c r="AM361" s="68">
        <v>0.42220000000000002</v>
      </c>
      <c r="AN361" s="68">
        <v>0.32219999999999999</v>
      </c>
    </row>
    <row r="362" spans="1:40">
      <c r="A362" s="19">
        <v>1</v>
      </c>
      <c r="B362" s="96">
        <v>166739951</v>
      </c>
      <c r="C362" s="96">
        <v>166739952</v>
      </c>
      <c r="D362" s="89">
        <v>83</v>
      </c>
      <c r="E362" s="101" t="s">
        <v>3325</v>
      </c>
      <c r="F362" s="19" t="s">
        <v>1711</v>
      </c>
      <c r="G362" s="174" t="s">
        <v>1505</v>
      </c>
      <c r="H362" s="68">
        <v>3.026E-3</v>
      </c>
      <c r="I362" s="68">
        <v>6.5930000000000002E-2</v>
      </c>
      <c r="J362" s="68">
        <v>6.2904000000000002E-2</v>
      </c>
      <c r="K362" s="68">
        <v>0</v>
      </c>
      <c r="L362" s="68">
        <v>0</v>
      </c>
      <c r="M362" s="68">
        <v>3.2889999999999998E-3</v>
      </c>
      <c r="N362" s="68">
        <v>6.1729999999999997E-3</v>
      </c>
      <c r="O362" s="68">
        <v>0</v>
      </c>
      <c r="P362" s="68">
        <v>3.5460000000000001E-3</v>
      </c>
      <c r="Q362" s="68">
        <v>0</v>
      </c>
      <c r="R362" s="68">
        <v>9.6149999999999999E-2</v>
      </c>
      <c r="S362" s="68">
        <v>8.0649999999999999E-2</v>
      </c>
      <c r="T362" s="68">
        <v>9.4339999999999993E-2</v>
      </c>
      <c r="U362" s="68">
        <v>5.8819999999999997E-2</v>
      </c>
      <c r="V362" s="68">
        <v>5.6820000000000002E-2</v>
      </c>
      <c r="W362" s="68">
        <v>8.6959999999999996E-2</v>
      </c>
      <c r="X362" s="68">
        <v>7.4469999999999995E-2</v>
      </c>
      <c r="Y362" s="68">
        <v>4.1669999999999999E-2</v>
      </c>
      <c r="Z362" s="68">
        <v>4.7620000000000003E-2</v>
      </c>
      <c r="AA362" s="68">
        <v>2.8570000000000002E-2</v>
      </c>
      <c r="AB362" s="68">
        <v>0.129</v>
      </c>
      <c r="AC362" s="68">
        <v>1.562E-2</v>
      </c>
      <c r="AD362" s="68">
        <v>6.8970000000000004E-2</v>
      </c>
      <c r="AE362" s="68">
        <v>5.7140000000000003E-2</v>
      </c>
      <c r="AF362" s="68">
        <v>8.3330000000000001E-2</v>
      </c>
      <c r="AG362" s="68">
        <v>3.175E-2</v>
      </c>
      <c r="AH362" s="68">
        <v>5.3249999999999999E-2</v>
      </c>
      <c r="AI362" s="68">
        <v>6.7309999999999995E-2</v>
      </c>
      <c r="AJ362" s="68">
        <v>8.6540000000000006E-2</v>
      </c>
      <c r="AK362" s="68">
        <v>9.1840000000000005E-2</v>
      </c>
      <c r="AL362" s="68">
        <v>0.1452</v>
      </c>
      <c r="AM362" s="68">
        <v>6.25E-2</v>
      </c>
      <c r="AN362" s="68">
        <v>2.8410000000000001E-2</v>
      </c>
    </row>
    <row r="363" spans="1:40">
      <c r="A363" s="19">
        <v>1</v>
      </c>
      <c r="B363" s="96">
        <v>181884401</v>
      </c>
      <c r="C363" s="96">
        <v>181884402</v>
      </c>
      <c r="D363" s="89">
        <v>325</v>
      </c>
      <c r="E363" s="101" t="s">
        <v>3326</v>
      </c>
      <c r="F363" s="19" t="s">
        <v>1711</v>
      </c>
      <c r="G363" s="174" t="s">
        <v>1505</v>
      </c>
      <c r="H363" s="68">
        <v>7.2639999999999996E-3</v>
      </c>
      <c r="I363" s="68">
        <v>6.2300000000000001E-2</v>
      </c>
      <c r="J363" s="68">
        <v>5.5036000000000002E-2</v>
      </c>
      <c r="K363" s="68">
        <v>0</v>
      </c>
      <c r="L363" s="68">
        <v>0</v>
      </c>
      <c r="M363" s="68">
        <v>0</v>
      </c>
      <c r="N363" s="68">
        <v>3.056E-2</v>
      </c>
      <c r="O363" s="68">
        <v>0</v>
      </c>
      <c r="P363" s="68">
        <v>0</v>
      </c>
      <c r="Q363" s="68">
        <v>0</v>
      </c>
      <c r="R363" s="68">
        <v>0.1</v>
      </c>
      <c r="S363" s="68">
        <v>8.2089999999999996E-2</v>
      </c>
      <c r="T363" s="68">
        <v>4.7169999999999997E-2</v>
      </c>
      <c r="U363" s="68">
        <v>4.2860000000000002E-2</v>
      </c>
      <c r="V363" s="68">
        <v>5.6820000000000002E-2</v>
      </c>
      <c r="W363" s="68">
        <v>8.6959999999999996E-2</v>
      </c>
      <c r="X363" s="68">
        <v>0.10639999999999999</v>
      </c>
      <c r="Y363" s="68">
        <v>0.14580000000000001</v>
      </c>
      <c r="Z363" s="68">
        <v>6.8180000000000004E-2</v>
      </c>
      <c r="AA363" s="68">
        <v>2.8570000000000002E-2</v>
      </c>
      <c r="AB363" s="68">
        <v>9.6769999999999995E-2</v>
      </c>
      <c r="AC363" s="68">
        <v>0.13239999999999999</v>
      </c>
      <c r="AD363" s="68">
        <v>4.3099999999999999E-2</v>
      </c>
      <c r="AE363" s="68">
        <v>6.7610000000000003E-2</v>
      </c>
      <c r="AF363" s="68">
        <v>5.425E-2</v>
      </c>
      <c r="AG363" s="68">
        <v>6.5379999999999994E-2</v>
      </c>
      <c r="AH363" s="68">
        <v>5.3370000000000001E-2</v>
      </c>
      <c r="AI363" s="68">
        <v>1.3390000000000001E-2</v>
      </c>
      <c r="AJ363" s="68">
        <v>8.6210000000000002E-3</v>
      </c>
      <c r="AK363" s="68">
        <v>5.8819999999999997E-2</v>
      </c>
      <c r="AL363" s="68">
        <v>0.129</v>
      </c>
      <c r="AM363" s="68">
        <v>5.5559999999999998E-2</v>
      </c>
      <c r="AN363" s="68">
        <v>4.444E-2</v>
      </c>
    </row>
    <row r="364" spans="1:40">
      <c r="A364" s="19">
        <v>1</v>
      </c>
      <c r="B364" s="96">
        <v>184000538</v>
      </c>
      <c r="C364" s="96">
        <v>184000539</v>
      </c>
      <c r="D364" s="89">
        <v>3798</v>
      </c>
      <c r="E364" s="101" t="s">
        <v>3327</v>
      </c>
      <c r="F364" s="19" t="s">
        <v>1711</v>
      </c>
      <c r="G364" s="174" t="s">
        <v>1391</v>
      </c>
      <c r="H364" s="68">
        <v>0.17349999999999999</v>
      </c>
      <c r="I364" s="68">
        <v>0.42970000000000003</v>
      </c>
      <c r="J364" s="68">
        <v>0.25620000000000004</v>
      </c>
      <c r="K364" s="68">
        <v>0.21840000000000001</v>
      </c>
      <c r="L364" s="68">
        <v>0.13730000000000001</v>
      </c>
      <c r="M364" s="68">
        <v>0.12859999999999999</v>
      </c>
      <c r="N364" s="68">
        <v>0.34620000000000001</v>
      </c>
      <c r="O364" s="68">
        <v>6.9849999999999995E-2</v>
      </c>
      <c r="P364" s="68">
        <v>0.11070000000000001</v>
      </c>
      <c r="Q364" s="68">
        <v>0.06</v>
      </c>
      <c r="R364" s="68">
        <v>0.48180000000000001</v>
      </c>
      <c r="S364" s="68">
        <v>0.39550000000000002</v>
      </c>
      <c r="T364" s="68">
        <v>0.3679</v>
      </c>
      <c r="U364" s="68">
        <v>0.35709999999999997</v>
      </c>
      <c r="V364" s="68">
        <v>0.55679999999999996</v>
      </c>
      <c r="W364" s="68">
        <v>0.4783</v>
      </c>
      <c r="X364" s="68">
        <v>0.47870000000000001</v>
      </c>
      <c r="Y364" s="68">
        <v>0.33329999999999999</v>
      </c>
      <c r="Z364" s="68">
        <v>0.40910000000000002</v>
      </c>
      <c r="AA364" s="68">
        <v>0.42859999999999998</v>
      </c>
      <c r="AB364" s="68">
        <v>0.4677</v>
      </c>
      <c r="AC364" s="68">
        <v>0.55879999999999996</v>
      </c>
      <c r="AD364" s="68">
        <v>0.4224</v>
      </c>
      <c r="AE364" s="68">
        <v>0.45829999999999999</v>
      </c>
      <c r="AF364" s="68">
        <v>0.46929999999999999</v>
      </c>
      <c r="AG364" s="68">
        <v>0.47310000000000002</v>
      </c>
      <c r="AH364" s="68">
        <v>0.3427</v>
      </c>
      <c r="AI364" s="68">
        <v>0.3705</v>
      </c>
      <c r="AJ364" s="68">
        <v>0.27589999999999998</v>
      </c>
      <c r="AK364" s="68">
        <v>0.31369999999999998</v>
      </c>
      <c r="AL364" s="68">
        <v>0.371</v>
      </c>
      <c r="AM364" s="68">
        <v>0.41670000000000001</v>
      </c>
      <c r="AN364" s="68">
        <v>0.43330000000000002</v>
      </c>
    </row>
    <row r="365" spans="1:40">
      <c r="A365" s="19">
        <v>1</v>
      </c>
      <c r="B365" s="96">
        <v>191848296</v>
      </c>
      <c r="C365" s="96">
        <v>191848297</v>
      </c>
      <c r="D365" s="89">
        <v>318</v>
      </c>
      <c r="E365" s="101" t="s">
        <v>3328</v>
      </c>
      <c r="F365" s="19" t="s">
        <v>1711</v>
      </c>
      <c r="G365" s="174" t="s">
        <v>1392</v>
      </c>
      <c r="H365" s="68">
        <v>0.1618</v>
      </c>
      <c r="I365" s="68">
        <v>0.40110000000000001</v>
      </c>
      <c r="J365" s="68">
        <v>0.23930000000000001</v>
      </c>
      <c r="K365" s="68">
        <v>4.5449999999999997E-2</v>
      </c>
      <c r="L365" s="68">
        <v>0.10780000000000001</v>
      </c>
      <c r="M365" s="68">
        <v>0.18160000000000001</v>
      </c>
      <c r="N365" s="68">
        <v>0.27839999999999998</v>
      </c>
      <c r="O365" s="68">
        <v>0.12770000000000001</v>
      </c>
      <c r="P365" s="68">
        <v>0.1046</v>
      </c>
      <c r="Q365" s="68">
        <v>0.14000000000000001</v>
      </c>
      <c r="R365" s="68">
        <v>0.4</v>
      </c>
      <c r="S365" s="68">
        <v>0.30599999999999999</v>
      </c>
      <c r="T365" s="68">
        <v>0.49059999999999998</v>
      </c>
      <c r="U365" s="68">
        <v>0.3286</v>
      </c>
      <c r="V365" s="68">
        <v>0.40910000000000002</v>
      </c>
      <c r="W365" s="68">
        <v>0.28260000000000002</v>
      </c>
      <c r="X365" s="68">
        <v>0.31909999999999999</v>
      </c>
      <c r="Y365" s="68">
        <v>0.45829999999999999</v>
      </c>
      <c r="Z365" s="68">
        <v>0.2727</v>
      </c>
      <c r="AA365" s="68">
        <v>0.47139999999999999</v>
      </c>
      <c r="AB365" s="68">
        <v>0.3871</v>
      </c>
      <c r="AC365" s="68">
        <v>0.36759999999999998</v>
      </c>
      <c r="AD365" s="68">
        <v>0.29310000000000003</v>
      </c>
      <c r="AE365" s="68">
        <v>0.44180000000000003</v>
      </c>
      <c r="AF365" s="68">
        <v>0.4269</v>
      </c>
      <c r="AG365" s="68">
        <v>0.46920000000000001</v>
      </c>
      <c r="AH365" s="68">
        <v>0.35959999999999998</v>
      </c>
      <c r="AI365" s="68">
        <v>0.47770000000000001</v>
      </c>
      <c r="AJ365" s="68">
        <v>0.1983</v>
      </c>
      <c r="AK365" s="68">
        <v>0.3725</v>
      </c>
      <c r="AL365" s="68">
        <v>0.2903</v>
      </c>
      <c r="AM365" s="68">
        <v>0.41670000000000001</v>
      </c>
      <c r="AN365" s="68">
        <v>0.37219999999999998</v>
      </c>
    </row>
    <row r="366" spans="1:40">
      <c r="A366" s="19">
        <v>1</v>
      </c>
      <c r="B366" s="96">
        <v>198846185</v>
      </c>
      <c r="C366" s="96">
        <v>198846186</v>
      </c>
      <c r="D366" s="89">
        <v>290</v>
      </c>
      <c r="E366" s="101" t="s">
        <v>3329</v>
      </c>
      <c r="F366" s="19" t="s">
        <v>1711</v>
      </c>
      <c r="G366" s="174" t="s">
        <v>3330</v>
      </c>
      <c r="H366" s="68">
        <v>0.21010000000000001</v>
      </c>
      <c r="I366" s="68">
        <v>0.42059999999999997</v>
      </c>
      <c r="J366" s="68">
        <v>0.21049999999999996</v>
      </c>
      <c r="K366" s="68">
        <v>4.598E-2</v>
      </c>
      <c r="L366" s="68">
        <v>0.25490000000000002</v>
      </c>
      <c r="M366" s="68">
        <v>0.22159999999999999</v>
      </c>
      <c r="N366" s="68">
        <v>0.37940000000000002</v>
      </c>
      <c r="O366" s="68">
        <v>0.14180000000000001</v>
      </c>
      <c r="P366" s="68">
        <v>0.12239999999999999</v>
      </c>
      <c r="Q366" s="68">
        <v>0.26</v>
      </c>
      <c r="R366" s="68">
        <v>0.41820000000000002</v>
      </c>
      <c r="S366" s="68">
        <v>0.47010000000000002</v>
      </c>
      <c r="T366" s="68">
        <v>0.45279999999999998</v>
      </c>
      <c r="U366" s="68">
        <v>0.35709999999999997</v>
      </c>
      <c r="V366" s="68">
        <v>0.38640000000000002</v>
      </c>
      <c r="W366" s="68">
        <v>0.1522</v>
      </c>
      <c r="X366" s="68">
        <v>0.37230000000000002</v>
      </c>
      <c r="Y366" s="68">
        <v>0.4375</v>
      </c>
      <c r="Z366" s="68">
        <v>0.45450000000000002</v>
      </c>
      <c r="AA366" s="68">
        <v>0.48570000000000002</v>
      </c>
      <c r="AB366" s="68">
        <v>0.5</v>
      </c>
      <c r="AC366" s="68">
        <v>0.36359999999999998</v>
      </c>
      <c r="AD366" s="68">
        <v>0.52590000000000003</v>
      </c>
      <c r="AE366" s="68">
        <v>0.41389999999999999</v>
      </c>
      <c r="AF366" s="68">
        <v>0.4194</v>
      </c>
      <c r="AG366" s="68">
        <v>0.40379999999999999</v>
      </c>
      <c r="AH366" s="68">
        <v>0.42980000000000002</v>
      </c>
      <c r="AI366" s="68">
        <v>0.38840000000000002</v>
      </c>
      <c r="AJ366" s="68">
        <v>0.4052</v>
      </c>
      <c r="AK366" s="68">
        <v>0.4118</v>
      </c>
      <c r="AL366" s="68">
        <v>0.629</v>
      </c>
      <c r="AM366" s="68">
        <v>0.36109999999999998</v>
      </c>
      <c r="AN366" s="68">
        <v>0.4667</v>
      </c>
    </row>
    <row r="367" spans="1:40">
      <c r="A367" s="19">
        <v>1</v>
      </c>
      <c r="B367" s="96">
        <v>206524221</v>
      </c>
      <c r="C367" s="96">
        <v>206524222</v>
      </c>
      <c r="D367" s="89">
        <v>68</v>
      </c>
      <c r="E367" s="101" t="s">
        <v>3331</v>
      </c>
      <c r="F367" s="19" t="s">
        <v>1711</v>
      </c>
      <c r="G367" s="174" t="s">
        <v>3332</v>
      </c>
      <c r="H367" s="68">
        <v>2.2690000000000002E-3</v>
      </c>
      <c r="I367" s="68">
        <v>5.2810000000000003E-2</v>
      </c>
      <c r="J367" s="68">
        <v>5.0541000000000003E-2</v>
      </c>
      <c r="K367" s="68">
        <v>4.1669999999999999E-2</v>
      </c>
      <c r="L367" s="68">
        <v>0</v>
      </c>
      <c r="M367" s="68">
        <v>0</v>
      </c>
      <c r="N367" s="68">
        <v>0</v>
      </c>
      <c r="O367" s="68">
        <v>0</v>
      </c>
      <c r="P367" s="68">
        <v>3.5460000000000001E-3</v>
      </c>
      <c r="Q367" s="68">
        <v>4.5449999999999997E-2</v>
      </c>
      <c r="R367" s="68">
        <v>3.7039999999999997E-2</v>
      </c>
      <c r="S367" s="68">
        <v>6.8180000000000004E-2</v>
      </c>
      <c r="T367" s="68">
        <v>1.9609999999999999E-2</v>
      </c>
      <c r="U367" s="68">
        <v>4.2860000000000002E-2</v>
      </c>
      <c r="V367" s="68">
        <v>1.136E-2</v>
      </c>
      <c r="W367" s="68">
        <v>4.3479999999999998E-2</v>
      </c>
      <c r="X367" s="68">
        <v>4.2549999999999998E-2</v>
      </c>
      <c r="Y367" s="68">
        <v>2.0830000000000001E-2</v>
      </c>
      <c r="Z367" s="68">
        <v>0.11360000000000001</v>
      </c>
      <c r="AA367" s="68">
        <v>1.4290000000000001E-2</v>
      </c>
      <c r="AB367" s="68">
        <v>1.6670000000000001E-2</v>
      </c>
      <c r="AC367" s="68">
        <v>2.9409999999999999E-2</v>
      </c>
      <c r="AD367" s="68">
        <v>3.4479999999999997E-2</v>
      </c>
      <c r="AE367" s="68">
        <v>7.0949999999999999E-2</v>
      </c>
      <c r="AF367" s="68">
        <v>6.9589999999999999E-2</v>
      </c>
      <c r="AG367" s="68">
        <v>5.4260000000000003E-2</v>
      </c>
      <c r="AH367" s="68">
        <v>2.3259999999999999E-2</v>
      </c>
      <c r="AI367" s="68">
        <v>3.211E-2</v>
      </c>
      <c r="AJ367" s="68">
        <v>0.1346</v>
      </c>
      <c r="AK367" s="68">
        <v>4.9020000000000001E-2</v>
      </c>
      <c r="AL367" s="68">
        <v>4.8390000000000002E-2</v>
      </c>
      <c r="AM367" s="68">
        <v>5.5560000000000002E-3</v>
      </c>
      <c r="AN367" s="68">
        <v>6.1109999999999998E-2</v>
      </c>
    </row>
    <row r="368" spans="1:40">
      <c r="A368" s="19">
        <v>1</v>
      </c>
      <c r="B368" s="96">
        <v>211460710</v>
      </c>
      <c r="C368" s="96">
        <v>211460711</v>
      </c>
      <c r="D368" s="89">
        <v>97</v>
      </c>
      <c r="E368" s="101" t="s">
        <v>3983</v>
      </c>
      <c r="F368" s="19" t="s">
        <v>1711</v>
      </c>
      <c r="G368" s="174" t="s">
        <v>1505</v>
      </c>
      <c r="H368" s="68">
        <v>0</v>
      </c>
      <c r="I368" s="68">
        <v>5.509E-2</v>
      </c>
      <c r="J368" s="68">
        <v>5.509E-2</v>
      </c>
      <c r="K368" s="68">
        <v>0</v>
      </c>
      <c r="L368" s="68">
        <v>0</v>
      </c>
      <c r="M368" s="68">
        <v>0</v>
      </c>
      <c r="N368" s="68">
        <v>0</v>
      </c>
      <c r="O368" s="68">
        <v>0</v>
      </c>
      <c r="P368" s="68">
        <v>0</v>
      </c>
      <c r="Q368" s="68">
        <v>0</v>
      </c>
      <c r="R368" s="68">
        <v>5.5559999999999998E-2</v>
      </c>
      <c r="S368" s="68">
        <v>0.1045</v>
      </c>
      <c r="T368" s="68">
        <v>2.8299999999999999E-2</v>
      </c>
      <c r="U368" s="68">
        <v>7.1429999999999993E-2</v>
      </c>
      <c r="V368" s="68">
        <v>9.3020000000000005E-2</v>
      </c>
      <c r="W368" s="68">
        <v>8.6959999999999996E-2</v>
      </c>
      <c r="X368" s="68">
        <v>7.4469999999999995E-2</v>
      </c>
      <c r="Y368" s="68">
        <v>8.3330000000000001E-2</v>
      </c>
      <c r="Z368" s="68">
        <v>2.273E-2</v>
      </c>
      <c r="AA368" s="68">
        <v>4.2860000000000002E-2</v>
      </c>
      <c r="AB368" s="68">
        <v>4.8390000000000002E-2</v>
      </c>
      <c r="AC368" s="68">
        <v>3.0300000000000001E-2</v>
      </c>
      <c r="AD368" s="68">
        <v>2.5860000000000001E-2</v>
      </c>
      <c r="AE368" s="68">
        <v>4.6530000000000002E-2</v>
      </c>
      <c r="AF368" s="68">
        <v>6.0100000000000001E-2</v>
      </c>
      <c r="AG368" s="68">
        <v>7.4219999999999994E-2</v>
      </c>
      <c r="AH368" s="68">
        <v>2.8410000000000001E-2</v>
      </c>
      <c r="AI368" s="68">
        <v>4.9549999999999997E-2</v>
      </c>
      <c r="AJ368" s="68">
        <v>6.4810000000000006E-2</v>
      </c>
      <c r="AK368" s="68">
        <v>4.9020000000000001E-2</v>
      </c>
      <c r="AL368" s="68">
        <v>8.3330000000000001E-2</v>
      </c>
      <c r="AM368" s="68">
        <v>3.8890000000000001E-2</v>
      </c>
      <c r="AN368" s="68">
        <v>0.12640000000000001</v>
      </c>
    </row>
    <row r="369" spans="1:40">
      <c r="A369" s="19">
        <v>1</v>
      </c>
      <c r="B369" s="96">
        <v>214869423</v>
      </c>
      <c r="C369" s="96">
        <v>214869424</v>
      </c>
      <c r="D369" s="89">
        <v>51</v>
      </c>
      <c r="E369" s="101" t="s">
        <v>3333</v>
      </c>
      <c r="F369" s="19" t="s">
        <v>1711</v>
      </c>
      <c r="G369" s="174" t="s">
        <v>3334</v>
      </c>
      <c r="H369" s="68">
        <v>4.2370000000000003E-3</v>
      </c>
      <c r="I369" s="68">
        <v>6.0400000000000002E-2</v>
      </c>
      <c r="J369" s="68">
        <v>5.6163000000000005E-2</v>
      </c>
      <c r="K369" s="68">
        <v>1.136E-2</v>
      </c>
      <c r="L369" s="68">
        <v>0</v>
      </c>
      <c r="M369" s="68">
        <v>2.7929999999999999E-3</v>
      </c>
      <c r="N369" s="68">
        <v>2.7780000000000001E-3</v>
      </c>
      <c r="O369" s="68">
        <v>3.65E-3</v>
      </c>
      <c r="P369" s="68">
        <v>6.5360000000000001E-3</v>
      </c>
      <c r="Q369" s="68">
        <v>0</v>
      </c>
      <c r="R369" s="68">
        <v>9.0910000000000005E-2</v>
      </c>
      <c r="S369" s="68">
        <v>0.11940000000000001</v>
      </c>
      <c r="T369" s="68">
        <v>4.7169999999999997E-2</v>
      </c>
      <c r="U369" s="68">
        <v>8.5709999999999995E-2</v>
      </c>
      <c r="V369" s="68">
        <v>2.273E-2</v>
      </c>
      <c r="W369" s="68">
        <v>0.13039999999999999</v>
      </c>
      <c r="X369" s="68">
        <v>5.3190000000000001E-2</v>
      </c>
      <c r="Y369" s="68">
        <v>4.1669999999999999E-2</v>
      </c>
      <c r="Z369" s="68">
        <v>0</v>
      </c>
      <c r="AA369" s="68">
        <v>5.7140000000000003E-2</v>
      </c>
      <c r="AB369" s="68">
        <v>0.1613</v>
      </c>
      <c r="AC369" s="68">
        <v>2.9409999999999999E-2</v>
      </c>
      <c r="AD369" s="68">
        <v>7.7590000000000006E-2</v>
      </c>
      <c r="AE369" s="68">
        <v>5.3539999999999997E-2</v>
      </c>
      <c r="AF369" s="68">
        <v>4.7390000000000002E-2</v>
      </c>
      <c r="AG369" s="68">
        <v>6.5890000000000004E-2</v>
      </c>
      <c r="AH369" s="68">
        <v>3.9550000000000002E-2</v>
      </c>
      <c r="AI369" s="68">
        <v>6.6960000000000006E-2</v>
      </c>
      <c r="AJ369" s="68">
        <v>8.7720000000000006E-2</v>
      </c>
      <c r="AK369" s="68">
        <v>4.9020000000000001E-2</v>
      </c>
      <c r="AL369" s="68">
        <v>6.4519999999999994E-2</v>
      </c>
      <c r="AM369" s="68">
        <v>4.444E-2</v>
      </c>
      <c r="AN369" s="68">
        <v>9.5509999999999998E-2</v>
      </c>
    </row>
    <row r="370" spans="1:40">
      <c r="A370" s="19">
        <v>1</v>
      </c>
      <c r="B370" s="96">
        <v>222488504</v>
      </c>
      <c r="C370" s="96">
        <v>222488505</v>
      </c>
      <c r="D370" s="89">
        <v>129</v>
      </c>
      <c r="E370" s="101" t="s">
        <v>3335</v>
      </c>
      <c r="F370" s="19" t="s">
        <v>1711</v>
      </c>
      <c r="G370" s="174" t="s">
        <v>1505</v>
      </c>
      <c r="H370" s="68">
        <v>6.0480000000000004E-3</v>
      </c>
      <c r="I370" s="68">
        <v>5.5070000000000001E-2</v>
      </c>
      <c r="J370" s="68">
        <v>4.9022000000000003E-2</v>
      </c>
      <c r="K370" s="68">
        <v>6.0980000000000001E-3</v>
      </c>
      <c r="L370" s="68">
        <v>2.0410000000000001E-2</v>
      </c>
      <c r="M370" s="68">
        <v>9.6769999999999998E-3</v>
      </c>
      <c r="N370" s="68">
        <v>3.1059999999999998E-3</v>
      </c>
      <c r="O370" s="68">
        <v>0</v>
      </c>
      <c r="P370" s="68">
        <v>3.571E-3</v>
      </c>
      <c r="Q370" s="68">
        <v>2.0830000000000001E-2</v>
      </c>
      <c r="R370" s="68">
        <v>3.6360000000000003E-2</v>
      </c>
      <c r="S370" s="68">
        <v>7.5759999999999994E-2</v>
      </c>
      <c r="T370" s="68">
        <v>3.7740000000000003E-2</v>
      </c>
      <c r="U370" s="68">
        <v>4.2860000000000002E-2</v>
      </c>
      <c r="V370" s="68">
        <v>2.273E-2</v>
      </c>
      <c r="W370" s="68">
        <v>4.3479999999999998E-2</v>
      </c>
      <c r="X370" s="68">
        <v>6.3829999999999998E-2</v>
      </c>
      <c r="Y370" s="68">
        <v>0</v>
      </c>
      <c r="Z370" s="68">
        <v>6.8180000000000004E-2</v>
      </c>
      <c r="AA370" s="68">
        <v>4.2860000000000002E-2</v>
      </c>
      <c r="AB370" s="68">
        <v>3.2259999999999997E-2</v>
      </c>
      <c r="AC370" s="68">
        <v>4.4119999999999999E-2</v>
      </c>
      <c r="AD370" s="68">
        <v>8.6210000000000002E-3</v>
      </c>
      <c r="AE370" s="68">
        <v>5.2670000000000002E-2</v>
      </c>
      <c r="AF370" s="68">
        <v>6.905E-2</v>
      </c>
      <c r="AG370" s="68">
        <v>8.8459999999999997E-2</v>
      </c>
      <c r="AH370" s="68">
        <v>6.7419999999999994E-2</v>
      </c>
      <c r="AI370" s="68">
        <v>4.4639999999999999E-2</v>
      </c>
      <c r="AJ370" s="68">
        <v>6.8970000000000004E-2</v>
      </c>
      <c r="AK370" s="68">
        <v>2.9409999999999999E-2</v>
      </c>
      <c r="AL370" s="68">
        <v>4.8390000000000002E-2</v>
      </c>
      <c r="AM370" s="68">
        <v>4.444E-2</v>
      </c>
      <c r="AN370" s="68">
        <v>0.1067</v>
      </c>
    </row>
    <row r="371" spans="1:40">
      <c r="A371" s="19">
        <v>1</v>
      </c>
      <c r="B371" s="96">
        <v>231733239</v>
      </c>
      <c r="C371" s="96">
        <v>231733240</v>
      </c>
      <c r="D371" s="89">
        <v>57</v>
      </c>
      <c r="E371" s="101" t="s">
        <v>3336</v>
      </c>
      <c r="F371" s="19" t="s">
        <v>1711</v>
      </c>
      <c r="G371" s="174" t="s">
        <v>3337</v>
      </c>
      <c r="H371" s="68">
        <v>0</v>
      </c>
      <c r="I371" s="68">
        <v>6.0339999999999998E-2</v>
      </c>
      <c r="J371" s="68">
        <v>6.0339999999999998E-2</v>
      </c>
      <c r="K371" s="68">
        <v>0</v>
      </c>
      <c r="L371" s="68">
        <v>0</v>
      </c>
      <c r="M371" s="68">
        <v>0</v>
      </c>
      <c r="N371" s="68">
        <v>0</v>
      </c>
      <c r="O371" s="68">
        <v>0</v>
      </c>
      <c r="P371" s="68">
        <v>0</v>
      </c>
      <c r="Q371" s="68">
        <v>0</v>
      </c>
      <c r="R371" s="68">
        <v>1.8180000000000002E-2</v>
      </c>
      <c r="S371" s="68">
        <v>6.8180000000000004E-2</v>
      </c>
      <c r="T371" s="68">
        <v>7.6920000000000002E-2</v>
      </c>
      <c r="U371" s="68">
        <v>0</v>
      </c>
      <c r="V371" s="68">
        <v>0.1023</v>
      </c>
      <c r="W371" s="68">
        <v>6.522E-2</v>
      </c>
      <c r="X371" s="68">
        <v>4.5449999999999997E-2</v>
      </c>
      <c r="Y371" s="68">
        <v>0.28260000000000002</v>
      </c>
      <c r="Z371" s="68">
        <v>0.15909999999999999</v>
      </c>
      <c r="AA371" s="68">
        <v>2.8570000000000002E-2</v>
      </c>
      <c r="AB371" s="68">
        <v>0.1207</v>
      </c>
      <c r="AC371" s="68">
        <v>7.8119999999999995E-2</v>
      </c>
      <c r="AD371" s="68">
        <v>0.11609999999999999</v>
      </c>
      <c r="AE371" s="68">
        <v>7.1429999999999993E-2</v>
      </c>
      <c r="AF371" s="68">
        <v>6.9379999999999997E-2</v>
      </c>
      <c r="AG371" s="68">
        <v>3.0769999999999999E-2</v>
      </c>
      <c r="AH371" s="68">
        <v>2.2859999999999998E-2</v>
      </c>
      <c r="AI371" s="68">
        <v>4.505E-2</v>
      </c>
      <c r="AJ371" s="68">
        <v>4.4639999999999999E-2</v>
      </c>
      <c r="AK371" s="68">
        <v>2.0410000000000001E-2</v>
      </c>
      <c r="AL371" s="68">
        <v>3.2259999999999997E-2</v>
      </c>
      <c r="AM371" s="68">
        <v>2.7779999999999999E-2</v>
      </c>
      <c r="AN371" s="68">
        <v>3.3329999999999999E-2</v>
      </c>
    </row>
    <row r="372" spans="1:40">
      <c r="A372" s="19">
        <v>1</v>
      </c>
      <c r="B372" s="96">
        <v>240536568</v>
      </c>
      <c r="C372" s="96">
        <v>240536569</v>
      </c>
      <c r="D372" s="89">
        <v>50</v>
      </c>
      <c r="E372" s="101" t="s">
        <v>3338</v>
      </c>
      <c r="F372" s="19" t="s">
        <v>1711</v>
      </c>
      <c r="G372" s="174" t="s">
        <v>3339</v>
      </c>
      <c r="H372" s="68">
        <v>1.3569999999999999E-3</v>
      </c>
      <c r="I372" s="68">
        <v>5.0160000000000003E-2</v>
      </c>
      <c r="J372" s="68">
        <v>4.8803000000000006E-2</v>
      </c>
      <c r="K372" s="68">
        <v>0</v>
      </c>
      <c r="L372" s="68">
        <v>0</v>
      </c>
      <c r="M372" s="68">
        <v>0</v>
      </c>
      <c r="N372" s="68">
        <v>3.5209999999999998E-3</v>
      </c>
      <c r="O372" s="68">
        <v>0</v>
      </c>
      <c r="P372" s="68">
        <v>3.6229999999999999E-3</v>
      </c>
      <c r="Q372" s="68">
        <v>0</v>
      </c>
      <c r="R372" s="68">
        <v>4.5449999999999997E-2</v>
      </c>
      <c r="S372" s="68">
        <v>8.3330000000000001E-2</v>
      </c>
      <c r="T372" s="68">
        <v>0.06</v>
      </c>
      <c r="U372" s="68">
        <v>0</v>
      </c>
      <c r="V372" s="68">
        <v>4.5449999999999997E-2</v>
      </c>
      <c r="W372" s="68">
        <v>0</v>
      </c>
      <c r="X372" s="68">
        <v>2.1739999999999999E-2</v>
      </c>
      <c r="Y372" s="68">
        <v>2.0830000000000001E-2</v>
      </c>
      <c r="Z372" s="68">
        <v>2.3810000000000001E-2</v>
      </c>
      <c r="AA372" s="68">
        <v>1.515E-2</v>
      </c>
      <c r="AB372" s="68">
        <v>3.4479999999999997E-2</v>
      </c>
      <c r="AC372" s="68">
        <v>0</v>
      </c>
      <c r="AD372" s="68">
        <v>6.1400000000000003E-2</v>
      </c>
      <c r="AE372" s="68">
        <v>4.4499999999999998E-2</v>
      </c>
      <c r="AF372" s="68">
        <v>9.2859999999999998E-2</v>
      </c>
      <c r="AG372" s="68">
        <v>4.6879999999999998E-2</v>
      </c>
      <c r="AH372" s="68">
        <v>2.8570000000000002E-2</v>
      </c>
      <c r="AI372" s="68">
        <v>4.9110000000000001E-2</v>
      </c>
      <c r="AJ372" s="68">
        <v>5.2630000000000003E-2</v>
      </c>
      <c r="AK372" s="68">
        <v>7.843E-2</v>
      </c>
      <c r="AL372" s="68">
        <v>1.6129999999999999E-2</v>
      </c>
      <c r="AM372" s="68">
        <v>6.8970000000000004E-2</v>
      </c>
      <c r="AN372" s="68">
        <v>6.6669999999999993E-2</v>
      </c>
    </row>
    <row r="373" spans="1:40">
      <c r="A373" s="19">
        <v>1</v>
      </c>
      <c r="B373" s="96">
        <v>244486252</v>
      </c>
      <c r="C373" s="96">
        <v>244486253</v>
      </c>
      <c r="D373" s="89">
        <v>294</v>
      </c>
      <c r="E373" s="101" t="s">
        <v>3340</v>
      </c>
      <c r="F373" s="19" t="s">
        <v>1711</v>
      </c>
      <c r="G373" s="174" t="s">
        <v>3341</v>
      </c>
      <c r="H373" s="68">
        <v>8.3660000000000002E-3</v>
      </c>
      <c r="I373" s="68">
        <v>6.2149999999999997E-2</v>
      </c>
      <c r="J373" s="68">
        <v>5.3783999999999998E-2</v>
      </c>
      <c r="K373" s="68">
        <v>1.7860000000000001E-2</v>
      </c>
      <c r="L373" s="68">
        <v>0.01</v>
      </c>
      <c r="M373" s="68">
        <v>8.5710000000000005E-3</v>
      </c>
      <c r="N373" s="68">
        <v>0</v>
      </c>
      <c r="O373" s="68">
        <v>3.8760000000000001E-3</v>
      </c>
      <c r="P373" s="68">
        <v>1.7989999999999999E-2</v>
      </c>
      <c r="Q373" s="68">
        <v>0</v>
      </c>
      <c r="R373" s="68">
        <v>0.1019</v>
      </c>
      <c r="S373" s="68">
        <v>5.2240000000000002E-2</v>
      </c>
      <c r="T373" s="68">
        <v>8.4909999999999999E-2</v>
      </c>
      <c r="U373" s="68">
        <v>7.3529999999999998E-2</v>
      </c>
      <c r="V373" s="68">
        <v>7.9549999999999996E-2</v>
      </c>
      <c r="W373" s="68">
        <v>2.1739999999999999E-2</v>
      </c>
      <c r="X373" s="68">
        <v>7.4469999999999995E-2</v>
      </c>
      <c r="Y373" s="68">
        <v>6.25E-2</v>
      </c>
      <c r="Z373" s="68">
        <v>4.5449999999999997E-2</v>
      </c>
      <c r="AA373" s="68">
        <v>2.8570000000000002E-2</v>
      </c>
      <c r="AB373" s="68">
        <v>6.4519999999999994E-2</v>
      </c>
      <c r="AC373" s="68">
        <v>8.8239999999999999E-2</v>
      </c>
      <c r="AD373" s="68">
        <v>2.5860000000000001E-2</v>
      </c>
      <c r="AE373" s="68">
        <v>5.7840000000000003E-2</v>
      </c>
      <c r="AF373" s="68">
        <v>6.3979999999999995E-2</v>
      </c>
      <c r="AG373" s="68">
        <v>0.05</v>
      </c>
      <c r="AH373" s="68">
        <v>4.802E-2</v>
      </c>
      <c r="AI373" s="68">
        <v>5.4050000000000001E-2</v>
      </c>
      <c r="AJ373" s="68">
        <v>8.7720000000000006E-2</v>
      </c>
      <c r="AK373" s="68">
        <v>0.05</v>
      </c>
      <c r="AL373" s="68">
        <v>6.4519999999999994E-2</v>
      </c>
      <c r="AM373" s="68">
        <v>4.5449999999999997E-2</v>
      </c>
      <c r="AN373" s="68">
        <v>0.14119999999999999</v>
      </c>
    </row>
    <row r="374" spans="1:40">
      <c r="A374" s="19">
        <v>1</v>
      </c>
      <c r="B374" s="96">
        <v>246783465</v>
      </c>
      <c r="C374" s="96">
        <v>246783466</v>
      </c>
      <c r="D374" s="89">
        <v>2433</v>
      </c>
      <c r="E374" s="101" t="s">
        <v>3984</v>
      </c>
      <c r="F374" s="19" t="s">
        <v>1711</v>
      </c>
      <c r="G374" s="174" t="s">
        <v>3342</v>
      </c>
      <c r="H374" s="68">
        <v>8.796E-3</v>
      </c>
      <c r="I374" s="68">
        <v>5.5969999999999999E-2</v>
      </c>
      <c r="J374" s="68">
        <v>4.7174000000000001E-2</v>
      </c>
      <c r="K374" s="68">
        <v>1.389E-2</v>
      </c>
      <c r="L374" s="68">
        <v>1.0869999999999999E-2</v>
      </c>
      <c r="M374" s="68">
        <v>1.163E-2</v>
      </c>
      <c r="N374" s="68">
        <v>6.757E-3</v>
      </c>
      <c r="O374" s="68">
        <v>3.8170000000000001E-3</v>
      </c>
      <c r="P374" s="68">
        <v>1.103E-2</v>
      </c>
      <c r="Q374" s="68">
        <v>0</v>
      </c>
      <c r="R374" s="68">
        <v>4.6300000000000001E-2</v>
      </c>
      <c r="S374" s="68">
        <v>9.8479999999999998E-2</v>
      </c>
      <c r="T374" s="68">
        <v>0.06</v>
      </c>
      <c r="U374" s="68">
        <v>4.4119999999999999E-2</v>
      </c>
      <c r="V374" s="68">
        <v>2.273E-2</v>
      </c>
      <c r="W374" s="68">
        <v>2.1739999999999999E-2</v>
      </c>
      <c r="X374" s="68">
        <v>8.5110000000000005E-2</v>
      </c>
      <c r="Y374" s="68">
        <v>0</v>
      </c>
      <c r="Z374" s="68">
        <v>2.3810000000000001E-2</v>
      </c>
      <c r="AA374" s="68">
        <v>6.0609999999999997E-2</v>
      </c>
      <c r="AB374" s="68">
        <v>4.8390000000000002E-2</v>
      </c>
      <c r="AC374" s="68">
        <v>7.3529999999999998E-2</v>
      </c>
      <c r="AD374" s="68">
        <v>7.7590000000000006E-2</v>
      </c>
      <c r="AE374" s="68">
        <v>5.5019999999999999E-2</v>
      </c>
      <c r="AF374" s="68">
        <v>6.0100000000000001E-2</v>
      </c>
      <c r="AG374" s="68">
        <v>4.6510000000000003E-2</v>
      </c>
      <c r="AH374" s="68">
        <v>4.2369999999999998E-2</v>
      </c>
      <c r="AI374" s="68">
        <v>8.5589999999999999E-2</v>
      </c>
      <c r="AJ374" s="68">
        <v>7.7590000000000006E-2</v>
      </c>
      <c r="AK374" s="68">
        <v>3.9219999999999998E-2</v>
      </c>
      <c r="AL374" s="68">
        <v>3.2259999999999997E-2</v>
      </c>
      <c r="AM374" s="68">
        <v>4.5449999999999997E-2</v>
      </c>
      <c r="AN374" s="68">
        <v>5.1720000000000002E-2</v>
      </c>
    </row>
    <row r="375" spans="1:40">
      <c r="A375" s="19">
        <v>1</v>
      </c>
      <c r="B375" s="96">
        <v>246783465</v>
      </c>
      <c r="C375" s="96">
        <v>246783466</v>
      </c>
      <c r="D375" s="89">
        <v>703</v>
      </c>
      <c r="E375" s="101" t="s">
        <v>3343</v>
      </c>
      <c r="F375" s="19" t="s">
        <v>1711</v>
      </c>
      <c r="G375" s="174" t="s">
        <v>3342</v>
      </c>
      <c r="H375" s="68">
        <v>8.796E-3</v>
      </c>
      <c r="I375" s="68">
        <v>5.5969999999999999E-2</v>
      </c>
      <c r="J375" s="68">
        <v>4.7174000000000001E-2</v>
      </c>
      <c r="K375" s="68">
        <v>1.389E-2</v>
      </c>
      <c r="L375" s="68">
        <v>1.0869999999999999E-2</v>
      </c>
      <c r="M375" s="68">
        <v>1.163E-2</v>
      </c>
      <c r="N375" s="68">
        <v>6.757E-3</v>
      </c>
      <c r="O375" s="68">
        <v>3.8170000000000001E-3</v>
      </c>
      <c r="P375" s="68">
        <v>1.103E-2</v>
      </c>
      <c r="Q375" s="68">
        <v>0</v>
      </c>
      <c r="R375" s="68">
        <v>4.6300000000000001E-2</v>
      </c>
      <c r="S375" s="68">
        <v>9.8479999999999998E-2</v>
      </c>
      <c r="T375" s="68">
        <v>0.06</v>
      </c>
      <c r="U375" s="68">
        <v>4.4119999999999999E-2</v>
      </c>
      <c r="V375" s="68">
        <v>2.273E-2</v>
      </c>
      <c r="W375" s="68">
        <v>2.1739999999999999E-2</v>
      </c>
      <c r="X375" s="68">
        <v>8.5110000000000005E-2</v>
      </c>
      <c r="Y375" s="68">
        <v>0</v>
      </c>
      <c r="Z375" s="68">
        <v>2.3810000000000001E-2</v>
      </c>
      <c r="AA375" s="68">
        <v>6.0609999999999997E-2</v>
      </c>
      <c r="AB375" s="68">
        <v>4.8390000000000002E-2</v>
      </c>
      <c r="AC375" s="68">
        <v>7.3529999999999998E-2</v>
      </c>
      <c r="AD375" s="68">
        <v>7.7590000000000006E-2</v>
      </c>
      <c r="AE375" s="68">
        <v>5.5019999999999999E-2</v>
      </c>
      <c r="AF375" s="68">
        <v>6.0100000000000001E-2</v>
      </c>
      <c r="AG375" s="68">
        <v>4.6510000000000003E-2</v>
      </c>
      <c r="AH375" s="68">
        <v>4.2369999999999998E-2</v>
      </c>
      <c r="AI375" s="68">
        <v>8.5589999999999999E-2</v>
      </c>
      <c r="AJ375" s="68">
        <v>7.7590000000000006E-2</v>
      </c>
      <c r="AK375" s="68">
        <v>3.9219999999999998E-2</v>
      </c>
      <c r="AL375" s="68">
        <v>3.2259999999999997E-2</v>
      </c>
      <c r="AM375" s="68">
        <v>4.5449999999999997E-2</v>
      </c>
      <c r="AN375" s="68">
        <v>5.1720000000000002E-2</v>
      </c>
    </row>
    <row r="376" spans="1:40">
      <c r="A376" s="19">
        <v>1</v>
      </c>
      <c r="B376" s="96">
        <v>247471140</v>
      </c>
      <c r="C376" s="96">
        <v>247471141</v>
      </c>
      <c r="D376" s="89">
        <v>51</v>
      </c>
      <c r="E376" s="101" t="s">
        <v>3344</v>
      </c>
      <c r="F376" s="19" t="s">
        <v>1711</v>
      </c>
      <c r="G376" s="174" t="s">
        <v>1505</v>
      </c>
      <c r="H376" s="68">
        <v>1.2800000000000001E-3</v>
      </c>
      <c r="I376" s="68">
        <v>5.1679999999999997E-2</v>
      </c>
      <c r="J376" s="68">
        <v>5.0399999999999993E-2</v>
      </c>
      <c r="K376" s="68">
        <v>0</v>
      </c>
      <c r="L376" s="68">
        <v>1.0869999999999999E-2</v>
      </c>
      <c r="M376" s="68">
        <v>0</v>
      </c>
      <c r="N376" s="68">
        <v>2.941E-3</v>
      </c>
      <c r="O376" s="68">
        <v>0</v>
      </c>
      <c r="P376" s="68">
        <v>0</v>
      </c>
      <c r="Q376" s="68">
        <v>0</v>
      </c>
      <c r="R376" s="68">
        <v>6.6040000000000001E-2</v>
      </c>
      <c r="S376" s="68">
        <v>2.5420000000000002E-2</v>
      </c>
      <c r="T376" s="68">
        <v>8.5110000000000005E-2</v>
      </c>
      <c r="U376" s="68">
        <v>3.3329999999999999E-2</v>
      </c>
      <c r="V376" s="68">
        <v>5.5559999999999998E-2</v>
      </c>
      <c r="W376" s="68">
        <v>0.15790000000000001</v>
      </c>
      <c r="X376" s="68">
        <v>3.5709999999999999E-2</v>
      </c>
      <c r="Y376" s="68">
        <v>5.2630000000000003E-2</v>
      </c>
      <c r="Z376" s="68">
        <v>0</v>
      </c>
      <c r="AA376" s="68">
        <v>4.6879999999999998E-2</v>
      </c>
      <c r="AB376" s="68">
        <v>9.2590000000000006E-2</v>
      </c>
      <c r="AC376" s="68">
        <v>5.357E-2</v>
      </c>
      <c r="AD376" s="68">
        <v>4.7169999999999997E-2</v>
      </c>
      <c r="AE376" s="68">
        <v>5.9150000000000001E-2</v>
      </c>
      <c r="AF376" s="68">
        <v>4.8910000000000002E-2</v>
      </c>
      <c r="AG376" s="68">
        <v>5.1279999999999999E-2</v>
      </c>
      <c r="AH376" s="68">
        <v>3.0609999999999998E-2</v>
      </c>
      <c r="AI376" s="68">
        <v>5.1549999999999999E-2</v>
      </c>
      <c r="AJ376" s="68">
        <v>0.01</v>
      </c>
      <c r="AK376" s="68">
        <v>3.6589999999999998E-2</v>
      </c>
      <c r="AL376" s="68">
        <v>5.1720000000000002E-2</v>
      </c>
      <c r="AM376" s="68">
        <v>0.05</v>
      </c>
      <c r="AN376" s="68">
        <v>4.6050000000000001E-2</v>
      </c>
    </row>
    <row r="377" spans="1:40">
      <c r="A377" s="19">
        <v>1</v>
      </c>
      <c r="B377" s="96">
        <v>247937068</v>
      </c>
      <c r="C377" s="96">
        <v>247937069</v>
      </c>
      <c r="D377" s="89">
        <v>95</v>
      </c>
      <c r="E377" s="101" t="s">
        <v>3345</v>
      </c>
      <c r="F377" s="19" t="s">
        <v>1711</v>
      </c>
      <c r="G377" s="174" t="s">
        <v>3346</v>
      </c>
      <c r="H377" s="68">
        <v>5.2290000000000001E-3</v>
      </c>
      <c r="I377" s="68">
        <v>5.432E-2</v>
      </c>
      <c r="J377" s="68">
        <v>4.9091000000000003E-2</v>
      </c>
      <c r="K377" s="68">
        <v>0</v>
      </c>
      <c r="L377" s="68">
        <v>1.064E-2</v>
      </c>
      <c r="M377" s="68">
        <v>9.0360000000000006E-3</v>
      </c>
      <c r="N377" s="68">
        <v>0</v>
      </c>
      <c r="O377" s="68">
        <v>7.5760000000000003E-3</v>
      </c>
      <c r="P377" s="68">
        <v>3.7039999999999998E-3</v>
      </c>
      <c r="Q377" s="68">
        <v>2.632E-2</v>
      </c>
      <c r="R377" s="68">
        <v>4.7169999999999997E-2</v>
      </c>
      <c r="S377" s="68">
        <v>5.2240000000000002E-2</v>
      </c>
      <c r="T377" s="68">
        <v>0.08</v>
      </c>
      <c r="U377" s="68">
        <v>0.10290000000000001</v>
      </c>
      <c r="V377" s="68">
        <v>4.5449999999999997E-2</v>
      </c>
      <c r="W377" s="68">
        <v>0</v>
      </c>
      <c r="X377" s="68">
        <v>3.4880000000000001E-2</v>
      </c>
      <c r="Y377" s="68">
        <v>2.0830000000000001E-2</v>
      </c>
      <c r="Z377" s="68">
        <v>2.5000000000000001E-2</v>
      </c>
      <c r="AA377" s="68">
        <v>5.8819999999999997E-2</v>
      </c>
      <c r="AB377" s="68">
        <v>0.10340000000000001</v>
      </c>
      <c r="AC377" s="68">
        <v>4.6879999999999998E-2</v>
      </c>
      <c r="AD377" s="68">
        <v>2.7269999999999999E-2</v>
      </c>
      <c r="AE377" s="68">
        <v>5.5919999999999997E-2</v>
      </c>
      <c r="AF377" s="68">
        <v>6.522E-2</v>
      </c>
      <c r="AG377" s="68">
        <v>5.1180000000000003E-2</v>
      </c>
      <c r="AH377" s="68">
        <v>6.6470000000000001E-2</v>
      </c>
      <c r="AI377" s="68">
        <v>4.5449999999999997E-2</v>
      </c>
      <c r="AJ377" s="68">
        <v>7.8950000000000006E-2</v>
      </c>
      <c r="AK377" s="68">
        <v>4.9020000000000001E-2</v>
      </c>
      <c r="AL377" s="68">
        <v>3.3329999999999999E-2</v>
      </c>
      <c r="AM377" s="68">
        <v>0.05</v>
      </c>
      <c r="AN377" s="68">
        <v>5.357E-2</v>
      </c>
    </row>
    <row r="378" spans="1:40">
      <c r="A378" s="19">
        <v>1</v>
      </c>
      <c r="B378" s="96">
        <v>248383774</v>
      </c>
      <c r="C378" s="96">
        <v>248383775</v>
      </c>
      <c r="D378" s="89">
        <v>136</v>
      </c>
      <c r="E378" s="101" t="s">
        <v>3347</v>
      </c>
      <c r="F378" s="19" t="s">
        <v>1711</v>
      </c>
      <c r="G378" s="174" t="s">
        <v>3348</v>
      </c>
      <c r="H378" s="68">
        <v>9.9500000000000005E-3</v>
      </c>
      <c r="I378" s="68">
        <v>5.3659999999999999E-2</v>
      </c>
      <c r="J378" s="68">
        <v>4.3709999999999999E-2</v>
      </c>
      <c r="K378" s="68">
        <v>0</v>
      </c>
      <c r="L378" s="68">
        <v>2.9409999999999999E-2</v>
      </c>
      <c r="M378" s="68">
        <v>2.8089999999999999E-3</v>
      </c>
      <c r="N378" s="68">
        <v>1.7860000000000001E-2</v>
      </c>
      <c r="O378" s="68">
        <v>7.5189999999999996E-3</v>
      </c>
      <c r="P378" s="68">
        <v>6.711E-3</v>
      </c>
      <c r="Q378" s="68">
        <v>2.0830000000000001E-2</v>
      </c>
      <c r="R378" s="68">
        <v>3.7039999999999997E-2</v>
      </c>
      <c r="S378" s="68">
        <v>8.4620000000000001E-2</v>
      </c>
      <c r="T378" s="68">
        <v>0.01</v>
      </c>
      <c r="U378" s="68">
        <v>7.5759999999999994E-2</v>
      </c>
      <c r="V378" s="68">
        <v>9.5240000000000005E-2</v>
      </c>
      <c r="W378" s="68">
        <v>6.522E-2</v>
      </c>
      <c r="X378" s="68">
        <v>2.1739999999999999E-2</v>
      </c>
      <c r="Y378" s="68">
        <v>0.13639999999999999</v>
      </c>
      <c r="Z378" s="68">
        <v>2.273E-2</v>
      </c>
      <c r="AA378" s="68">
        <v>4.4119999999999999E-2</v>
      </c>
      <c r="AB378" s="68">
        <v>8.0649999999999999E-2</v>
      </c>
      <c r="AC378" s="68">
        <v>6.0609999999999997E-2</v>
      </c>
      <c r="AD378" s="68">
        <v>8.6209999999999995E-2</v>
      </c>
      <c r="AE378" s="68">
        <v>5.9639999999999999E-2</v>
      </c>
      <c r="AF378" s="68">
        <v>6.1269999999999998E-2</v>
      </c>
      <c r="AG378" s="68">
        <v>0.04</v>
      </c>
      <c r="AH378" s="68">
        <v>3.977E-2</v>
      </c>
      <c r="AI378" s="68">
        <v>5.1400000000000001E-2</v>
      </c>
      <c r="AJ378" s="68">
        <v>8.7720000000000003E-3</v>
      </c>
      <c r="AK378" s="68">
        <v>1.0200000000000001E-2</v>
      </c>
      <c r="AL378" s="68">
        <v>3.2259999999999997E-2</v>
      </c>
      <c r="AM378" s="68">
        <v>8.0460000000000004E-2</v>
      </c>
      <c r="AN378" s="68">
        <v>4.0230000000000002E-2</v>
      </c>
    </row>
    <row r="379" spans="1:40">
      <c r="A379" s="19">
        <v>1</v>
      </c>
      <c r="B379" s="96">
        <v>248946030</v>
      </c>
      <c r="C379" s="96">
        <v>248946031</v>
      </c>
      <c r="D379" s="89">
        <v>466</v>
      </c>
      <c r="E379" s="101" t="s">
        <v>3349</v>
      </c>
      <c r="F379" s="19" t="s">
        <v>1711</v>
      </c>
      <c r="G379" s="174" t="s">
        <v>1505</v>
      </c>
      <c r="H379" s="68">
        <v>0</v>
      </c>
      <c r="I379" s="68">
        <v>5.8119999999999998E-2</v>
      </c>
      <c r="J379" s="68">
        <v>5.8119999999999998E-2</v>
      </c>
      <c r="K379" s="68">
        <v>0</v>
      </c>
      <c r="L379" s="68">
        <v>0</v>
      </c>
      <c r="M379" s="68">
        <v>0</v>
      </c>
      <c r="N379" s="68">
        <v>0</v>
      </c>
      <c r="O379" s="68">
        <v>0</v>
      </c>
      <c r="P379" s="68">
        <v>0</v>
      </c>
      <c r="Q379" s="68">
        <v>0</v>
      </c>
      <c r="R379" s="68">
        <v>4.5449999999999997E-2</v>
      </c>
      <c r="S379" s="68">
        <v>9.0910000000000005E-2</v>
      </c>
      <c r="T379" s="68">
        <v>7.5469999999999995E-2</v>
      </c>
      <c r="U379" s="68">
        <v>5.7140000000000003E-2</v>
      </c>
      <c r="V379" s="68">
        <v>7.9549999999999996E-2</v>
      </c>
      <c r="W379" s="68">
        <v>8.6959999999999996E-2</v>
      </c>
      <c r="X379" s="68">
        <v>7.4469999999999995E-2</v>
      </c>
      <c r="Y379" s="68">
        <v>8.3330000000000001E-2</v>
      </c>
      <c r="Z379" s="68">
        <v>9.0910000000000005E-2</v>
      </c>
      <c r="AA379" s="68">
        <v>5.7140000000000003E-2</v>
      </c>
      <c r="AB379" s="68">
        <v>9.6769999999999995E-2</v>
      </c>
      <c r="AC379" s="68">
        <v>0.14710000000000001</v>
      </c>
      <c r="AD379" s="68">
        <v>0.17269999999999999</v>
      </c>
      <c r="AE379" s="68">
        <v>5.0549999999999998E-2</v>
      </c>
      <c r="AF379" s="68">
        <v>3.8100000000000002E-2</v>
      </c>
      <c r="AG379" s="68">
        <v>1.9230000000000001E-2</v>
      </c>
      <c r="AH379" s="68">
        <v>3.4090000000000002E-2</v>
      </c>
      <c r="AI379" s="68">
        <v>4.4639999999999999E-2</v>
      </c>
      <c r="AJ379" s="68">
        <v>3.5090000000000003E-2</v>
      </c>
      <c r="AK379" s="68">
        <v>1.9609999999999999E-2</v>
      </c>
      <c r="AL379" s="68">
        <v>0.05</v>
      </c>
      <c r="AM379" s="68">
        <v>0.1</v>
      </c>
      <c r="AN379" s="68">
        <v>6.6669999999999993E-2</v>
      </c>
    </row>
    <row r="380" spans="1:40">
      <c r="A380" s="19">
        <v>2</v>
      </c>
      <c r="B380" s="96">
        <v>340543</v>
      </c>
      <c r="C380" s="96">
        <v>340544</v>
      </c>
      <c r="D380" s="89">
        <v>154</v>
      </c>
      <c r="E380" s="101" t="s">
        <v>3350</v>
      </c>
      <c r="F380" s="19" t="s">
        <v>1711</v>
      </c>
      <c r="G380" s="174" t="s">
        <v>3351</v>
      </c>
      <c r="H380" s="68">
        <v>6.0610000000000004E-4</v>
      </c>
      <c r="I380" s="68">
        <v>5.1090000000000003E-2</v>
      </c>
      <c r="J380" s="68">
        <v>5.0483900000000005E-2</v>
      </c>
      <c r="K380" s="68">
        <v>0</v>
      </c>
      <c r="L380" s="68">
        <v>0</v>
      </c>
      <c r="M380" s="68">
        <v>0</v>
      </c>
      <c r="N380" s="68">
        <v>0</v>
      </c>
      <c r="O380" s="68">
        <v>0</v>
      </c>
      <c r="P380" s="68">
        <v>3.2889999999999998E-3</v>
      </c>
      <c r="Q380" s="68">
        <v>0</v>
      </c>
      <c r="R380" s="68">
        <v>4.9020000000000001E-2</v>
      </c>
      <c r="S380" s="68">
        <v>6.0609999999999997E-2</v>
      </c>
      <c r="T380" s="68">
        <v>7.5469999999999995E-2</v>
      </c>
      <c r="U380" s="68">
        <v>2.8570000000000002E-2</v>
      </c>
      <c r="V380" s="68">
        <v>5.6820000000000002E-2</v>
      </c>
      <c r="W380" s="68">
        <v>4.3479999999999998E-2</v>
      </c>
      <c r="X380" s="68">
        <v>3.1910000000000001E-2</v>
      </c>
      <c r="Y380" s="68">
        <v>2.0830000000000001E-2</v>
      </c>
      <c r="Z380" s="68">
        <v>0</v>
      </c>
      <c r="AA380" s="68">
        <v>1.4290000000000001E-2</v>
      </c>
      <c r="AB380" s="68">
        <v>0.05</v>
      </c>
      <c r="AC380" s="68">
        <v>4.4119999999999999E-2</v>
      </c>
      <c r="AD380" s="68">
        <v>2.5860000000000001E-2</v>
      </c>
      <c r="AE380" s="68">
        <v>4.1930000000000002E-2</v>
      </c>
      <c r="AF380" s="68">
        <v>7.2120000000000004E-2</v>
      </c>
      <c r="AG380" s="68">
        <v>7.5999999999999998E-2</v>
      </c>
      <c r="AH380" s="68">
        <v>4.2369999999999998E-2</v>
      </c>
      <c r="AI380" s="68">
        <v>7.1429999999999993E-2</v>
      </c>
      <c r="AJ380" s="68">
        <v>3.8460000000000001E-2</v>
      </c>
      <c r="AK380" s="68">
        <v>0.06</v>
      </c>
      <c r="AL380" s="68">
        <v>0.1</v>
      </c>
      <c r="AM380" s="68">
        <v>3.3329999999999999E-2</v>
      </c>
      <c r="AN380" s="68">
        <v>7.8649999999999998E-2</v>
      </c>
    </row>
    <row r="381" spans="1:40">
      <c r="A381" s="19">
        <v>2</v>
      </c>
      <c r="B381" s="96">
        <v>909822</v>
      </c>
      <c r="C381" s="96">
        <v>909823</v>
      </c>
      <c r="D381" s="89">
        <v>1260</v>
      </c>
      <c r="E381" s="101" t="s">
        <v>3352</v>
      </c>
      <c r="F381" s="19" t="s">
        <v>1711</v>
      </c>
      <c r="G381" s="174" t="s">
        <v>3353</v>
      </c>
      <c r="H381" s="68">
        <v>2.075E-3</v>
      </c>
      <c r="I381" s="68">
        <v>5.8130000000000001E-2</v>
      </c>
      <c r="J381" s="68">
        <v>5.6055000000000001E-2</v>
      </c>
      <c r="K381" s="68">
        <v>6.1729999999999997E-3</v>
      </c>
      <c r="L381" s="68">
        <v>0</v>
      </c>
      <c r="M381" s="68">
        <v>6.757E-3</v>
      </c>
      <c r="N381" s="68">
        <v>0</v>
      </c>
      <c r="O381" s="68">
        <v>0</v>
      </c>
      <c r="P381" s="68">
        <v>0</v>
      </c>
      <c r="Q381" s="68">
        <v>0</v>
      </c>
      <c r="R381" s="68">
        <v>0.06</v>
      </c>
      <c r="S381" s="68">
        <v>0.11210000000000001</v>
      </c>
      <c r="T381" s="68">
        <v>7.1429999999999993E-2</v>
      </c>
      <c r="U381" s="68">
        <v>3.0300000000000001E-2</v>
      </c>
      <c r="V381" s="68">
        <v>2.8570000000000002E-2</v>
      </c>
      <c r="W381" s="68">
        <v>0.1</v>
      </c>
      <c r="X381" s="68">
        <v>6.9769999999999999E-2</v>
      </c>
      <c r="Y381" s="68">
        <v>6.522E-2</v>
      </c>
      <c r="Z381" s="68">
        <v>5.5559999999999998E-2</v>
      </c>
      <c r="AA381" s="68">
        <v>3.8460000000000001E-2</v>
      </c>
      <c r="AB381" s="68">
        <v>5.7689999999999998E-2</v>
      </c>
      <c r="AC381" s="68">
        <v>5.1720000000000002E-2</v>
      </c>
      <c r="AD381" s="68">
        <v>3.4880000000000001E-2</v>
      </c>
      <c r="AE381" s="68">
        <v>7.6630000000000004E-2</v>
      </c>
      <c r="AF381" s="68">
        <v>4.4940000000000001E-2</v>
      </c>
      <c r="AG381" s="68">
        <v>4.7829999999999998E-2</v>
      </c>
      <c r="AH381" s="68">
        <v>3.049E-2</v>
      </c>
      <c r="AI381" s="68">
        <v>8.3330000000000001E-2</v>
      </c>
      <c r="AJ381" s="68">
        <v>9.375E-2</v>
      </c>
      <c r="AK381" s="68">
        <v>4.6510000000000003E-2</v>
      </c>
      <c r="AL381" s="68">
        <v>7.4069999999999997E-2</v>
      </c>
      <c r="AM381" s="68">
        <v>3.3329999999999999E-2</v>
      </c>
      <c r="AN381" s="68">
        <v>1.9740000000000001E-2</v>
      </c>
    </row>
    <row r="382" spans="1:40">
      <c r="A382" s="19">
        <v>2</v>
      </c>
      <c r="B382" s="96">
        <v>2650265</v>
      </c>
      <c r="C382" s="96">
        <v>2650266</v>
      </c>
      <c r="D382" s="89">
        <v>59</v>
      </c>
      <c r="E382" s="101" t="s">
        <v>3354</v>
      </c>
      <c r="F382" s="19" t="s">
        <v>1711</v>
      </c>
      <c r="G382" s="174" t="s">
        <v>1505</v>
      </c>
      <c r="H382" s="68">
        <v>0</v>
      </c>
      <c r="I382" s="68">
        <v>6.9089999999999999E-2</v>
      </c>
      <c r="J382" s="68">
        <v>6.9089999999999999E-2</v>
      </c>
      <c r="K382" s="68">
        <v>0</v>
      </c>
      <c r="L382" s="68">
        <v>0</v>
      </c>
      <c r="M382" s="68">
        <v>0</v>
      </c>
      <c r="N382" s="68">
        <v>0</v>
      </c>
      <c r="O382" s="68">
        <v>0</v>
      </c>
      <c r="P382" s="68">
        <v>0</v>
      </c>
      <c r="Q382" s="68">
        <v>0</v>
      </c>
      <c r="R382" s="68">
        <v>9.0910000000000005E-2</v>
      </c>
      <c r="S382" s="68">
        <v>8.3330000000000001E-2</v>
      </c>
      <c r="T382" s="68">
        <v>9.375E-2</v>
      </c>
      <c r="U382" s="68">
        <v>0.1176</v>
      </c>
      <c r="V382" s="68">
        <v>4.8779999999999997E-2</v>
      </c>
      <c r="W382" s="68">
        <v>6.522E-2</v>
      </c>
      <c r="X382" s="68">
        <v>5.4050000000000001E-2</v>
      </c>
      <c r="Y382" s="68">
        <v>6.25E-2</v>
      </c>
      <c r="Z382" s="68">
        <v>0.1053</v>
      </c>
      <c r="AA382" s="68">
        <v>8.5709999999999995E-2</v>
      </c>
      <c r="AB382" s="68">
        <v>4.1669999999999999E-2</v>
      </c>
      <c r="AC382" s="68">
        <v>5.5559999999999998E-2</v>
      </c>
      <c r="AD382" s="68">
        <v>7.1429999999999993E-2</v>
      </c>
      <c r="AE382" s="68">
        <v>7.3020000000000002E-2</v>
      </c>
      <c r="AF382" s="68">
        <v>5.3370000000000001E-2</v>
      </c>
      <c r="AG382" s="68">
        <v>7.0000000000000007E-2</v>
      </c>
      <c r="AH382" s="68">
        <v>7.664E-2</v>
      </c>
      <c r="AI382" s="68">
        <v>7.3169999999999999E-2</v>
      </c>
      <c r="AJ382" s="68">
        <v>9.4339999999999993E-2</v>
      </c>
      <c r="AK382" s="68">
        <v>4.054E-2</v>
      </c>
      <c r="AL382" s="68">
        <v>9.0910000000000005E-2</v>
      </c>
      <c r="AM382" s="68">
        <v>0.06</v>
      </c>
      <c r="AN382" s="68">
        <v>3.175E-2</v>
      </c>
    </row>
    <row r="383" spans="1:40">
      <c r="A383" s="19">
        <v>2</v>
      </c>
      <c r="B383" s="96">
        <v>3755374</v>
      </c>
      <c r="C383" s="96">
        <v>3755375</v>
      </c>
      <c r="D383" s="89">
        <v>59</v>
      </c>
      <c r="E383" s="101" t="s">
        <v>3355</v>
      </c>
      <c r="F383" s="19" t="s">
        <v>1711</v>
      </c>
      <c r="G383" s="174" t="s">
        <v>3356</v>
      </c>
      <c r="H383" s="68">
        <v>6.901E-3</v>
      </c>
      <c r="I383" s="68">
        <v>6.0749999999999998E-2</v>
      </c>
      <c r="J383" s="68">
        <v>5.3849000000000001E-2</v>
      </c>
      <c r="K383" s="68">
        <v>0</v>
      </c>
      <c r="L383" s="68">
        <v>1.0200000000000001E-2</v>
      </c>
      <c r="M383" s="68">
        <v>0</v>
      </c>
      <c r="N383" s="68">
        <v>2.3529999999999999E-2</v>
      </c>
      <c r="O383" s="68">
        <v>0</v>
      </c>
      <c r="P383" s="68">
        <v>0</v>
      </c>
      <c r="Q383" s="68">
        <v>0</v>
      </c>
      <c r="R383" s="68">
        <v>2.7269999999999999E-2</v>
      </c>
      <c r="S383" s="68">
        <v>2.239E-2</v>
      </c>
      <c r="T383" s="68">
        <v>9.4339999999999993E-2</v>
      </c>
      <c r="U383" s="68">
        <v>4.2860000000000002E-2</v>
      </c>
      <c r="V383" s="68">
        <v>6.9769999999999999E-2</v>
      </c>
      <c r="W383" s="68">
        <v>2.1739999999999999E-2</v>
      </c>
      <c r="X383" s="68">
        <v>8.5110000000000005E-2</v>
      </c>
      <c r="Y383" s="68">
        <v>0.14580000000000001</v>
      </c>
      <c r="Z383" s="68">
        <v>2.273E-2</v>
      </c>
      <c r="AA383" s="68">
        <v>7.1429999999999993E-2</v>
      </c>
      <c r="AB383" s="68">
        <v>6.4519999999999994E-2</v>
      </c>
      <c r="AC383" s="68">
        <v>0.10290000000000001</v>
      </c>
      <c r="AD383" s="68">
        <v>0.11210000000000001</v>
      </c>
      <c r="AE383" s="68">
        <v>6.6350000000000006E-2</v>
      </c>
      <c r="AF383" s="68">
        <v>5.9240000000000001E-2</v>
      </c>
      <c r="AG383" s="68">
        <v>8.8459999999999997E-2</v>
      </c>
      <c r="AH383" s="68">
        <v>5.8990000000000001E-2</v>
      </c>
      <c r="AI383" s="68">
        <v>3.5709999999999999E-2</v>
      </c>
      <c r="AJ383" s="68">
        <v>1.7239999999999998E-2</v>
      </c>
      <c r="AK383" s="68">
        <v>0.02</v>
      </c>
      <c r="AL383" s="68">
        <v>3.2259999999999997E-2</v>
      </c>
      <c r="AM383" s="68">
        <v>0.05</v>
      </c>
      <c r="AN383" s="68">
        <v>5.2330000000000002E-2</v>
      </c>
    </row>
    <row r="384" spans="1:40">
      <c r="A384" s="19">
        <v>2</v>
      </c>
      <c r="B384" s="96">
        <v>32070056</v>
      </c>
      <c r="C384" s="96">
        <v>32070057</v>
      </c>
      <c r="D384" s="89">
        <v>4059</v>
      </c>
      <c r="E384" s="101" t="s">
        <v>3357</v>
      </c>
      <c r="F384" s="19" t="s">
        <v>1711</v>
      </c>
      <c r="G384" s="174" t="s">
        <v>3358</v>
      </c>
      <c r="H384" s="68">
        <v>0.4587</v>
      </c>
      <c r="I384" s="68">
        <v>0.68069999999999997</v>
      </c>
      <c r="J384" s="68">
        <v>0.22199999999999998</v>
      </c>
      <c r="K384" s="68">
        <v>0.44890000000000002</v>
      </c>
      <c r="L384" s="68">
        <v>0.42859999999999998</v>
      </c>
      <c r="M384" s="68">
        <v>0.44080000000000003</v>
      </c>
      <c r="N384" s="68">
        <v>0.5675</v>
      </c>
      <c r="O384" s="68">
        <v>0.39419999999999999</v>
      </c>
      <c r="P384" s="68">
        <v>0.38969999999999999</v>
      </c>
      <c r="Q384" s="68">
        <v>0.64580000000000004</v>
      </c>
      <c r="R384" s="68">
        <v>0.56859999999999999</v>
      </c>
      <c r="S384" s="68">
        <v>0.61480000000000001</v>
      </c>
      <c r="T384" s="68">
        <v>0.76039999999999996</v>
      </c>
      <c r="U384" s="68">
        <v>0.61760000000000004</v>
      </c>
      <c r="V384" s="68">
        <v>0.82499999999999996</v>
      </c>
      <c r="W384" s="68">
        <v>0.73809999999999998</v>
      </c>
      <c r="X384" s="68">
        <v>0.67859999999999998</v>
      </c>
      <c r="Y384" s="68">
        <v>0.70830000000000004</v>
      </c>
      <c r="Z384" s="68">
        <v>0.70450000000000002</v>
      </c>
      <c r="AA384" s="68">
        <v>0.75</v>
      </c>
      <c r="AB384" s="68">
        <v>0.73209999999999997</v>
      </c>
      <c r="AC384" s="68">
        <v>0.7097</v>
      </c>
      <c r="AD384" s="68">
        <v>0.73640000000000005</v>
      </c>
      <c r="AE384" s="68">
        <v>0.66749999999999998</v>
      </c>
      <c r="AF384" s="68">
        <v>0.6875</v>
      </c>
      <c r="AG384" s="68">
        <v>0.67359999999999998</v>
      </c>
      <c r="AH384" s="68">
        <v>0.71040000000000003</v>
      </c>
      <c r="AI384" s="68">
        <v>0.75</v>
      </c>
      <c r="AJ384" s="68">
        <v>0.56979999999999997</v>
      </c>
      <c r="AK384" s="68">
        <v>0.69769999999999999</v>
      </c>
      <c r="AL384" s="68">
        <v>0.58930000000000005</v>
      </c>
      <c r="AM384" s="68">
        <v>0.56320000000000003</v>
      </c>
      <c r="AN384" s="68">
        <v>0.70109999999999995</v>
      </c>
    </row>
    <row r="385" spans="1:40">
      <c r="A385" s="19">
        <v>2</v>
      </c>
      <c r="B385" s="96">
        <v>36184021</v>
      </c>
      <c r="C385" s="96">
        <v>36184022</v>
      </c>
      <c r="D385" s="89">
        <v>1024</v>
      </c>
      <c r="E385" s="101" t="s">
        <v>3359</v>
      </c>
      <c r="F385" s="19" t="s">
        <v>1711</v>
      </c>
      <c r="G385" s="174" t="s">
        <v>1505</v>
      </c>
      <c r="H385" s="68">
        <v>4.3319999999999999E-3</v>
      </c>
      <c r="I385" s="68">
        <v>6.1580000000000003E-2</v>
      </c>
      <c r="J385" s="68">
        <v>5.7248E-2</v>
      </c>
      <c r="K385" s="68">
        <v>0</v>
      </c>
      <c r="L385" s="68">
        <v>0</v>
      </c>
      <c r="M385" s="68">
        <v>0</v>
      </c>
      <c r="N385" s="68">
        <v>8.3800000000000003E-3</v>
      </c>
      <c r="O385" s="68">
        <v>0</v>
      </c>
      <c r="P385" s="68">
        <v>1.307E-2</v>
      </c>
      <c r="Q385" s="68">
        <v>0</v>
      </c>
      <c r="R385" s="68">
        <v>1.8180000000000002E-2</v>
      </c>
      <c r="S385" s="68">
        <v>2.239E-2</v>
      </c>
      <c r="T385" s="68">
        <v>9.4339999999999997E-3</v>
      </c>
      <c r="U385" s="68">
        <v>0.1618</v>
      </c>
      <c r="V385" s="68">
        <v>7.9549999999999996E-2</v>
      </c>
      <c r="W385" s="68">
        <v>0.11360000000000001</v>
      </c>
      <c r="X385" s="68">
        <v>4.2549999999999998E-2</v>
      </c>
      <c r="Y385" s="68">
        <v>4.1669999999999999E-2</v>
      </c>
      <c r="Z385" s="68">
        <v>0.15909999999999999</v>
      </c>
      <c r="AA385" s="68">
        <v>0.1</v>
      </c>
      <c r="AB385" s="68">
        <v>8.0649999999999999E-2</v>
      </c>
      <c r="AC385" s="68">
        <v>7.3529999999999998E-2</v>
      </c>
      <c r="AD385" s="68">
        <v>0.10340000000000001</v>
      </c>
      <c r="AE385" s="68">
        <v>7.7289999999999998E-2</v>
      </c>
      <c r="AF385" s="68">
        <v>6.429E-2</v>
      </c>
      <c r="AG385" s="68">
        <v>2.308E-2</v>
      </c>
      <c r="AH385" s="68">
        <v>4.4940000000000001E-2</v>
      </c>
      <c r="AI385" s="68">
        <v>3.125E-2</v>
      </c>
      <c r="AJ385" s="68">
        <v>5.1720000000000002E-2</v>
      </c>
      <c r="AK385" s="68">
        <v>9.8040000000000002E-3</v>
      </c>
      <c r="AL385" s="68">
        <v>8.0649999999999999E-2</v>
      </c>
      <c r="AM385" s="68">
        <v>6.6669999999999993E-2</v>
      </c>
      <c r="AN385" s="68">
        <v>2.809E-2</v>
      </c>
    </row>
    <row r="386" spans="1:40">
      <c r="A386" s="19">
        <v>2</v>
      </c>
      <c r="B386" s="96">
        <v>37381278</v>
      </c>
      <c r="C386" s="96">
        <v>37381279</v>
      </c>
      <c r="D386" s="89">
        <v>50</v>
      </c>
      <c r="E386" s="101" t="s">
        <v>3360</v>
      </c>
      <c r="F386" s="19" t="s">
        <v>1711</v>
      </c>
      <c r="G386" s="174" t="s">
        <v>1505</v>
      </c>
      <c r="H386" s="68">
        <v>8.5079999999999999E-3</v>
      </c>
      <c r="I386" s="68">
        <v>6.472E-2</v>
      </c>
      <c r="J386" s="68">
        <v>5.6211999999999998E-2</v>
      </c>
      <c r="K386" s="68">
        <v>5.7470000000000004E-3</v>
      </c>
      <c r="L386" s="68">
        <v>0</v>
      </c>
      <c r="M386" s="68">
        <v>2.941E-3</v>
      </c>
      <c r="N386" s="68">
        <v>2.069E-2</v>
      </c>
      <c r="O386" s="68">
        <v>3.7039999999999998E-3</v>
      </c>
      <c r="P386" s="68">
        <v>6.5789999999999998E-3</v>
      </c>
      <c r="Q386" s="68">
        <v>6.25E-2</v>
      </c>
      <c r="R386" s="68">
        <v>4.8779999999999997E-2</v>
      </c>
      <c r="S386" s="68">
        <v>3.8460000000000001E-2</v>
      </c>
      <c r="T386" s="68">
        <v>7.7780000000000002E-2</v>
      </c>
      <c r="U386" s="68">
        <v>7.8119999999999995E-2</v>
      </c>
      <c r="V386" s="68">
        <v>7.1429999999999993E-2</v>
      </c>
      <c r="W386" s="68">
        <v>5.8819999999999997E-2</v>
      </c>
      <c r="X386" s="68">
        <v>8.1079999999999999E-2</v>
      </c>
      <c r="Y386" s="68">
        <v>8.8239999999999999E-2</v>
      </c>
      <c r="Z386" s="68">
        <v>0.05</v>
      </c>
      <c r="AA386" s="68">
        <v>3.3329999999999999E-2</v>
      </c>
      <c r="AB386" s="68">
        <v>0.11360000000000001</v>
      </c>
      <c r="AC386" s="68">
        <v>0.13789999999999999</v>
      </c>
      <c r="AD386" s="68">
        <v>5.8819999999999997E-2</v>
      </c>
      <c r="AE386" s="68">
        <v>6.3979999999999995E-2</v>
      </c>
      <c r="AF386" s="68">
        <v>6.3579999999999998E-2</v>
      </c>
      <c r="AG386" s="68">
        <v>6.5000000000000002E-2</v>
      </c>
      <c r="AH386" s="68">
        <v>6.5619999999999998E-2</v>
      </c>
      <c r="AI386" s="68">
        <v>3.3329999999999999E-2</v>
      </c>
      <c r="AJ386" s="68">
        <v>5.4350000000000002E-2</v>
      </c>
      <c r="AK386" s="68">
        <v>7.6920000000000002E-2</v>
      </c>
      <c r="AL386" s="68">
        <v>0</v>
      </c>
      <c r="AM386" s="68">
        <v>8.2280000000000006E-2</v>
      </c>
      <c r="AN386" s="68">
        <v>8.2089999999999996E-2</v>
      </c>
    </row>
    <row r="387" spans="1:40">
      <c r="A387" s="19">
        <v>2</v>
      </c>
      <c r="B387" s="96">
        <v>47255750</v>
      </c>
      <c r="C387" s="96">
        <v>47255751</v>
      </c>
      <c r="D387" s="89">
        <v>52</v>
      </c>
      <c r="E387" s="101" t="s">
        <v>3361</v>
      </c>
      <c r="F387" s="19" t="s">
        <v>1711</v>
      </c>
      <c r="G387" s="174" t="s">
        <v>3362</v>
      </c>
      <c r="H387" s="68">
        <v>7.5529999999999998E-3</v>
      </c>
      <c r="I387" s="68">
        <v>5.6210000000000003E-2</v>
      </c>
      <c r="J387" s="68">
        <v>4.8657000000000006E-2</v>
      </c>
      <c r="K387" s="68">
        <v>3.8460000000000001E-2</v>
      </c>
      <c r="L387" s="68">
        <v>1.282E-2</v>
      </c>
      <c r="M387" s="68">
        <v>6.5789999999999998E-3</v>
      </c>
      <c r="N387" s="68">
        <v>1.235E-2</v>
      </c>
      <c r="O387" s="68">
        <v>0</v>
      </c>
      <c r="P387" s="68">
        <v>0</v>
      </c>
      <c r="Q387" s="68">
        <v>0</v>
      </c>
      <c r="R387" s="68">
        <v>0.1</v>
      </c>
      <c r="S387" s="68">
        <v>7.4630000000000002E-2</v>
      </c>
      <c r="T387" s="68">
        <v>4.7169999999999997E-2</v>
      </c>
      <c r="U387" s="68">
        <v>4.2860000000000002E-2</v>
      </c>
      <c r="V387" s="68">
        <v>4.5449999999999997E-2</v>
      </c>
      <c r="W387" s="68">
        <v>6.522E-2</v>
      </c>
      <c r="X387" s="68">
        <v>2.128E-2</v>
      </c>
      <c r="Y387" s="68">
        <v>2.0830000000000001E-2</v>
      </c>
      <c r="Z387" s="68">
        <v>9.0910000000000005E-2</v>
      </c>
      <c r="AA387" s="68">
        <v>4.2860000000000002E-2</v>
      </c>
      <c r="AB387" s="68">
        <v>0</v>
      </c>
      <c r="AC387" s="68">
        <v>3.0300000000000001E-2</v>
      </c>
      <c r="AD387" s="68">
        <v>2.5860000000000001E-2</v>
      </c>
      <c r="AE387" s="68">
        <v>7.5160000000000005E-2</v>
      </c>
      <c r="AF387" s="68">
        <v>7.8530000000000003E-2</v>
      </c>
      <c r="AG387" s="68">
        <v>5.8139999999999997E-2</v>
      </c>
      <c r="AH387" s="68">
        <v>2.528E-2</v>
      </c>
      <c r="AI387" s="68">
        <v>4.4639999999999999E-2</v>
      </c>
      <c r="AJ387" s="68">
        <v>6.25E-2</v>
      </c>
      <c r="AK387" s="68">
        <v>4.0820000000000002E-2</v>
      </c>
      <c r="AL387" s="68">
        <v>0</v>
      </c>
      <c r="AM387" s="68">
        <v>2.222E-2</v>
      </c>
      <c r="AN387" s="68">
        <v>6.1109999999999998E-2</v>
      </c>
    </row>
    <row r="388" spans="1:40">
      <c r="A388" s="19">
        <v>2</v>
      </c>
      <c r="B388" s="96">
        <v>48860796</v>
      </c>
      <c r="C388" s="96">
        <v>48860797</v>
      </c>
      <c r="D388" s="89">
        <v>309</v>
      </c>
      <c r="E388" s="101" t="s">
        <v>3363</v>
      </c>
      <c r="F388" s="19" t="s">
        <v>1711</v>
      </c>
      <c r="G388" s="174" t="s">
        <v>1505</v>
      </c>
      <c r="H388" s="68">
        <v>0.46429999999999999</v>
      </c>
      <c r="I388" s="68">
        <v>0.6946</v>
      </c>
      <c r="J388" s="68">
        <v>0.2303</v>
      </c>
      <c r="K388" s="68">
        <v>0.54169999999999996</v>
      </c>
      <c r="L388" s="68">
        <v>0.22</v>
      </c>
      <c r="M388" s="68">
        <v>0.47670000000000001</v>
      </c>
      <c r="N388" s="68">
        <v>0.58209999999999995</v>
      </c>
      <c r="O388" s="68">
        <v>0.51249999999999996</v>
      </c>
      <c r="P388" s="68">
        <v>0.32640000000000002</v>
      </c>
      <c r="Q388" s="68">
        <v>0.55000000000000004</v>
      </c>
      <c r="R388" s="68">
        <v>0.75</v>
      </c>
      <c r="S388" s="68">
        <v>0.77590000000000003</v>
      </c>
      <c r="T388" s="68">
        <v>0.875</v>
      </c>
      <c r="U388" s="68">
        <v>0.71430000000000005</v>
      </c>
      <c r="V388" s="68">
        <v>0.64290000000000003</v>
      </c>
      <c r="W388" s="68">
        <v>0.83330000000000004</v>
      </c>
      <c r="X388" s="68">
        <v>0.63460000000000005</v>
      </c>
      <c r="Y388" s="68">
        <v>0.65620000000000001</v>
      </c>
      <c r="Z388" s="68">
        <v>0.76919999999999999</v>
      </c>
      <c r="AA388" s="68">
        <v>0.76319999999999999</v>
      </c>
      <c r="AB388" s="68">
        <v>0.83330000000000004</v>
      </c>
      <c r="AC388" s="68">
        <v>0.68420000000000003</v>
      </c>
      <c r="AD388" s="68">
        <v>0.8</v>
      </c>
      <c r="AE388" s="68">
        <v>0.67559999999999998</v>
      </c>
      <c r="AF388" s="68">
        <v>0.6885</v>
      </c>
      <c r="AG388" s="68">
        <v>0.74680000000000002</v>
      </c>
      <c r="AH388" s="68">
        <v>0.65659999999999996</v>
      </c>
      <c r="AI388" s="68">
        <v>0.55449999999999999</v>
      </c>
      <c r="AJ388" s="68">
        <v>0.5</v>
      </c>
      <c r="AK388" s="68">
        <v>0.64810000000000001</v>
      </c>
      <c r="AL388" s="68">
        <v>0.86839999999999995</v>
      </c>
      <c r="AM388" s="68">
        <v>0.71050000000000002</v>
      </c>
      <c r="AN388" s="68">
        <v>0.68330000000000002</v>
      </c>
    </row>
    <row r="389" spans="1:40">
      <c r="A389" s="19">
        <v>2</v>
      </c>
      <c r="B389" s="96">
        <v>49127854</v>
      </c>
      <c r="C389" s="96">
        <v>49127855</v>
      </c>
      <c r="D389" s="89">
        <v>75</v>
      </c>
      <c r="E389" s="101" t="s">
        <v>3364</v>
      </c>
      <c r="F389" s="19" t="s">
        <v>1711</v>
      </c>
      <c r="G389" s="174" t="s">
        <v>3365</v>
      </c>
      <c r="H389" s="68">
        <v>1.3179999999999999E-3</v>
      </c>
      <c r="I389" s="68">
        <v>6.2869999999999995E-2</v>
      </c>
      <c r="J389" s="68">
        <v>6.1551999999999996E-2</v>
      </c>
      <c r="K389" s="68">
        <v>5.8139999999999997E-3</v>
      </c>
      <c r="L389" s="68">
        <v>0</v>
      </c>
      <c r="M389" s="68">
        <v>3.1059999999999998E-3</v>
      </c>
      <c r="N389" s="68">
        <v>0</v>
      </c>
      <c r="O389" s="68">
        <v>0</v>
      </c>
      <c r="P389" s="68">
        <v>0</v>
      </c>
      <c r="Q389" s="68">
        <v>0</v>
      </c>
      <c r="R389" s="68">
        <v>6.3640000000000002E-2</v>
      </c>
      <c r="S389" s="68">
        <v>4.478E-2</v>
      </c>
      <c r="T389" s="68">
        <v>7.843E-2</v>
      </c>
      <c r="U389" s="68">
        <v>0.15709999999999999</v>
      </c>
      <c r="V389" s="68">
        <v>6.8180000000000004E-2</v>
      </c>
      <c r="W389" s="68">
        <v>2.1739999999999999E-2</v>
      </c>
      <c r="X389" s="68">
        <v>6.3829999999999998E-2</v>
      </c>
      <c r="Y389" s="68">
        <v>8.3330000000000001E-2</v>
      </c>
      <c r="Z389" s="68">
        <v>0.11360000000000001</v>
      </c>
      <c r="AA389" s="68">
        <v>4.2860000000000002E-2</v>
      </c>
      <c r="AB389" s="68">
        <v>6.4519999999999994E-2</v>
      </c>
      <c r="AC389" s="68">
        <v>2.9409999999999999E-2</v>
      </c>
      <c r="AD389" s="68">
        <v>5.2630000000000003E-2</v>
      </c>
      <c r="AE389" s="68">
        <v>6.4769999999999994E-2</v>
      </c>
      <c r="AF389" s="68">
        <v>8.3330000000000001E-2</v>
      </c>
      <c r="AG389" s="68">
        <v>3.8460000000000001E-2</v>
      </c>
      <c r="AH389" s="68">
        <v>4.2369999999999998E-2</v>
      </c>
      <c r="AI389" s="68">
        <v>5.8560000000000001E-2</v>
      </c>
      <c r="AJ389" s="68">
        <v>2.632E-2</v>
      </c>
      <c r="AK389" s="68">
        <v>0.02</v>
      </c>
      <c r="AL389" s="68">
        <v>4.8390000000000002E-2</v>
      </c>
      <c r="AM389" s="68">
        <v>9.4439999999999996E-2</v>
      </c>
      <c r="AN389" s="68">
        <v>0.1</v>
      </c>
    </row>
    <row r="390" spans="1:40">
      <c r="A390" s="19">
        <v>2</v>
      </c>
      <c r="B390" s="96">
        <v>56146385</v>
      </c>
      <c r="C390" s="96">
        <v>56146386</v>
      </c>
      <c r="D390" s="89">
        <v>321</v>
      </c>
      <c r="E390" s="101" t="s">
        <v>3366</v>
      </c>
      <c r="F390" s="19" t="s">
        <v>1711</v>
      </c>
      <c r="G390" s="174" t="s">
        <v>1505</v>
      </c>
      <c r="H390" s="68">
        <v>0.22090000000000001</v>
      </c>
      <c r="I390" s="68">
        <v>0.50619999999999998</v>
      </c>
      <c r="J390" s="68">
        <v>0.2853</v>
      </c>
      <c r="K390" s="68">
        <v>7.9549999999999996E-2</v>
      </c>
      <c r="L390" s="68">
        <v>3.9219999999999998E-2</v>
      </c>
      <c r="M390" s="68">
        <v>0.15359999999999999</v>
      </c>
      <c r="N390" s="68">
        <v>0.41670000000000001</v>
      </c>
      <c r="O390" s="68">
        <v>0.18609999999999999</v>
      </c>
      <c r="P390" s="68">
        <v>0.25490000000000002</v>
      </c>
      <c r="Q390" s="68">
        <v>0.04</v>
      </c>
      <c r="R390" s="68">
        <v>0.55449999999999999</v>
      </c>
      <c r="S390" s="68">
        <v>0.60450000000000004</v>
      </c>
      <c r="T390" s="68">
        <v>0.47170000000000001</v>
      </c>
      <c r="U390" s="68">
        <v>0.51429999999999998</v>
      </c>
      <c r="V390" s="68">
        <v>0.46589999999999998</v>
      </c>
      <c r="W390" s="68">
        <v>0.6522</v>
      </c>
      <c r="X390" s="68">
        <v>0.57450000000000001</v>
      </c>
      <c r="Y390" s="68">
        <v>0.54169999999999996</v>
      </c>
      <c r="Z390" s="68">
        <v>0.54549999999999998</v>
      </c>
      <c r="AA390" s="68">
        <v>0.6</v>
      </c>
      <c r="AB390" s="68">
        <v>0.5484</v>
      </c>
      <c r="AC390" s="68">
        <v>0.48530000000000001</v>
      </c>
      <c r="AD390" s="68">
        <v>0.5948</v>
      </c>
      <c r="AE390" s="68">
        <v>0.5181</v>
      </c>
      <c r="AF390" s="68">
        <v>0.5071</v>
      </c>
      <c r="AG390" s="68">
        <v>0.55000000000000004</v>
      </c>
      <c r="AH390" s="68">
        <v>0.4073</v>
      </c>
      <c r="AI390" s="68">
        <v>0.47770000000000001</v>
      </c>
      <c r="AJ390" s="68">
        <v>0.36209999999999998</v>
      </c>
      <c r="AK390" s="68">
        <v>0.48039999999999999</v>
      </c>
      <c r="AL390" s="68">
        <v>0.4677</v>
      </c>
      <c r="AM390" s="68">
        <v>0.5222</v>
      </c>
      <c r="AN390" s="68">
        <v>0.45</v>
      </c>
    </row>
    <row r="391" spans="1:40">
      <c r="A391" s="19">
        <v>2</v>
      </c>
      <c r="B391" s="96">
        <v>57020814</v>
      </c>
      <c r="C391" s="96">
        <v>57020815</v>
      </c>
      <c r="D391" s="89">
        <v>331</v>
      </c>
      <c r="E391" s="101" t="s">
        <v>3367</v>
      </c>
      <c r="F391" s="19" t="s">
        <v>1711</v>
      </c>
      <c r="G391" s="174" t="s">
        <v>1505</v>
      </c>
      <c r="H391" s="68">
        <v>0.2747</v>
      </c>
      <c r="I391" s="68">
        <v>0.55220000000000002</v>
      </c>
      <c r="J391" s="68">
        <v>0.27750000000000002</v>
      </c>
      <c r="K391" s="68">
        <v>0.1477</v>
      </c>
      <c r="L391" s="68">
        <v>0.09</v>
      </c>
      <c r="M391" s="68">
        <v>0.29210000000000003</v>
      </c>
      <c r="N391" s="68">
        <v>0.36720000000000003</v>
      </c>
      <c r="O391" s="68">
        <v>0.21690000000000001</v>
      </c>
      <c r="P391" s="68">
        <v>0.28289999999999998</v>
      </c>
      <c r="Q391" s="68">
        <v>0.5</v>
      </c>
      <c r="R391" s="68">
        <v>0.54549999999999998</v>
      </c>
      <c r="S391" s="68">
        <v>0.44779999999999998</v>
      </c>
      <c r="T391" s="68">
        <v>0.61539999999999995</v>
      </c>
      <c r="U391" s="68">
        <v>0.6714</v>
      </c>
      <c r="V391" s="68">
        <v>0.65910000000000002</v>
      </c>
      <c r="W391" s="68">
        <v>0.67390000000000005</v>
      </c>
      <c r="X391" s="68">
        <v>0.59570000000000001</v>
      </c>
      <c r="Y391" s="68">
        <v>0.6875</v>
      </c>
      <c r="Z391" s="68">
        <v>0.4773</v>
      </c>
      <c r="AA391" s="68">
        <v>0.5857</v>
      </c>
      <c r="AB391" s="68">
        <v>0.5161</v>
      </c>
      <c r="AC391" s="68">
        <v>0.70589999999999997</v>
      </c>
      <c r="AD391" s="68">
        <v>0.56899999999999995</v>
      </c>
      <c r="AE391" s="68">
        <v>0.54169999999999996</v>
      </c>
      <c r="AF391" s="68">
        <v>0.48580000000000001</v>
      </c>
      <c r="AG391" s="68">
        <v>0.55769999999999997</v>
      </c>
      <c r="AH391" s="68">
        <v>0.50560000000000005</v>
      </c>
      <c r="AI391" s="68">
        <v>0.53569999999999995</v>
      </c>
      <c r="AJ391" s="68">
        <v>0.50860000000000005</v>
      </c>
      <c r="AK391" s="68">
        <v>0.56859999999999999</v>
      </c>
      <c r="AL391" s="68">
        <v>0.69350000000000001</v>
      </c>
      <c r="AM391" s="68">
        <v>0.59440000000000004</v>
      </c>
      <c r="AN391" s="68">
        <v>0.5333</v>
      </c>
    </row>
    <row r="392" spans="1:40">
      <c r="A392" s="19">
        <v>2</v>
      </c>
      <c r="B392" s="96">
        <v>57455578</v>
      </c>
      <c r="C392" s="96">
        <v>57455579</v>
      </c>
      <c r="D392" s="89">
        <v>71</v>
      </c>
      <c r="E392" s="101" t="s">
        <v>3368</v>
      </c>
      <c r="F392" s="19" t="s">
        <v>1711</v>
      </c>
      <c r="G392" s="174" t="s">
        <v>1505</v>
      </c>
      <c r="H392" s="68">
        <v>3.7880000000000001E-3</v>
      </c>
      <c r="I392" s="68">
        <v>6.3549999999999995E-2</v>
      </c>
      <c r="J392" s="68">
        <v>5.9761999999999996E-2</v>
      </c>
      <c r="K392" s="68">
        <v>0</v>
      </c>
      <c r="L392" s="68">
        <v>0</v>
      </c>
      <c r="M392" s="68">
        <v>6.5789999999999998E-3</v>
      </c>
      <c r="N392" s="68">
        <v>3.0860000000000002E-3</v>
      </c>
      <c r="O392" s="68">
        <v>7.463E-3</v>
      </c>
      <c r="P392" s="68">
        <v>0</v>
      </c>
      <c r="Q392" s="68">
        <v>0</v>
      </c>
      <c r="R392" s="68">
        <v>0.1111</v>
      </c>
      <c r="S392" s="68">
        <v>7.9369999999999996E-2</v>
      </c>
      <c r="T392" s="68">
        <v>3.8460000000000001E-2</v>
      </c>
      <c r="U392" s="68">
        <v>5.7140000000000003E-2</v>
      </c>
      <c r="V392" s="68">
        <v>9.0910000000000005E-2</v>
      </c>
      <c r="W392" s="68">
        <v>6.522E-2</v>
      </c>
      <c r="X392" s="68">
        <v>4.444E-2</v>
      </c>
      <c r="Y392" s="68">
        <v>4.1669999999999999E-2</v>
      </c>
      <c r="Z392" s="68">
        <v>0.21429999999999999</v>
      </c>
      <c r="AA392" s="68">
        <v>8.8239999999999999E-2</v>
      </c>
      <c r="AB392" s="68">
        <v>0.1</v>
      </c>
      <c r="AC392" s="68">
        <v>4.4119999999999999E-2</v>
      </c>
      <c r="AD392" s="68">
        <v>0.1019</v>
      </c>
      <c r="AE392" s="68">
        <v>5.654E-2</v>
      </c>
      <c r="AF392" s="68">
        <v>5.747E-2</v>
      </c>
      <c r="AG392" s="68">
        <v>4.3310000000000001E-2</v>
      </c>
      <c r="AH392" s="68">
        <v>5.4289999999999998E-2</v>
      </c>
      <c r="AI392" s="68">
        <v>4.1279999999999997E-2</v>
      </c>
      <c r="AJ392" s="68">
        <v>6.1219999999999997E-2</v>
      </c>
      <c r="AK392" s="68">
        <v>8.6959999999999996E-2</v>
      </c>
      <c r="AL392" s="68">
        <v>3.3329999999999999E-2</v>
      </c>
      <c r="AM392" s="68">
        <v>7.3859999999999995E-2</v>
      </c>
      <c r="AN392" s="68">
        <v>7.7780000000000002E-2</v>
      </c>
    </row>
    <row r="393" spans="1:40">
      <c r="A393" s="19">
        <v>2</v>
      </c>
      <c r="B393" s="96">
        <v>60468092</v>
      </c>
      <c r="C393" s="96">
        <v>60468093</v>
      </c>
      <c r="D393" s="89">
        <v>60</v>
      </c>
      <c r="E393" s="101" t="s">
        <v>3985</v>
      </c>
      <c r="F393" s="19" t="s">
        <v>1711</v>
      </c>
      <c r="G393" s="174" t="s">
        <v>3369</v>
      </c>
      <c r="H393" s="68">
        <v>0</v>
      </c>
      <c r="I393" s="68">
        <v>6.4979999999999996E-2</v>
      </c>
      <c r="J393" s="68">
        <v>6.4979999999999996E-2</v>
      </c>
      <c r="K393" s="68">
        <v>0</v>
      </c>
      <c r="L393" s="68">
        <v>0</v>
      </c>
      <c r="M393" s="68">
        <v>0</v>
      </c>
      <c r="N393" s="68">
        <v>0</v>
      </c>
      <c r="O393" s="68">
        <v>0</v>
      </c>
      <c r="P393" s="68">
        <v>0</v>
      </c>
      <c r="Q393" s="68">
        <v>0</v>
      </c>
      <c r="R393" s="68">
        <v>3.6360000000000003E-2</v>
      </c>
      <c r="S393" s="68">
        <v>9.7009999999999999E-2</v>
      </c>
      <c r="T393" s="68">
        <v>9.4339999999999993E-2</v>
      </c>
      <c r="U393" s="68">
        <v>4.2860000000000002E-2</v>
      </c>
      <c r="V393" s="68">
        <v>4.5449999999999997E-2</v>
      </c>
      <c r="W393" s="68">
        <v>6.522E-2</v>
      </c>
      <c r="X393" s="68">
        <v>5.3190000000000001E-2</v>
      </c>
      <c r="Y393" s="68">
        <v>8.3330000000000001E-2</v>
      </c>
      <c r="Z393" s="68">
        <v>9.0910000000000005E-2</v>
      </c>
      <c r="AA393" s="68">
        <v>1.4290000000000001E-2</v>
      </c>
      <c r="AB393" s="68">
        <v>4.8390000000000002E-2</v>
      </c>
      <c r="AC393" s="68">
        <v>7.3529999999999998E-2</v>
      </c>
      <c r="AD393" s="68">
        <v>5.1720000000000002E-2</v>
      </c>
      <c r="AE393" s="68">
        <v>7.0980000000000001E-2</v>
      </c>
      <c r="AF393" s="68">
        <v>8.6540000000000006E-2</v>
      </c>
      <c r="AG393" s="68">
        <v>3.0769999999999999E-2</v>
      </c>
      <c r="AH393" s="68">
        <v>6.5710000000000005E-2</v>
      </c>
      <c r="AI393" s="68">
        <v>8.9289999999999994E-2</v>
      </c>
      <c r="AJ393" s="68">
        <v>5.4550000000000001E-2</v>
      </c>
      <c r="AK393" s="68">
        <v>4.9020000000000001E-2</v>
      </c>
      <c r="AL393" s="68">
        <v>0.129</v>
      </c>
      <c r="AM393" s="68">
        <v>4.444E-2</v>
      </c>
      <c r="AN393" s="68">
        <v>4.4940000000000001E-2</v>
      </c>
    </row>
    <row r="394" spans="1:40">
      <c r="A394" s="19">
        <v>2</v>
      </c>
      <c r="B394" s="96">
        <v>77070576</v>
      </c>
      <c r="C394" s="96">
        <v>77070577</v>
      </c>
      <c r="D394" s="89">
        <v>349</v>
      </c>
      <c r="E394" s="101" t="s">
        <v>3370</v>
      </c>
      <c r="F394" s="19" t="s">
        <v>1711</v>
      </c>
      <c r="G394" s="174" t="s">
        <v>3371</v>
      </c>
      <c r="H394" s="68">
        <v>3.0790000000000001E-3</v>
      </c>
      <c r="I394" s="68">
        <v>8.2909999999999998E-2</v>
      </c>
      <c r="J394" s="68">
        <v>7.9830999999999999E-2</v>
      </c>
      <c r="K394" s="68">
        <v>0</v>
      </c>
      <c r="L394" s="68">
        <v>0</v>
      </c>
      <c r="M394" s="68">
        <v>0</v>
      </c>
      <c r="N394" s="68">
        <v>8.6210000000000002E-3</v>
      </c>
      <c r="O394" s="68">
        <v>0</v>
      </c>
      <c r="P394" s="68">
        <v>0</v>
      </c>
      <c r="Q394" s="68">
        <v>0</v>
      </c>
      <c r="R394" s="68">
        <v>3.6360000000000003E-2</v>
      </c>
      <c r="S394" s="68">
        <v>5.2240000000000002E-2</v>
      </c>
      <c r="T394" s="68">
        <v>0.15090000000000001</v>
      </c>
      <c r="U394" s="68">
        <v>7.1429999999999993E-2</v>
      </c>
      <c r="V394" s="68">
        <v>0.20449999999999999</v>
      </c>
      <c r="W394" s="68">
        <v>0.13039999999999999</v>
      </c>
      <c r="X394" s="68">
        <v>6.3829999999999998E-2</v>
      </c>
      <c r="Y394" s="68">
        <v>8.3330000000000001E-2</v>
      </c>
      <c r="Z394" s="68">
        <v>9.0910000000000005E-2</v>
      </c>
      <c r="AA394" s="68">
        <v>0.1</v>
      </c>
      <c r="AB394" s="68">
        <v>0.1129</v>
      </c>
      <c r="AC394" s="68">
        <v>0.14710000000000001</v>
      </c>
      <c r="AD394" s="68">
        <v>0.23280000000000001</v>
      </c>
      <c r="AE394" s="68">
        <v>8.097E-2</v>
      </c>
      <c r="AF394" s="68">
        <v>6.8400000000000002E-2</v>
      </c>
      <c r="AG394" s="68">
        <v>0.1</v>
      </c>
      <c r="AH394" s="68">
        <v>4.7750000000000001E-2</v>
      </c>
      <c r="AI394" s="68">
        <v>1.7860000000000001E-2</v>
      </c>
      <c r="AJ394" s="68">
        <v>0</v>
      </c>
      <c r="AK394" s="68">
        <v>3.9219999999999998E-2</v>
      </c>
      <c r="AL394" s="68">
        <v>9.6769999999999995E-2</v>
      </c>
      <c r="AM394" s="68">
        <v>0.1</v>
      </c>
      <c r="AN394" s="68">
        <v>5.5559999999999998E-2</v>
      </c>
    </row>
    <row r="395" spans="1:40">
      <c r="A395" s="19">
        <v>2</v>
      </c>
      <c r="B395" s="96">
        <v>112607423</v>
      </c>
      <c r="C395" s="96">
        <v>112607424</v>
      </c>
      <c r="D395" s="89">
        <v>69</v>
      </c>
      <c r="E395" s="101" t="s">
        <v>3372</v>
      </c>
      <c r="F395" s="19" t="s">
        <v>1711</v>
      </c>
      <c r="G395" s="174" t="s">
        <v>1505</v>
      </c>
      <c r="H395" s="68">
        <v>0</v>
      </c>
      <c r="I395" s="68">
        <v>5.8470000000000001E-2</v>
      </c>
      <c r="J395" s="68">
        <v>5.8470000000000001E-2</v>
      </c>
      <c r="K395" s="68">
        <v>0</v>
      </c>
      <c r="L395" s="68">
        <v>0</v>
      </c>
      <c r="M395" s="68">
        <v>0</v>
      </c>
      <c r="N395" s="68">
        <v>0</v>
      </c>
      <c r="O395" s="68">
        <v>0</v>
      </c>
      <c r="P395" s="68">
        <v>0</v>
      </c>
      <c r="Q395" s="68">
        <v>0</v>
      </c>
      <c r="R395" s="68">
        <v>7.2730000000000003E-2</v>
      </c>
      <c r="S395" s="68">
        <v>0.1154</v>
      </c>
      <c r="T395" s="68">
        <v>8.4909999999999999E-2</v>
      </c>
      <c r="U395" s="68">
        <v>5.7140000000000003E-2</v>
      </c>
      <c r="V395" s="68">
        <v>6.9769999999999999E-2</v>
      </c>
      <c r="W395" s="68">
        <v>8.6959999999999996E-2</v>
      </c>
      <c r="X395" s="68">
        <v>5.3190000000000001E-2</v>
      </c>
      <c r="Y395" s="68">
        <v>4.1669999999999999E-2</v>
      </c>
      <c r="Z395" s="68">
        <v>6.8180000000000004E-2</v>
      </c>
      <c r="AA395" s="68">
        <v>7.1429999999999993E-2</v>
      </c>
      <c r="AB395" s="68">
        <v>9.6769999999999995E-2</v>
      </c>
      <c r="AC395" s="68">
        <v>4.4119999999999999E-2</v>
      </c>
      <c r="AD395" s="68">
        <v>4.3860000000000003E-2</v>
      </c>
      <c r="AE395" s="68">
        <v>6.9269999999999998E-2</v>
      </c>
      <c r="AF395" s="68">
        <v>4.7849999999999997E-2</v>
      </c>
      <c r="AG395" s="68">
        <v>5.3850000000000002E-2</v>
      </c>
      <c r="AH395" s="68">
        <v>3.4290000000000001E-2</v>
      </c>
      <c r="AI395" s="68">
        <v>6.0749999999999998E-2</v>
      </c>
      <c r="AJ395" s="68">
        <v>6.4810000000000006E-2</v>
      </c>
      <c r="AK395" s="68">
        <v>7.0000000000000007E-2</v>
      </c>
      <c r="AL395" s="68">
        <v>6.4519999999999994E-2</v>
      </c>
      <c r="AM395" s="68">
        <v>1.111E-2</v>
      </c>
      <c r="AN395" s="68">
        <v>3.3329999999999999E-2</v>
      </c>
    </row>
    <row r="396" spans="1:40">
      <c r="A396" s="19">
        <v>2</v>
      </c>
      <c r="B396" s="96">
        <v>122274096</v>
      </c>
      <c r="C396" s="96">
        <v>122274097</v>
      </c>
      <c r="D396" s="89">
        <v>84</v>
      </c>
      <c r="E396" s="101" t="s">
        <v>3986</v>
      </c>
      <c r="F396" s="19" t="s">
        <v>1711</v>
      </c>
      <c r="G396" s="174" t="s">
        <v>1505</v>
      </c>
      <c r="H396" s="68">
        <v>0.4209</v>
      </c>
      <c r="I396" s="68">
        <v>0.65159999999999996</v>
      </c>
      <c r="J396" s="68">
        <v>0.23069999999999996</v>
      </c>
      <c r="K396" s="68">
        <v>0.32179999999999997</v>
      </c>
      <c r="L396" s="68">
        <v>0.72550000000000003</v>
      </c>
      <c r="M396" s="68">
        <v>0.42980000000000002</v>
      </c>
      <c r="N396" s="68">
        <v>0.49170000000000003</v>
      </c>
      <c r="O396" s="68">
        <v>0.31619999999999998</v>
      </c>
      <c r="P396" s="68">
        <v>0.33879999999999999</v>
      </c>
      <c r="Q396" s="68">
        <v>0.56000000000000005</v>
      </c>
      <c r="R396" s="68">
        <v>0.53639999999999999</v>
      </c>
      <c r="S396" s="68">
        <v>0.6119</v>
      </c>
      <c r="T396" s="68">
        <v>0.79249999999999998</v>
      </c>
      <c r="U396" s="68">
        <v>0.80300000000000005</v>
      </c>
      <c r="V396" s="68">
        <v>0.72729999999999995</v>
      </c>
      <c r="W396" s="68">
        <v>0.8478</v>
      </c>
      <c r="X396" s="68">
        <v>0.62770000000000004</v>
      </c>
      <c r="Y396" s="68">
        <v>0.66669999999999996</v>
      </c>
      <c r="Z396" s="68">
        <v>0.75</v>
      </c>
      <c r="AA396" s="68">
        <v>0.64290000000000003</v>
      </c>
      <c r="AB396" s="68">
        <v>0.871</v>
      </c>
      <c r="AC396" s="68">
        <v>0.70589999999999997</v>
      </c>
      <c r="AD396" s="68">
        <v>0.77190000000000003</v>
      </c>
      <c r="AE396" s="68">
        <v>0.68530000000000002</v>
      </c>
      <c r="AF396" s="68">
        <v>0.6966</v>
      </c>
      <c r="AG396" s="68">
        <v>0.67689999999999995</v>
      </c>
      <c r="AH396" s="68">
        <v>0.51139999999999997</v>
      </c>
      <c r="AI396" s="68">
        <v>0.47299999999999998</v>
      </c>
      <c r="AJ396" s="68">
        <v>0.47370000000000001</v>
      </c>
      <c r="AK396" s="68">
        <v>0.60780000000000001</v>
      </c>
      <c r="AL396" s="68">
        <v>0.5645</v>
      </c>
      <c r="AM396" s="68">
        <v>0.6149</v>
      </c>
      <c r="AN396" s="68">
        <v>0.625</v>
      </c>
    </row>
    <row r="397" spans="1:40">
      <c r="A397" s="19">
        <v>2</v>
      </c>
      <c r="B397" s="96">
        <v>169179813</v>
      </c>
      <c r="C397" s="96">
        <v>169179814</v>
      </c>
      <c r="D397" s="89">
        <v>314</v>
      </c>
      <c r="E397" s="101" t="s">
        <v>3373</v>
      </c>
      <c r="F397" s="19" t="s">
        <v>1711</v>
      </c>
      <c r="G397" s="174" t="s">
        <v>1393</v>
      </c>
      <c r="H397" s="68">
        <v>0.2034</v>
      </c>
      <c r="I397" s="68">
        <v>0.48470000000000002</v>
      </c>
      <c r="J397" s="68">
        <v>0.28129999999999999</v>
      </c>
      <c r="K397" s="68">
        <v>6.8180000000000004E-2</v>
      </c>
      <c r="L397" s="68">
        <v>0</v>
      </c>
      <c r="M397" s="68">
        <v>0.22070000000000001</v>
      </c>
      <c r="N397" s="68">
        <v>0.29720000000000002</v>
      </c>
      <c r="O397" s="68">
        <v>0.1898</v>
      </c>
      <c r="P397" s="68">
        <v>0.2157</v>
      </c>
      <c r="Q397" s="68">
        <v>0.24</v>
      </c>
      <c r="R397" s="68">
        <v>0.36359999999999998</v>
      </c>
      <c r="S397" s="68">
        <v>0.47010000000000002</v>
      </c>
      <c r="T397" s="68">
        <v>0.58489999999999998</v>
      </c>
      <c r="U397" s="68">
        <v>0.62860000000000005</v>
      </c>
      <c r="V397" s="68">
        <v>0.60229999999999995</v>
      </c>
      <c r="W397" s="68">
        <v>0.73909999999999998</v>
      </c>
      <c r="X397" s="68">
        <v>0.59570000000000001</v>
      </c>
      <c r="Y397" s="68">
        <v>0.72919999999999996</v>
      </c>
      <c r="Z397" s="68">
        <v>0.81820000000000004</v>
      </c>
      <c r="AA397" s="68">
        <v>0.5857</v>
      </c>
      <c r="AB397" s="68">
        <v>0.6774</v>
      </c>
      <c r="AC397" s="68">
        <v>0.5</v>
      </c>
      <c r="AD397" s="68">
        <v>0.45689999999999997</v>
      </c>
      <c r="AE397" s="68">
        <v>0.4874</v>
      </c>
      <c r="AF397" s="68">
        <v>0.48110000000000003</v>
      </c>
      <c r="AG397" s="68">
        <v>0.46539999999999998</v>
      </c>
      <c r="AH397" s="68">
        <v>0.42980000000000002</v>
      </c>
      <c r="AI397" s="68">
        <v>0.36159999999999998</v>
      </c>
      <c r="AJ397" s="68">
        <v>0.29310000000000003</v>
      </c>
      <c r="AK397" s="68">
        <v>0.35289999999999999</v>
      </c>
      <c r="AL397" s="68">
        <v>0.5323</v>
      </c>
      <c r="AM397" s="68">
        <v>0.50560000000000005</v>
      </c>
      <c r="AN397" s="68">
        <v>0.4889</v>
      </c>
    </row>
    <row r="398" spans="1:40">
      <c r="A398" s="19">
        <v>2</v>
      </c>
      <c r="B398" s="96">
        <v>176451812</v>
      </c>
      <c r="C398" s="96">
        <v>176451813</v>
      </c>
      <c r="D398" s="89">
        <v>304</v>
      </c>
      <c r="E398" s="101" t="s">
        <v>3374</v>
      </c>
      <c r="F398" s="19" t="s">
        <v>1711</v>
      </c>
      <c r="G398" s="174" t="s">
        <v>1505</v>
      </c>
      <c r="H398" s="68">
        <v>0.42409999999999998</v>
      </c>
      <c r="I398" s="68">
        <v>0.68689999999999996</v>
      </c>
      <c r="J398" s="68">
        <v>0.26279999999999998</v>
      </c>
      <c r="K398" s="68">
        <v>0.46589999999999998</v>
      </c>
      <c r="L398" s="68">
        <v>0.3725</v>
      </c>
      <c r="M398" s="68">
        <v>0.3876</v>
      </c>
      <c r="N398" s="68">
        <v>0.51959999999999995</v>
      </c>
      <c r="O398" s="68">
        <v>0.32719999999999999</v>
      </c>
      <c r="P398" s="68">
        <v>0.4052</v>
      </c>
      <c r="Q398" s="68">
        <v>0.46</v>
      </c>
      <c r="R398" s="68">
        <v>0.65449999999999997</v>
      </c>
      <c r="S398" s="68">
        <v>0.64929999999999999</v>
      </c>
      <c r="T398" s="68">
        <v>0.57550000000000001</v>
      </c>
      <c r="U398" s="68">
        <v>0.6714</v>
      </c>
      <c r="V398" s="68">
        <v>0.68179999999999996</v>
      </c>
      <c r="W398" s="68">
        <v>0.73909999999999998</v>
      </c>
      <c r="X398" s="68">
        <v>0.67020000000000002</v>
      </c>
      <c r="Y398" s="68">
        <v>0.625</v>
      </c>
      <c r="Z398" s="68">
        <v>0.65910000000000002</v>
      </c>
      <c r="AA398" s="68">
        <v>0.62860000000000005</v>
      </c>
      <c r="AB398" s="68">
        <v>0.6129</v>
      </c>
      <c r="AC398" s="68">
        <v>0.73529999999999995</v>
      </c>
      <c r="AD398" s="68">
        <v>0.68969999999999998</v>
      </c>
      <c r="AE398" s="68">
        <v>0.72230000000000005</v>
      </c>
      <c r="AF398" s="68">
        <v>0.66269999999999996</v>
      </c>
      <c r="AG398" s="68">
        <v>0.75770000000000004</v>
      </c>
      <c r="AH398" s="68">
        <v>0.63480000000000003</v>
      </c>
      <c r="AI398" s="68">
        <v>0.72770000000000001</v>
      </c>
      <c r="AJ398" s="68">
        <v>0.64910000000000001</v>
      </c>
      <c r="AK398" s="68">
        <v>0.63729999999999998</v>
      </c>
      <c r="AL398" s="68">
        <v>0.7097</v>
      </c>
      <c r="AM398" s="68">
        <v>0.66669999999999996</v>
      </c>
      <c r="AN398" s="68">
        <v>0.7056</v>
      </c>
    </row>
    <row r="399" spans="1:40">
      <c r="A399" s="19">
        <v>2</v>
      </c>
      <c r="B399" s="96">
        <v>191699375</v>
      </c>
      <c r="C399" s="96">
        <v>191699376</v>
      </c>
      <c r="D399" s="89">
        <v>76</v>
      </c>
      <c r="E399" s="101" t="s">
        <v>3375</v>
      </c>
      <c r="F399" s="19" t="s">
        <v>1711</v>
      </c>
      <c r="G399" s="174" t="s">
        <v>3376</v>
      </c>
      <c r="H399" s="68">
        <v>9.6970000000000008E-3</v>
      </c>
      <c r="I399" s="68">
        <v>5.7349999999999998E-2</v>
      </c>
      <c r="J399" s="68">
        <v>4.7653000000000001E-2</v>
      </c>
      <c r="K399" s="68">
        <v>3.4479999999999997E-2</v>
      </c>
      <c r="L399" s="68">
        <v>0</v>
      </c>
      <c r="M399" s="68">
        <v>0</v>
      </c>
      <c r="N399" s="68">
        <v>2.7780000000000001E-3</v>
      </c>
      <c r="O399" s="68">
        <v>0</v>
      </c>
      <c r="P399" s="68">
        <v>1.634E-2</v>
      </c>
      <c r="Q399" s="68">
        <v>0.04</v>
      </c>
      <c r="R399" s="68">
        <v>8.1820000000000004E-2</v>
      </c>
      <c r="S399" s="68">
        <v>2.9850000000000002E-2</v>
      </c>
      <c r="T399" s="68">
        <v>2.8299999999999999E-2</v>
      </c>
      <c r="U399" s="68">
        <v>7.1429999999999993E-2</v>
      </c>
      <c r="V399" s="68">
        <v>6.8180000000000004E-2</v>
      </c>
      <c r="W399" s="68">
        <v>0.1087</v>
      </c>
      <c r="X399" s="68">
        <v>0.10639999999999999</v>
      </c>
      <c r="Y399" s="68">
        <v>8.3330000000000001E-2</v>
      </c>
      <c r="Z399" s="68">
        <v>0</v>
      </c>
      <c r="AA399" s="68">
        <v>8.5709999999999995E-2</v>
      </c>
      <c r="AB399" s="68">
        <v>1.6129999999999999E-2</v>
      </c>
      <c r="AC399" s="68">
        <v>1.4710000000000001E-2</v>
      </c>
      <c r="AD399" s="68">
        <v>6.0339999999999998E-2</v>
      </c>
      <c r="AE399" s="68">
        <v>0.08</v>
      </c>
      <c r="AF399" s="68">
        <v>8.9370000000000005E-2</v>
      </c>
      <c r="AG399" s="68">
        <v>5.7689999999999998E-2</v>
      </c>
      <c r="AH399" s="68">
        <v>1.404E-2</v>
      </c>
      <c r="AI399" s="68">
        <v>4.5050000000000003E-3</v>
      </c>
      <c r="AJ399" s="68">
        <v>0</v>
      </c>
      <c r="AK399" s="68">
        <v>1.9609999999999999E-2</v>
      </c>
      <c r="AL399" s="68">
        <v>3.2259999999999997E-2</v>
      </c>
      <c r="AM399" s="68">
        <v>2.7779999999999999E-2</v>
      </c>
      <c r="AN399" s="68">
        <v>4.444E-2</v>
      </c>
    </row>
    <row r="400" spans="1:40">
      <c r="A400" s="19">
        <v>2</v>
      </c>
      <c r="B400" s="96">
        <v>207112165</v>
      </c>
      <c r="C400" s="96">
        <v>207112166</v>
      </c>
      <c r="D400" s="89">
        <v>323</v>
      </c>
      <c r="E400" s="101" t="s">
        <v>3377</v>
      </c>
      <c r="F400" s="19" t="s">
        <v>1711</v>
      </c>
      <c r="G400" s="174" t="s">
        <v>3378</v>
      </c>
      <c r="H400" s="68">
        <v>0.3513</v>
      </c>
      <c r="I400" s="68">
        <v>0.56000000000000005</v>
      </c>
      <c r="J400" s="68">
        <v>0.20870000000000005</v>
      </c>
      <c r="K400" s="68">
        <v>0.39200000000000002</v>
      </c>
      <c r="L400" s="68">
        <v>0.1275</v>
      </c>
      <c r="M400" s="68">
        <v>0.37640000000000001</v>
      </c>
      <c r="N400" s="68">
        <v>0.39660000000000001</v>
      </c>
      <c r="O400" s="68">
        <v>0.31019999999999998</v>
      </c>
      <c r="P400" s="68">
        <v>0.2908</v>
      </c>
      <c r="Q400" s="68">
        <v>0.74</v>
      </c>
      <c r="R400" s="68">
        <v>0.63639999999999997</v>
      </c>
      <c r="S400" s="68">
        <v>0.52990000000000004</v>
      </c>
      <c r="T400" s="68">
        <v>0.65090000000000003</v>
      </c>
      <c r="U400" s="68">
        <v>0.52859999999999996</v>
      </c>
      <c r="V400" s="68">
        <v>0.68179999999999996</v>
      </c>
      <c r="W400" s="68">
        <v>0.58699999999999997</v>
      </c>
      <c r="X400" s="68">
        <v>0.56379999999999997</v>
      </c>
      <c r="Y400" s="68">
        <v>0.70830000000000004</v>
      </c>
      <c r="Z400" s="68">
        <v>0.68179999999999996</v>
      </c>
      <c r="AA400" s="68">
        <v>0.6714</v>
      </c>
      <c r="AB400" s="68">
        <v>0.7419</v>
      </c>
      <c r="AC400" s="68">
        <v>0.67649999999999999</v>
      </c>
      <c r="AD400" s="68">
        <v>0.5776</v>
      </c>
      <c r="AE400" s="68">
        <v>0.61319999999999997</v>
      </c>
      <c r="AF400" s="68">
        <v>0.54010000000000002</v>
      </c>
      <c r="AG400" s="68">
        <v>0.6038</v>
      </c>
      <c r="AH400" s="68">
        <v>0.37359999999999999</v>
      </c>
      <c r="AI400" s="68">
        <v>0.38390000000000002</v>
      </c>
      <c r="AJ400" s="68">
        <v>0.4052</v>
      </c>
      <c r="AK400" s="68">
        <v>0.39219999999999999</v>
      </c>
      <c r="AL400" s="68">
        <v>0.6452</v>
      </c>
      <c r="AM400" s="68">
        <v>0.6</v>
      </c>
      <c r="AN400" s="68">
        <v>0.4778</v>
      </c>
    </row>
    <row r="401" spans="1:40">
      <c r="A401" s="19">
        <v>2</v>
      </c>
      <c r="B401" s="96">
        <v>219627527</v>
      </c>
      <c r="C401" s="96">
        <v>219627528</v>
      </c>
      <c r="D401" s="89">
        <v>54</v>
      </c>
      <c r="E401" s="101" t="s">
        <v>3379</v>
      </c>
      <c r="F401" s="19" t="s">
        <v>1711</v>
      </c>
      <c r="G401" s="174" t="s">
        <v>3380</v>
      </c>
      <c r="H401" s="68">
        <v>3.0270000000000002E-3</v>
      </c>
      <c r="I401" s="68">
        <v>5.9970000000000002E-2</v>
      </c>
      <c r="J401" s="68">
        <v>5.6943000000000001E-2</v>
      </c>
      <c r="K401" s="68">
        <v>1.136E-2</v>
      </c>
      <c r="L401" s="68">
        <v>0</v>
      </c>
      <c r="M401" s="68">
        <v>2.7929999999999999E-3</v>
      </c>
      <c r="N401" s="68">
        <v>0</v>
      </c>
      <c r="O401" s="68">
        <v>7.2989999999999999E-3</v>
      </c>
      <c r="P401" s="68">
        <v>0</v>
      </c>
      <c r="Q401" s="68">
        <v>0</v>
      </c>
      <c r="R401" s="68">
        <v>6.3640000000000002E-2</v>
      </c>
      <c r="S401" s="68">
        <v>9.5240000000000005E-2</v>
      </c>
      <c r="T401" s="68">
        <v>2.8299999999999999E-2</v>
      </c>
      <c r="U401" s="68">
        <v>2.8570000000000002E-2</v>
      </c>
      <c r="V401" s="68">
        <v>7.1429999999999993E-2</v>
      </c>
      <c r="W401" s="68">
        <v>2.1739999999999999E-2</v>
      </c>
      <c r="X401" s="68">
        <v>6.3829999999999998E-2</v>
      </c>
      <c r="Y401" s="68">
        <v>6.25E-2</v>
      </c>
      <c r="Z401" s="68">
        <v>6.8180000000000004E-2</v>
      </c>
      <c r="AA401" s="68">
        <v>4.2860000000000002E-2</v>
      </c>
      <c r="AB401" s="68">
        <v>3.2259999999999997E-2</v>
      </c>
      <c r="AC401" s="68">
        <v>2.9409999999999999E-2</v>
      </c>
      <c r="AD401" s="68">
        <v>5.1720000000000002E-2</v>
      </c>
      <c r="AE401" s="68">
        <v>5.3969999999999997E-2</v>
      </c>
      <c r="AF401" s="68">
        <v>8.0570000000000003E-2</v>
      </c>
      <c r="AG401" s="68">
        <v>7.0309999999999997E-2</v>
      </c>
      <c r="AH401" s="68">
        <v>3.977E-2</v>
      </c>
      <c r="AI401" s="68">
        <v>4.9549999999999997E-2</v>
      </c>
      <c r="AJ401" s="68">
        <v>8.0360000000000001E-2</v>
      </c>
      <c r="AK401" s="68">
        <v>3.125E-2</v>
      </c>
      <c r="AL401" s="68">
        <v>0.10340000000000001</v>
      </c>
      <c r="AM401" s="68">
        <v>5.6820000000000002E-2</v>
      </c>
      <c r="AN401" s="68">
        <v>0.14369999999999999</v>
      </c>
    </row>
    <row r="402" spans="1:40">
      <c r="A402" s="19">
        <v>2</v>
      </c>
      <c r="B402" s="96">
        <v>223206323</v>
      </c>
      <c r="C402" s="96">
        <v>223206324</v>
      </c>
      <c r="D402" s="89">
        <v>116</v>
      </c>
      <c r="E402" s="101" t="s">
        <v>3381</v>
      </c>
      <c r="F402" s="19" t="s">
        <v>1711</v>
      </c>
      <c r="G402" s="174" t="s">
        <v>1505</v>
      </c>
      <c r="H402" s="68">
        <v>9.0910000000000001E-3</v>
      </c>
      <c r="I402" s="68">
        <v>8.6889999999999995E-2</v>
      </c>
      <c r="J402" s="68">
        <v>7.7798999999999993E-2</v>
      </c>
      <c r="K402" s="68">
        <v>1.7049999999999999E-2</v>
      </c>
      <c r="L402" s="68">
        <v>0</v>
      </c>
      <c r="M402" s="68">
        <v>0</v>
      </c>
      <c r="N402" s="68">
        <v>1.6670000000000001E-2</v>
      </c>
      <c r="O402" s="68">
        <v>0</v>
      </c>
      <c r="P402" s="68">
        <v>0</v>
      </c>
      <c r="Q402" s="68">
        <v>0.1042</v>
      </c>
      <c r="R402" s="68">
        <v>0.1273</v>
      </c>
      <c r="S402" s="68">
        <v>6.7159999999999997E-2</v>
      </c>
      <c r="T402" s="68">
        <v>8.8239999999999999E-2</v>
      </c>
      <c r="U402" s="68">
        <v>0.2571</v>
      </c>
      <c r="V402" s="68">
        <v>0.13950000000000001</v>
      </c>
      <c r="W402" s="68">
        <v>0.18179999999999999</v>
      </c>
      <c r="X402" s="68">
        <v>0.1</v>
      </c>
      <c r="Y402" s="68">
        <v>0.1739</v>
      </c>
      <c r="Z402" s="68">
        <v>0.1429</v>
      </c>
      <c r="AA402" s="68">
        <v>0.1</v>
      </c>
      <c r="AB402" s="68">
        <v>0.1333</v>
      </c>
      <c r="AC402" s="68">
        <v>0.14710000000000001</v>
      </c>
      <c r="AD402" s="68">
        <v>0.1429</v>
      </c>
      <c r="AE402" s="68">
        <v>8.9969999999999994E-2</v>
      </c>
      <c r="AF402" s="68">
        <v>0.1066</v>
      </c>
      <c r="AG402" s="68">
        <v>7.3639999999999997E-2</v>
      </c>
      <c r="AH402" s="68">
        <v>4.4940000000000001E-2</v>
      </c>
      <c r="AI402" s="68">
        <v>8.9289999999999994E-3</v>
      </c>
      <c r="AJ402" s="68">
        <v>0</v>
      </c>
      <c r="AK402" s="68">
        <v>2.9409999999999999E-2</v>
      </c>
      <c r="AL402" s="68">
        <v>4.8390000000000002E-2</v>
      </c>
      <c r="AM402" s="68">
        <v>9.4439999999999996E-2</v>
      </c>
      <c r="AN402" s="68">
        <v>5.1139999999999998E-2</v>
      </c>
    </row>
    <row r="403" spans="1:40">
      <c r="A403" s="19">
        <v>2</v>
      </c>
      <c r="B403" s="96">
        <v>235999563</v>
      </c>
      <c r="C403" s="96">
        <v>235999564</v>
      </c>
      <c r="D403" s="89">
        <v>373</v>
      </c>
      <c r="E403" s="101" t="s">
        <v>3987</v>
      </c>
      <c r="F403" s="19" t="s">
        <v>1711</v>
      </c>
      <c r="G403" s="174" t="s">
        <v>3382</v>
      </c>
      <c r="H403" s="68">
        <v>6.0530000000000002E-4</v>
      </c>
      <c r="I403" s="68">
        <v>5.3010000000000002E-2</v>
      </c>
      <c r="J403" s="68">
        <v>5.2404699999999999E-2</v>
      </c>
      <c r="K403" s="68">
        <v>0</v>
      </c>
      <c r="L403" s="68">
        <v>0</v>
      </c>
      <c r="M403" s="68">
        <v>0</v>
      </c>
      <c r="N403" s="68">
        <v>2.7780000000000001E-3</v>
      </c>
      <c r="O403" s="68">
        <v>0</v>
      </c>
      <c r="P403" s="68">
        <v>0</v>
      </c>
      <c r="Q403" s="68">
        <v>0</v>
      </c>
      <c r="R403" s="68">
        <v>2.7269999999999999E-2</v>
      </c>
      <c r="S403" s="68">
        <v>2.9850000000000002E-2</v>
      </c>
      <c r="T403" s="68">
        <v>6.6040000000000001E-2</v>
      </c>
      <c r="U403" s="68">
        <v>5.7140000000000003E-2</v>
      </c>
      <c r="V403" s="68">
        <v>6.8180000000000004E-2</v>
      </c>
      <c r="W403" s="68">
        <v>8.6959999999999996E-2</v>
      </c>
      <c r="X403" s="68">
        <v>6.3829999999999998E-2</v>
      </c>
      <c r="Y403" s="68">
        <v>0.1087</v>
      </c>
      <c r="Z403" s="68">
        <v>4.5449999999999997E-2</v>
      </c>
      <c r="AA403" s="68">
        <v>2.8570000000000002E-2</v>
      </c>
      <c r="AB403" s="68">
        <v>6.4519999999999994E-2</v>
      </c>
      <c r="AC403" s="68">
        <v>4.4119999999999999E-2</v>
      </c>
      <c r="AD403" s="68">
        <v>0.1638</v>
      </c>
      <c r="AE403" s="68">
        <v>6.6820000000000004E-2</v>
      </c>
      <c r="AF403" s="68">
        <v>4.9529999999999998E-2</v>
      </c>
      <c r="AG403" s="68">
        <v>2.308E-2</v>
      </c>
      <c r="AH403" s="68">
        <v>4.7750000000000001E-2</v>
      </c>
      <c r="AI403" s="68">
        <v>3.1530000000000002E-2</v>
      </c>
      <c r="AJ403" s="68">
        <v>3.5090000000000003E-2</v>
      </c>
      <c r="AK403" s="68">
        <v>1.9609999999999999E-2</v>
      </c>
      <c r="AL403" s="68">
        <v>3.2259999999999997E-2</v>
      </c>
      <c r="AM403" s="68">
        <v>3.3329999999999999E-2</v>
      </c>
      <c r="AN403" s="68">
        <v>1.6670000000000001E-2</v>
      </c>
    </row>
    <row r="404" spans="1:40">
      <c r="A404" s="19">
        <v>2</v>
      </c>
      <c r="B404" s="96">
        <v>239589749</v>
      </c>
      <c r="C404" s="96">
        <v>239589750</v>
      </c>
      <c r="D404" s="89">
        <v>122</v>
      </c>
      <c r="E404" s="101" t="s">
        <v>3988</v>
      </c>
      <c r="F404" s="19" t="s">
        <v>1711</v>
      </c>
      <c r="G404" s="174" t="s">
        <v>3383</v>
      </c>
      <c r="H404" s="68">
        <v>6.6049999999999995E-4</v>
      </c>
      <c r="I404" s="68">
        <v>6.4180000000000001E-2</v>
      </c>
      <c r="J404" s="68">
        <v>6.3519500000000007E-2</v>
      </c>
      <c r="K404" s="68">
        <v>0</v>
      </c>
      <c r="L404" s="68">
        <v>0</v>
      </c>
      <c r="M404" s="68">
        <v>0</v>
      </c>
      <c r="N404" s="68">
        <v>0</v>
      </c>
      <c r="O404" s="68">
        <v>3.65E-3</v>
      </c>
      <c r="P404" s="68">
        <v>0</v>
      </c>
      <c r="Q404" s="68">
        <v>0</v>
      </c>
      <c r="R404" s="68">
        <v>2.128E-2</v>
      </c>
      <c r="S404" s="68">
        <v>0.1207</v>
      </c>
      <c r="T404" s="68">
        <v>0.04</v>
      </c>
      <c r="U404" s="68">
        <v>8.6209999999999995E-2</v>
      </c>
      <c r="V404" s="68">
        <v>4.054E-2</v>
      </c>
      <c r="W404" s="68">
        <v>9.5240000000000005E-2</v>
      </c>
      <c r="X404" s="68">
        <v>7.4999999999999997E-2</v>
      </c>
      <c r="Y404" s="68">
        <v>2.1739999999999999E-2</v>
      </c>
      <c r="Z404" s="68">
        <v>4.7620000000000003E-2</v>
      </c>
      <c r="AA404" s="68">
        <v>1.562E-2</v>
      </c>
      <c r="AB404" s="68">
        <v>4.1669999999999999E-2</v>
      </c>
      <c r="AC404" s="68">
        <v>6.6669999999999993E-2</v>
      </c>
      <c r="AD404" s="68">
        <v>5.8819999999999997E-2</v>
      </c>
      <c r="AE404" s="68">
        <v>6.5259999999999999E-2</v>
      </c>
      <c r="AF404" s="68">
        <v>7.0650000000000004E-2</v>
      </c>
      <c r="AG404" s="68">
        <v>4.6300000000000001E-2</v>
      </c>
      <c r="AH404" s="68">
        <v>6.1690000000000002E-2</v>
      </c>
      <c r="AI404" s="68">
        <v>8.3330000000000001E-2</v>
      </c>
      <c r="AJ404" s="68">
        <v>0.10780000000000001</v>
      </c>
      <c r="AK404" s="68">
        <v>8.14E-2</v>
      </c>
      <c r="AL404" s="68">
        <v>0</v>
      </c>
      <c r="AM404" s="68">
        <v>4.4299999999999999E-2</v>
      </c>
      <c r="AN404" s="68">
        <v>9.74E-2</v>
      </c>
    </row>
    <row r="405" spans="1:40">
      <c r="A405" s="19">
        <v>2</v>
      </c>
      <c r="B405" s="96">
        <v>240979144</v>
      </c>
      <c r="C405" s="96">
        <v>240979145</v>
      </c>
      <c r="D405" s="89">
        <v>270</v>
      </c>
      <c r="E405" s="101" t="s">
        <v>3384</v>
      </c>
      <c r="F405" s="19" t="s">
        <v>1711</v>
      </c>
      <c r="G405" s="174" t="s">
        <v>3385</v>
      </c>
      <c r="H405" s="68">
        <v>2.457E-3</v>
      </c>
      <c r="I405" s="68">
        <v>6.3439999999999996E-2</v>
      </c>
      <c r="J405" s="68">
        <v>6.0982999999999996E-2</v>
      </c>
      <c r="K405" s="68">
        <v>6.0239999999999998E-3</v>
      </c>
      <c r="L405" s="68">
        <v>0</v>
      </c>
      <c r="M405" s="68">
        <v>2.8089999999999999E-3</v>
      </c>
      <c r="N405" s="68">
        <v>5.587E-3</v>
      </c>
      <c r="O405" s="68">
        <v>0</v>
      </c>
      <c r="P405" s="68">
        <v>0</v>
      </c>
      <c r="Q405" s="68">
        <v>0</v>
      </c>
      <c r="R405" s="68">
        <v>0.1163</v>
      </c>
      <c r="S405" s="68">
        <v>8.7300000000000003E-2</v>
      </c>
      <c r="T405" s="68">
        <v>8.8889999999999997E-2</v>
      </c>
      <c r="U405" s="68">
        <v>0.1212</v>
      </c>
      <c r="V405" s="68">
        <v>8.974E-2</v>
      </c>
      <c r="W405" s="68">
        <v>8.6959999999999996E-2</v>
      </c>
      <c r="X405" s="68">
        <v>0.13239999999999999</v>
      </c>
      <c r="Y405" s="68">
        <v>6.25E-2</v>
      </c>
      <c r="Z405" s="68">
        <v>7.1429999999999993E-2</v>
      </c>
      <c r="AA405" s="68">
        <v>0.1406</v>
      </c>
      <c r="AB405" s="68">
        <v>9.6149999999999999E-2</v>
      </c>
      <c r="AC405" s="68">
        <v>7.4069999999999997E-2</v>
      </c>
      <c r="AD405" s="68">
        <v>0.12</v>
      </c>
      <c r="AE405" s="68">
        <v>4.3200000000000002E-2</v>
      </c>
      <c r="AF405" s="68">
        <v>6.9830000000000003E-2</v>
      </c>
      <c r="AG405" s="68">
        <v>7.7270000000000005E-2</v>
      </c>
      <c r="AH405" s="68">
        <v>4.5159999999999999E-2</v>
      </c>
      <c r="AI405" s="68">
        <v>2.6040000000000001E-2</v>
      </c>
      <c r="AJ405" s="68">
        <v>6.1219999999999997E-2</v>
      </c>
      <c r="AK405" s="68">
        <v>1.2200000000000001E-2</v>
      </c>
      <c r="AL405" s="68">
        <v>9.6149999999999999E-2</v>
      </c>
      <c r="AM405" s="68">
        <v>6.4100000000000004E-2</v>
      </c>
      <c r="AN405" s="68">
        <v>3.9469999999999998E-2</v>
      </c>
    </row>
    <row r="406" spans="1:40">
      <c r="A406" s="19">
        <v>2</v>
      </c>
      <c r="B406" s="96">
        <v>240980381</v>
      </c>
      <c r="C406" s="96">
        <v>240980382</v>
      </c>
      <c r="D406" s="89">
        <v>720</v>
      </c>
      <c r="E406" s="101" t="s">
        <v>3989</v>
      </c>
      <c r="F406" s="19" t="s">
        <v>1711</v>
      </c>
      <c r="G406" s="174" t="s">
        <v>3385</v>
      </c>
      <c r="H406" s="68">
        <v>4.1380000000000002E-3</v>
      </c>
      <c r="I406" s="68">
        <v>7.1010000000000004E-2</v>
      </c>
      <c r="J406" s="68">
        <v>6.6872000000000001E-2</v>
      </c>
      <c r="K406" s="68">
        <v>0</v>
      </c>
      <c r="L406" s="68">
        <v>0</v>
      </c>
      <c r="M406" s="68">
        <v>9.2589999999999999E-3</v>
      </c>
      <c r="N406" s="68">
        <v>5.7470000000000004E-3</v>
      </c>
      <c r="O406" s="68">
        <v>4.0000000000000001E-3</v>
      </c>
      <c r="P406" s="68">
        <v>0</v>
      </c>
      <c r="Q406" s="68">
        <v>0</v>
      </c>
      <c r="R406" s="68">
        <v>0.06</v>
      </c>
      <c r="S406" s="68">
        <v>0.1148</v>
      </c>
      <c r="T406" s="68">
        <v>7.3169999999999999E-2</v>
      </c>
      <c r="U406" s="68">
        <v>4.6879999999999998E-2</v>
      </c>
      <c r="V406" s="68">
        <v>7.6920000000000002E-2</v>
      </c>
      <c r="W406" s="68">
        <v>0.1389</v>
      </c>
      <c r="X406" s="68">
        <v>0.13750000000000001</v>
      </c>
      <c r="Y406" s="68">
        <v>2.5000000000000001E-2</v>
      </c>
      <c r="Z406" s="68">
        <v>4.7620000000000003E-2</v>
      </c>
      <c r="AA406" s="68">
        <v>4.8390000000000002E-2</v>
      </c>
      <c r="AB406" s="68">
        <v>0.1087</v>
      </c>
      <c r="AC406" s="68">
        <v>0.06</v>
      </c>
      <c r="AD406" s="68">
        <v>9.8040000000000002E-2</v>
      </c>
      <c r="AE406" s="68">
        <v>6.6250000000000003E-2</v>
      </c>
      <c r="AF406" s="68">
        <v>6.6879999999999995E-2</v>
      </c>
      <c r="AG406" s="68">
        <v>7.4999999999999997E-2</v>
      </c>
      <c r="AH406" s="68">
        <v>6.1539999999999997E-2</v>
      </c>
      <c r="AI406" s="68">
        <v>5.851E-2</v>
      </c>
      <c r="AJ406" s="68">
        <v>9.4339999999999993E-2</v>
      </c>
      <c r="AK406" s="68">
        <v>1.6129999999999999E-2</v>
      </c>
      <c r="AL406" s="68">
        <v>6.25E-2</v>
      </c>
      <c r="AM406" s="68">
        <v>5.7140000000000003E-2</v>
      </c>
      <c r="AN406" s="68">
        <v>9.0910000000000005E-2</v>
      </c>
    </row>
    <row r="407" spans="1:40">
      <c r="A407" s="19">
        <v>2</v>
      </c>
      <c r="B407" s="96">
        <v>242044927</v>
      </c>
      <c r="C407" s="96">
        <v>242044928</v>
      </c>
      <c r="D407" s="89">
        <v>856</v>
      </c>
      <c r="E407" s="101" t="s">
        <v>3386</v>
      </c>
      <c r="F407" s="19" t="s">
        <v>1711</v>
      </c>
      <c r="G407" s="174" t="s">
        <v>3387</v>
      </c>
      <c r="H407" s="68">
        <v>9.1350000000000008E-3</v>
      </c>
      <c r="I407" s="68">
        <v>6.3950000000000007E-2</v>
      </c>
      <c r="J407" s="68">
        <v>5.4815000000000003E-2</v>
      </c>
      <c r="K407" s="68">
        <v>8.14E-2</v>
      </c>
      <c r="L407" s="68">
        <v>0</v>
      </c>
      <c r="M407" s="68">
        <v>0</v>
      </c>
      <c r="N407" s="68">
        <v>0</v>
      </c>
      <c r="O407" s="68">
        <v>0</v>
      </c>
      <c r="P407" s="68">
        <v>3.2889999999999998E-3</v>
      </c>
      <c r="Q407" s="68">
        <v>0</v>
      </c>
      <c r="R407" s="68">
        <v>3.8460000000000001E-2</v>
      </c>
      <c r="S407" s="68">
        <v>0.1</v>
      </c>
      <c r="T407" s="68">
        <v>9.4339999999999993E-2</v>
      </c>
      <c r="U407" s="68">
        <v>5.7140000000000003E-2</v>
      </c>
      <c r="V407" s="68">
        <v>7.9549999999999996E-2</v>
      </c>
      <c r="W407" s="68">
        <v>0.1087</v>
      </c>
      <c r="X407" s="68">
        <v>6.3829999999999998E-2</v>
      </c>
      <c r="Y407" s="68">
        <v>4.1669999999999999E-2</v>
      </c>
      <c r="Z407" s="68">
        <v>0</v>
      </c>
      <c r="AA407" s="68">
        <v>7.1429999999999993E-2</v>
      </c>
      <c r="AB407" s="68">
        <v>0.1</v>
      </c>
      <c r="AC407" s="68">
        <v>2.9409999999999999E-2</v>
      </c>
      <c r="AD407" s="68">
        <v>7.8950000000000006E-2</v>
      </c>
      <c r="AE407" s="68">
        <v>6.6989999999999994E-2</v>
      </c>
      <c r="AF407" s="68">
        <v>6.1899999999999997E-2</v>
      </c>
      <c r="AG407" s="68">
        <v>5.4260000000000003E-2</v>
      </c>
      <c r="AH407" s="68">
        <v>4.4940000000000001E-2</v>
      </c>
      <c r="AI407" s="68">
        <v>5.4550000000000001E-2</v>
      </c>
      <c r="AJ407" s="68">
        <v>3.6360000000000003E-2</v>
      </c>
      <c r="AK407" s="68">
        <v>6.8629999999999997E-2</v>
      </c>
      <c r="AL407" s="68">
        <v>6.4519999999999994E-2</v>
      </c>
      <c r="AM407" s="68">
        <v>7.2220000000000006E-2</v>
      </c>
      <c r="AN407" s="68">
        <v>0.05</v>
      </c>
    </row>
    <row r="408" spans="1:40">
      <c r="A408" s="19">
        <v>3</v>
      </c>
      <c r="B408" s="96">
        <v>10069459</v>
      </c>
      <c r="C408" s="96">
        <v>10069460</v>
      </c>
      <c r="D408" s="89">
        <v>394</v>
      </c>
      <c r="E408" s="101" t="s">
        <v>3388</v>
      </c>
      <c r="F408" s="19" t="s">
        <v>1711</v>
      </c>
      <c r="G408" s="174" t="s">
        <v>3389</v>
      </c>
      <c r="H408" s="68">
        <v>8.1969999999999994E-3</v>
      </c>
      <c r="I408" s="68">
        <v>5.1889999999999999E-2</v>
      </c>
      <c r="J408" s="68">
        <v>4.3692999999999996E-2</v>
      </c>
      <c r="K408" s="68">
        <v>3.5709999999999999E-2</v>
      </c>
      <c r="L408" s="68">
        <v>1.042E-2</v>
      </c>
      <c r="M408" s="68">
        <v>5.7470000000000004E-3</v>
      </c>
      <c r="N408" s="68">
        <v>2.7929999999999999E-3</v>
      </c>
      <c r="O408" s="68">
        <v>0</v>
      </c>
      <c r="P408" s="68">
        <v>1.342E-2</v>
      </c>
      <c r="Q408" s="68">
        <v>0</v>
      </c>
      <c r="R408" s="68">
        <v>5.4550000000000001E-2</v>
      </c>
      <c r="S408" s="68">
        <v>8.3330000000000001E-2</v>
      </c>
      <c r="T408" s="68">
        <v>0.06</v>
      </c>
      <c r="U408" s="68">
        <v>0</v>
      </c>
      <c r="V408" s="68">
        <v>5.6820000000000002E-2</v>
      </c>
      <c r="W408" s="68">
        <v>9.0910000000000005E-2</v>
      </c>
      <c r="X408" s="68">
        <v>3.261E-2</v>
      </c>
      <c r="Y408" s="68">
        <v>0.11360000000000001</v>
      </c>
      <c r="Z408" s="68">
        <v>6.8180000000000004E-2</v>
      </c>
      <c r="AA408" s="68">
        <v>1.4290000000000001E-2</v>
      </c>
      <c r="AB408" s="68">
        <v>6.4519999999999994E-2</v>
      </c>
      <c r="AC408" s="68">
        <v>7.3529999999999998E-2</v>
      </c>
      <c r="AD408" s="68">
        <v>3.5090000000000003E-2</v>
      </c>
      <c r="AE408" s="68">
        <v>4.5379999999999997E-2</v>
      </c>
      <c r="AF408" s="68">
        <v>4.9529999999999998E-2</v>
      </c>
      <c r="AG408" s="68">
        <v>5.0779999999999999E-2</v>
      </c>
      <c r="AH408" s="68">
        <v>4.9419999999999999E-2</v>
      </c>
      <c r="AI408" s="68">
        <v>7.2120000000000004E-2</v>
      </c>
      <c r="AJ408" s="68">
        <v>4.3860000000000003E-2</v>
      </c>
      <c r="AK408" s="68">
        <v>0.04</v>
      </c>
      <c r="AL408" s="68">
        <v>8.0649999999999999E-2</v>
      </c>
      <c r="AM408" s="68">
        <v>3.3709999999999997E-2</v>
      </c>
      <c r="AN408" s="68">
        <v>8.6209999999999995E-2</v>
      </c>
    </row>
    <row r="409" spans="1:40">
      <c r="A409" s="19">
        <v>3</v>
      </c>
      <c r="B409" s="96">
        <v>11487507</v>
      </c>
      <c r="C409" s="96">
        <v>11487508</v>
      </c>
      <c r="D409" s="89">
        <v>531</v>
      </c>
      <c r="E409" s="101" t="s">
        <v>3390</v>
      </c>
      <c r="F409" s="19" t="s">
        <v>1711</v>
      </c>
      <c r="G409" s="174" t="s">
        <v>3391</v>
      </c>
      <c r="H409" s="68">
        <v>5.4549999999999998E-3</v>
      </c>
      <c r="I409" s="68">
        <v>5.8729999999999997E-2</v>
      </c>
      <c r="J409" s="68">
        <v>5.3274999999999996E-2</v>
      </c>
      <c r="K409" s="68">
        <v>5.6820000000000004E-3</v>
      </c>
      <c r="L409" s="68">
        <v>0</v>
      </c>
      <c r="M409" s="68">
        <v>5.587E-3</v>
      </c>
      <c r="N409" s="68">
        <v>5.587E-3</v>
      </c>
      <c r="O409" s="68">
        <v>0</v>
      </c>
      <c r="P409" s="68">
        <v>1.307E-2</v>
      </c>
      <c r="Q409" s="68">
        <v>0</v>
      </c>
      <c r="R409" s="68">
        <v>8.3330000000000001E-2</v>
      </c>
      <c r="S409" s="68">
        <v>0.1016</v>
      </c>
      <c r="T409" s="68">
        <v>3.7740000000000003E-2</v>
      </c>
      <c r="U409" s="68">
        <v>8.5709999999999995E-2</v>
      </c>
      <c r="V409" s="68">
        <v>0.13950000000000001</v>
      </c>
      <c r="W409" s="68">
        <v>6.8180000000000004E-2</v>
      </c>
      <c r="X409" s="68">
        <v>3.1910000000000001E-2</v>
      </c>
      <c r="Y409" s="68">
        <v>0.1042</v>
      </c>
      <c r="Z409" s="68">
        <v>0</v>
      </c>
      <c r="AA409" s="68">
        <v>2.8570000000000002E-2</v>
      </c>
      <c r="AB409" s="68">
        <v>4.8390000000000002E-2</v>
      </c>
      <c r="AC409" s="68">
        <v>8.8239999999999999E-2</v>
      </c>
      <c r="AD409" s="68">
        <v>6.0339999999999998E-2</v>
      </c>
      <c r="AE409" s="68">
        <v>5.3800000000000001E-2</v>
      </c>
      <c r="AF409" s="68">
        <v>6.1899999999999997E-2</v>
      </c>
      <c r="AG409" s="68">
        <v>3.8460000000000001E-2</v>
      </c>
      <c r="AH409" s="68">
        <v>3.6929999999999998E-2</v>
      </c>
      <c r="AI409" s="68">
        <v>7.7979999999999994E-2</v>
      </c>
      <c r="AJ409" s="68">
        <v>9.6149999999999999E-2</v>
      </c>
      <c r="AK409" s="68">
        <v>8.1629999999999994E-2</v>
      </c>
      <c r="AL409" s="68">
        <v>6.6669999999999993E-2</v>
      </c>
      <c r="AM409" s="68">
        <v>5.0560000000000001E-2</v>
      </c>
      <c r="AN409" s="68">
        <v>4.4940000000000001E-2</v>
      </c>
    </row>
    <row r="410" spans="1:40">
      <c r="A410" s="19">
        <v>3</v>
      </c>
      <c r="B410" s="96">
        <v>31839891</v>
      </c>
      <c r="C410" s="96">
        <v>31839892</v>
      </c>
      <c r="D410" s="89">
        <v>328</v>
      </c>
      <c r="E410" s="101" t="s">
        <v>3392</v>
      </c>
      <c r="F410" s="19" t="s">
        <v>1711</v>
      </c>
      <c r="G410" s="174" t="s">
        <v>3393</v>
      </c>
      <c r="H410" s="68">
        <v>0.60919999999999996</v>
      </c>
      <c r="I410" s="68">
        <v>0.87470000000000003</v>
      </c>
      <c r="J410" s="68">
        <v>0.26550000000000007</v>
      </c>
      <c r="K410" s="68">
        <v>0.26140000000000002</v>
      </c>
      <c r="L410" s="68">
        <v>0.61760000000000004</v>
      </c>
      <c r="M410" s="68">
        <v>0.66010000000000002</v>
      </c>
      <c r="N410" s="68">
        <v>0.64800000000000002</v>
      </c>
      <c r="O410" s="68">
        <v>0.63500000000000001</v>
      </c>
      <c r="P410" s="68">
        <v>0.66669999999999996</v>
      </c>
      <c r="Q410" s="68">
        <v>0.6</v>
      </c>
      <c r="R410" s="68">
        <v>0.92730000000000001</v>
      </c>
      <c r="S410" s="68">
        <v>0.83579999999999999</v>
      </c>
      <c r="T410" s="68">
        <v>0.84909999999999997</v>
      </c>
      <c r="U410" s="68">
        <v>0.87139999999999995</v>
      </c>
      <c r="V410" s="68">
        <v>0.88639999999999997</v>
      </c>
      <c r="W410" s="68">
        <v>0.93479999999999996</v>
      </c>
      <c r="X410" s="68">
        <v>0.86170000000000002</v>
      </c>
      <c r="Y410" s="68">
        <v>0.95830000000000004</v>
      </c>
      <c r="Z410" s="68">
        <v>0.95450000000000002</v>
      </c>
      <c r="AA410" s="68">
        <v>0.88570000000000004</v>
      </c>
      <c r="AB410" s="68">
        <v>0.8548</v>
      </c>
      <c r="AC410" s="68">
        <v>0.91180000000000005</v>
      </c>
      <c r="AD410" s="68">
        <v>0.85340000000000005</v>
      </c>
      <c r="AE410" s="68">
        <v>0.88600000000000001</v>
      </c>
      <c r="AF410" s="68">
        <v>0.86319999999999997</v>
      </c>
      <c r="AG410" s="68">
        <v>0.89229999999999998</v>
      </c>
      <c r="AH410" s="68">
        <v>0.82869999999999999</v>
      </c>
      <c r="AI410" s="68">
        <v>0.86160000000000003</v>
      </c>
      <c r="AJ410" s="68">
        <v>0.79310000000000003</v>
      </c>
      <c r="AK410" s="68">
        <v>0.81369999999999998</v>
      </c>
      <c r="AL410" s="68">
        <v>0.8548</v>
      </c>
      <c r="AM410" s="68">
        <v>0.91669999999999996</v>
      </c>
      <c r="AN410" s="68">
        <v>0.89439999999999997</v>
      </c>
    </row>
    <row r="411" spans="1:40">
      <c r="A411" s="19">
        <v>3</v>
      </c>
      <c r="B411" s="96">
        <v>45501161</v>
      </c>
      <c r="C411" s="96">
        <v>45501162</v>
      </c>
      <c r="D411" s="89">
        <v>317</v>
      </c>
      <c r="E411" s="101" t="s">
        <v>3394</v>
      </c>
      <c r="F411" s="19" t="s">
        <v>1711</v>
      </c>
      <c r="G411" s="174" t="s">
        <v>3395</v>
      </c>
      <c r="H411" s="68">
        <v>0.47620000000000001</v>
      </c>
      <c r="I411" s="68">
        <v>0.77869999999999995</v>
      </c>
      <c r="J411" s="68">
        <v>0.30249999999999994</v>
      </c>
      <c r="K411" s="68">
        <v>8.523E-2</v>
      </c>
      <c r="L411" s="68">
        <v>0.74509999999999998</v>
      </c>
      <c r="M411" s="68">
        <v>0.46610000000000001</v>
      </c>
      <c r="N411" s="68">
        <v>0.69489999999999996</v>
      </c>
      <c r="O411" s="68">
        <v>0.4234</v>
      </c>
      <c r="P411" s="68">
        <v>0.39329999999999998</v>
      </c>
      <c r="Q411" s="68">
        <v>0.6</v>
      </c>
      <c r="R411" s="68">
        <v>0.82730000000000004</v>
      </c>
      <c r="S411" s="68">
        <v>0.76870000000000005</v>
      </c>
      <c r="T411" s="68">
        <v>0.83960000000000001</v>
      </c>
      <c r="U411" s="68">
        <v>0.87139999999999995</v>
      </c>
      <c r="V411" s="68">
        <v>0.71589999999999998</v>
      </c>
      <c r="W411" s="68">
        <v>0.78259999999999996</v>
      </c>
      <c r="X411" s="68">
        <v>0.71279999999999999</v>
      </c>
      <c r="Y411" s="68">
        <v>0.85419999999999996</v>
      </c>
      <c r="Z411" s="68">
        <v>0.77270000000000005</v>
      </c>
      <c r="AA411" s="68">
        <v>0.8</v>
      </c>
      <c r="AB411" s="68">
        <v>0.8387</v>
      </c>
      <c r="AC411" s="68">
        <v>0.76470000000000005</v>
      </c>
      <c r="AD411" s="68">
        <v>0.75</v>
      </c>
      <c r="AE411" s="68">
        <v>0.76729999999999998</v>
      </c>
      <c r="AF411" s="68">
        <v>0.78769999999999996</v>
      </c>
      <c r="AG411" s="68">
        <v>0.8115</v>
      </c>
      <c r="AH411" s="68">
        <v>0.74439999999999995</v>
      </c>
      <c r="AI411" s="68">
        <v>0.73660000000000003</v>
      </c>
      <c r="AJ411" s="68">
        <v>0.73280000000000001</v>
      </c>
      <c r="AK411" s="68">
        <v>0.75490000000000002</v>
      </c>
      <c r="AL411" s="68">
        <v>0.8548</v>
      </c>
      <c r="AM411" s="68">
        <v>0.75560000000000005</v>
      </c>
      <c r="AN411" s="68">
        <v>0.82779999999999998</v>
      </c>
    </row>
    <row r="412" spans="1:40">
      <c r="A412" s="19">
        <v>3</v>
      </c>
      <c r="B412" s="96">
        <v>56731593</v>
      </c>
      <c r="C412" s="96">
        <v>56731594</v>
      </c>
      <c r="D412" s="89">
        <v>603</v>
      </c>
      <c r="E412" s="101" t="s">
        <v>3396</v>
      </c>
      <c r="F412" s="19" t="s">
        <v>1711</v>
      </c>
      <c r="G412" s="174" t="s">
        <v>3397</v>
      </c>
      <c r="H412" s="68">
        <v>0.15679999999999999</v>
      </c>
      <c r="I412" s="68">
        <v>0.41670000000000001</v>
      </c>
      <c r="J412" s="68">
        <v>0.25990000000000002</v>
      </c>
      <c r="K412" s="68">
        <v>9.8839999999999997E-2</v>
      </c>
      <c r="L412" s="68">
        <v>0</v>
      </c>
      <c r="M412" s="68">
        <v>0.1457</v>
      </c>
      <c r="N412" s="68">
        <v>0.2147</v>
      </c>
      <c r="O412" s="68">
        <v>0.10150000000000001</v>
      </c>
      <c r="P412" s="68">
        <v>0.23180000000000001</v>
      </c>
      <c r="Q412" s="68">
        <v>0.14000000000000001</v>
      </c>
      <c r="R412" s="68">
        <v>0.37959999999999999</v>
      </c>
      <c r="S412" s="68">
        <v>0.46089999999999998</v>
      </c>
      <c r="T412" s="68">
        <v>0.50980000000000003</v>
      </c>
      <c r="U412" s="68">
        <v>0.45710000000000001</v>
      </c>
      <c r="V412" s="68">
        <v>0.54649999999999999</v>
      </c>
      <c r="W412" s="68">
        <v>0.36359999999999998</v>
      </c>
      <c r="X412" s="68">
        <v>0.39360000000000001</v>
      </c>
      <c r="Y412" s="68">
        <v>0.54169999999999996</v>
      </c>
      <c r="Z412" s="68">
        <v>0.54549999999999998</v>
      </c>
      <c r="AA412" s="68">
        <v>0.45450000000000002</v>
      </c>
      <c r="AB412" s="68">
        <v>0.3871</v>
      </c>
      <c r="AC412" s="68">
        <v>0.35289999999999999</v>
      </c>
      <c r="AD412" s="68">
        <v>0.47370000000000001</v>
      </c>
      <c r="AE412" s="68">
        <v>0.3952</v>
      </c>
      <c r="AF412" s="68">
        <v>0.37559999999999999</v>
      </c>
      <c r="AG412" s="68">
        <v>0.40310000000000001</v>
      </c>
      <c r="AH412" s="68">
        <v>0.47410000000000002</v>
      </c>
      <c r="AI412" s="68">
        <v>0.4128</v>
      </c>
      <c r="AJ412" s="68">
        <v>0.50860000000000005</v>
      </c>
      <c r="AK412" s="68">
        <v>0.39</v>
      </c>
      <c r="AL412" s="68">
        <v>0.4355</v>
      </c>
      <c r="AM412" s="68">
        <v>0.38369999999999999</v>
      </c>
      <c r="AN412" s="68">
        <v>0.34439999999999998</v>
      </c>
    </row>
    <row r="413" spans="1:40">
      <c r="A413" s="19">
        <v>3</v>
      </c>
      <c r="B413" s="96">
        <v>67767765</v>
      </c>
      <c r="C413" s="96">
        <v>67767766</v>
      </c>
      <c r="D413" s="89">
        <v>17656</v>
      </c>
      <c r="E413" s="101" t="s">
        <v>3398</v>
      </c>
      <c r="F413" s="19" t="s">
        <v>1711</v>
      </c>
      <c r="G413" s="174" t="s">
        <v>3399</v>
      </c>
      <c r="H413" s="68">
        <v>3.0300000000000001E-3</v>
      </c>
      <c r="I413" s="68">
        <v>6.3310000000000005E-2</v>
      </c>
      <c r="J413" s="68">
        <v>6.0280000000000007E-2</v>
      </c>
      <c r="K413" s="68">
        <v>0</v>
      </c>
      <c r="L413" s="68">
        <v>0</v>
      </c>
      <c r="M413" s="68">
        <v>0</v>
      </c>
      <c r="N413" s="68">
        <v>1.111E-2</v>
      </c>
      <c r="O413" s="68">
        <v>0</v>
      </c>
      <c r="P413" s="68">
        <v>0</v>
      </c>
      <c r="Q413" s="68">
        <v>0</v>
      </c>
      <c r="R413" s="68">
        <v>0.12039999999999999</v>
      </c>
      <c r="S413" s="68">
        <v>2.239E-2</v>
      </c>
      <c r="T413" s="68">
        <v>7.5469999999999995E-2</v>
      </c>
      <c r="U413" s="68">
        <v>8.8239999999999999E-2</v>
      </c>
      <c r="V413" s="68">
        <v>9.5240000000000005E-2</v>
      </c>
      <c r="W413" s="68">
        <v>6.522E-2</v>
      </c>
      <c r="X413" s="68">
        <v>0.1111</v>
      </c>
      <c r="Y413" s="68">
        <v>2.0830000000000001E-2</v>
      </c>
      <c r="Z413" s="68">
        <v>0.11899999999999999</v>
      </c>
      <c r="AA413" s="68">
        <v>4.2860000000000002E-2</v>
      </c>
      <c r="AB413" s="68">
        <v>0.129</v>
      </c>
      <c r="AC413" s="68">
        <v>0.13239999999999999</v>
      </c>
      <c r="AD413" s="68">
        <v>9.6490000000000006E-2</v>
      </c>
      <c r="AE413" s="68">
        <v>6.8110000000000004E-2</v>
      </c>
      <c r="AF413" s="68">
        <v>5.6869999999999997E-2</v>
      </c>
      <c r="AG413" s="68">
        <v>5.7689999999999998E-2</v>
      </c>
      <c r="AH413" s="68">
        <v>1.4120000000000001E-2</v>
      </c>
      <c r="AI413" s="68">
        <v>4.054E-2</v>
      </c>
      <c r="AJ413" s="68">
        <v>2.632E-2</v>
      </c>
      <c r="AK413" s="68">
        <v>0</v>
      </c>
      <c r="AL413" s="68">
        <v>0.19350000000000001</v>
      </c>
      <c r="AM413" s="68">
        <v>3.8890000000000001E-2</v>
      </c>
      <c r="AN413" s="68">
        <v>0.1</v>
      </c>
    </row>
    <row r="414" spans="1:40">
      <c r="A414" s="19">
        <v>3</v>
      </c>
      <c r="B414" s="96">
        <v>104091372</v>
      </c>
      <c r="C414" s="96">
        <v>104091373</v>
      </c>
      <c r="D414" s="89">
        <v>59</v>
      </c>
      <c r="E414" s="101" t="s">
        <v>3400</v>
      </c>
      <c r="F414" s="19" t="s">
        <v>1711</v>
      </c>
      <c r="G414" s="174" t="s">
        <v>1505</v>
      </c>
      <c r="H414" s="68">
        <v>1.508E-3</v>
      </c>
      <c r="I414" s="68">
        <v>6.6699999999999995E-2</v>
      </c>
      <c r="J414" s="68">
        <v>6.5192E-2</v>
      </c>
      <c r="K414" s="68">
        <v>0</v>
      </c>
      <c r="L414" s="68">
        <v>0</v>
      </c>
      <c r="M414" s="68">
        <v>3.2889999999999998E-3</v>
      </c>
      <c r="N414" s="68">
        <v>3.0669999999999998E-3</v>
      </c>
      <c r="O414" s="68">
        <v>0</v>
      </c>
      <c r="P414" s="68">
        <v>0</v>
      </c>
      <c r="Q414" s="68">
        <v>0</v>
      </c>
      <c r="R414" s="68">
        <v>9.8040000000000002E-2</v>
      </c>
      <c r="S414" s="68">
        <v>7.4999999999999997E-2</v>
      </c>
      <c r="T414" s="68">
        <v>7.843E-2</v>
      </c>
      <c r="U414" s="68">
        <v>8.5709999999999995E-2</v>
      </c>
      <c r="V414" s="68">
        <v>4.6510000000000003E-2</v>
      </c>
      <c r="W414" s="68">
        <v>0.15790000000000001</v>
      </c>
      <c r="X414" s="68">
        <v>3.261E-2</v>
      </c>
      <c r="Y414" s="68">
        <v>2.1739999999999999E-2</v>
      </c>
      <c r="Z414" s="68">
        <v>0.15909999999999999</v>
      </c>
      <c r="AA414" s="68">
        <v>0.1129</v>
      </c>
      <c r="AB414" s="68">
        <v>6.8970000000000004E-2</v>
      </c>
      <c r="AC414" s="68">
        <v>5.8819999999999997E-2</v>
      </c>
      <c r="AD414" s="68">
        <v>0.1273</v>
      </c>
      <c r="AE414" s="68">
        <v>7.0550000000000002E-2</v>
      </c>
      <c r="AF414" s="68">
        <v>8.659E-2</v>
      </c>
      <c r="AG414" s="68">
        <v>0.04</v>
      </c>
      <c r="AH414" s="68">
        <v>4.9419999999999999E-2</v>
      </c>
      <c r="AI414" s="68">
        <v>2.3359999999999999E-2</v>
      </c>
      <c r="AJ414" s="68">
        <v>3.7740000000000003E-2</v>
      </c>
      <c r="AK414" s="68">
        <v>2.222E-2</v>
      </c>
      <c r="AL414" s="68">
        <v>3.7039999999999997E-2</v>
      </c>
      <c r="AM414" s="68">
        <v>5.1139999999999998E-2</v>
      </c>
      <c r="AN414" s="68">
        <v>6.9769999999999999E-2</v>
      </c>
    </row>
    <row r="415" spans="1:40">
      <c r="A415" s="19">
        <v>3</v>
      </c>
      <c r="B415" s="96">
        <v>106073958</v>
      </c>
      <c r="C415" s="96">
        <v>106073959</v>
      </c>
      <c r="D415" s="89">
        <v>125</v>
      </c>
      <c r="E415" s="101" t="s">
        <v>3401</v>
      </c>
      <c r="F415" s="19" t="s">
        <v>1711</v>
      </c>
      <c r="G415" s="174" t="s">
        <v>1505</v>
      </c>
      <c r="H415" s="68">
        <v>7.8689999999999993E-3</v>
      </c>
      <c r="I415" s="68">
        <v>6.0909999999999999E-2</v>
      </c>
      <c r="J415" s="68">
        <v>5.3040999999999998E-2</v>
      </c>
      <c r="K415" s="68">
        <v>1.136E-2</v>
      </c>
      <c r="L415" s="68">
        <v>9.8040000000000002E-3</v>
      </c>
      <c r="M415" s="68">
        <v>1.1169999999999999E-2</v>
      </c>
      <c r="N415" s="68">
        <v>2.7780000000000001E-3</v>
      </c>
      <c r="O415" s="68">
        <v>3.65E-3</v>
      </c>
      <c r="P415" s="68">
        <v>1.307E-2</v>
      </c>
      <c r="Q415" s="68">
        <v>0</v>
      </c>
      <c r="R415" s="68">
        <v>4.6300000000000001E-2</v>
      </c>
      <c r="S415" s="68">
        <v>5.9700000000000003E-2</v>
      </c>
      <c r="T415" s="68">
        <v>3.7740000000000003E-2</v>
      </c>
      <c r="U415" s="68">
        <v>4.2860000000000002E-2</v>
      </c>
      <c r="V415" s="68">
        <v>3.4090000000000002E-2</v>
      </c>
      <c r="W415" s="68">
        <v>4.3479999999999998E-2</v>
      </c>
      <c r="X415" s="68">
        <v>0.10639999999999999</v>
      </c>
      <c r="Y415" s="68">
        <v>4.1669999999999999E-2</v>
      </c>
      <c r="Z415" s="68">
        <v>6.8180000000000004E-2</v>
      </c>
      <c r="AA415" s="68">
        <v>4.2860000000000002E-2</v>
      </c>
      <c r="AB415" s="68">
        <v>8.0649999999999999E-2</v>
      </c>
      <c r="AC415" s="68">
        <v>0</v>
      </c>
      <c r="AD415" s="68">
        <v>2.5860000000000001E-2</v>
      </c>
      <c r="AE415" s="68">
        <v>7.0190000000000002E-2</v>
      </c>
      <c r="AF415" s="68">
        <v>7.3109999999999994E-2</v>
      </c>
      <c r="AG415" s="68">
        <v>7.0309999999999997E-2</v>
      </c>
      <c r="AH415" s="68">
        <v>3.7569999999999999E-2</v>
      </c>
      <c r="AI415" s="68">
        <v>4.4639999999999999E-2</v>
      </c>
      <c r="AJ415" s="68">
        <v>4.9020000000000001E-2</v>
      </c>
      <c r="AK415" s="68">
        <v>6.1219999999999997E-2</v>
      </c>
      <c r="AL415" s="68">
        <v>8.3330000000000001E-2</v>
      </c>
      <c r="AM415" s="68">
        <v>0.05</v>
      </c>
      <c r="AN415" s="68">
        <v>0.1149</v>
      </c>
    </row>
    <row r="416" spans="1:40">
      <c r="A416" s="19">
        <v>3</v>
      </c>
      <c r="B416" s="96">
        <v>120600106</v>
      </c>
      <c r="C416" s="96">
        <v>120600107</v>
      </c>
      <c r="D416" s="19">
        <v>313</v>
      </c>
      <c r="E416" s="101" t="s">
        <v>3402</v>
      </c>
      <c r="F416" s="19" t="s">
        <v>1711</v>
      </c>
      <c r="G416" s="174" t="s">
        <v>3403</v>
      </c>
      <c r="H416" s="68">
        <v>0.17369999999999999</v>
      </c>
      <c r="I416" s="68">
        <v>0.47820000000000001</v>
      </c>
      <c r="J416" s="68">
        <v>0.30449999999999999</v>
      </c>
      <c r="K416" s="68">
        <v>3.977E-2</v>
      </c>
      <c r="L416" s="68">
        <v>0.25490000000000002</v>
      </c>
      <c r="M416" s="68">
        <v>0.14530000000000001</v>
      </c>
      <c r="N416" s="68">
        <v>0.3306</v>
      </c>
      <c r="O416" s="68">
        <v>8.7590000000000001E-2</v>
      </c>
      <c r="P416" s="68">
        <v>0.1176</v>
      </c>
      <c r="Q416" s="68">
        <v>0.22</v>
      </c>
      <c r="R416" s="68">
        <v>0.41820000000000002</v>
      </c>
      <c r="S416" s="68">
        <v>0.43280000000000002</v>
      </c>
      <c r="T416" s="68">
        <v>0.33019999999999999</v>
      </c>
      <c r="U416" s="68">
        <v>0.55710000000000004</v>
      </c>
      <c r="V416" s="68">
        <v>0.48859999999999998</v>
      </c>
      <c r="W416" s="68">
        <v>0.54349999999999998</v>
      </c>
      <c r="X416" s="68">
        <v>0.5</v>
      </c>
      <c r="Y416" s="68">
        <v>0.3125</v>
      </c>
      <c r="Z416" s="68">
        <v>0.36359999999999998</v>
      </c>
      <c r="AA416" s="68">
        <v>0.47139999999999999</v>
      </c>
      <c r="AB416" s="68">
        <v>0.4516</v>
      </c>
      <c r="AC416" s="68">
        <v>0.27939999999999998</v>
      </c>
      <c r="AD416" s="68">
        <v>0.4052</v>
      </c>
      <c r="AE416" s="68">
        <v>0.49059999999999998</v>
      </c>
      <c r="AF416" s="68">
        <v>0.54949999999999999</v>
      </c>
      <c r="AG416" s="68">
        <v>0.50770000000000004</v>
      </c>
      <c r="AH416" s="68">
        <v>0.48599999999999999</v>
      </c>
      <c r="AI416" s="68">
        <v>0.58930000000000005</v>
      </c>
      <c r="AJ416" s="68">
        <v>0.56030000000000002</v>
      </c>
      <c r="AK416" s="68">
        <v>0.42159999999999997</v>
      </c>
      <c r="AL416" s="68">
        <v>0.4194</v>
      </c>
      <c r="AM416" s="68">
        <v>0.40560000000000002</v>
      </c>
      <c r="AN416" s="68">
        <v>0.47220000000000001</v>
      </c>
    </row>
    <row r="417" spans="1:40">
      <c r="A417" s="19">
        <v>3</v>
      </c>
      <c r="B417" s="96">
        <v>144964159</v>
      </c>
      <c r="C417" s="96">
        <v>144964160</v>
      </c>
      <c r="D417" s="19">
        <v>1987</v>
      </c>
      <c r="E417" s="101" t="s">
        <v>3404</v>
      </c>
      <c r="F417" s="19" t="s">
        <v>1711</v>
      </c>
      <c r="G417" s="174" t="s">
        <v>1505</v>
      </c>
      <c r="H417" s="68">
        <v>2.421E-3</v>
      </c>
      <c r="I417" s="68">
        <v>6.9169999999999995E-2</v>
      </c>
      <c r="J417" s="68">
        <v>6.6748999999999989E-2</v>
      </c>
      <c r="K417" s="68">
        <v>0</v>
      </c>
      <c r="L417" s="68">
        <v>0</v>
      </c>
      <c r="M417" s="68">
        <v>0</v>
      </c>
      <c r="N417" s="68">
        <v>5.5560000000000002E-3</v>
      </c>
      <c r="O417" s="68">
        <v>0</v>
      </c>
      <c r="P417" s="68">
        <v>0</v>
      </c>
      <c r="Q417" s="68">
        <v>0</v>
      </c>
      <c r="R417" s="68">
        <v>6.3640000000000002E-2</v>
      </c>
      <c r="S417" s="68">
        <v>2.9850000000000002E-2</v>
      </c>
      <c r="T417" s="68">
        <v>8.4909999999999999E-2</v>
      </c>
      <c r="U417" s="68">
        <v>0.15709999999999999</v>
      </c>
      <c r="V417" s="68">
        <v>9.0910000000000005E-2</v>
      </c>
      <c r="W417" s="68">
        <v>0.19570000000000001</v>
      </c>
      <c r="X417" s="68">
        <v>9.5740000000000006E-2</v>
      </c>
      <c r="Y417" s="68">
        <v>8.3330000000000001E-2</v>
      </c>
      <c r="Z417" s="68">
        <v>0.13639999999999999</v>
      </c>
      <c r="AA417" s="68">
        <v>8.5709999999999995E-2</v>
      </c>
      <c r="AB417" s="68">
        <v>9.6769999999999995E-2</v>
      </c>
      <c r="AC417" s="68">
        <v>0.22059999999999999</v>
      </c>
      <c r="AD417" s="68">
        <v>0.2069</v>
      </c>
      <c r="AE417" s="68">
        <v>5.6599999999999998E-2</v>
      </c>
      <c r="AF417" s="68">
        <v>5.6599999999999998E-2</v>
      </c>
      <c r="AG417" s="68">
        <v>5.7689999999999998E-2</v>
      </c>
      <c r="AH417" s="68">
        <v>4.2130000000000001E-2</v>
      </c>
      <c r="AI417" s="68">
        <v>1.3390000000000001E-2</v>
      </c>
      <c r="AJ417" s="68">
        <v>0</v>
      </c>
      <c r="AK417" s="68">
        <v>9.8040000000000002E-2</v>
      </c>
      <c r="AL417" s="68">
        <v>0.2097</v>
      </c>
      <c r="AM417" s="68">
        <v>5.5559999999999998E-2</v>
      </c>
      <c r="AN417" s="68">
        <v>3.3329999999999999E-2</v>
      </c>
    </row>
    <row r="418" spans="1:40">
      <c r="A418" s="19">
        <v>3</v>
      </c>
      <c r="B418" s="96">
        <v>176223142</v>
      </c>
      <c r="C418" s="96">
        <v>176223143</v>
      </c>
      <c r="D418" s="19">
        <v>791</v>
      </c>
      <c r="E418" s="101" t="s">
        <v>3405</v>
      </c>
      <c r="F418" s="19" t="s">
        <v>1711</v>
      </c>
      <c r="G418" s="174" t="s">
        <v>1505</v>
      </c>
      <c r="H418" s="68">
        <v>0.37709999999999999</v>
      </c>
      <c r="I418" s="68">
        <v>0.59109999999999996</v>
      </c>
      <c r="J418" s="68">
        <v>0.21399999999999997</v>
      </c>
      <c r="K418" s="68">
        <v>0.49180000000000001</v>
      </c>
      <c r="L418" s="68">
        <v>0.32890000000000003</v>
      </c>
      <c r="M418" s="68">
        <v>0.35</v>
      </c>
      <c r="N418" s="68">
        <v>0.44490000000000002</v>
      </c>
      <c r="O418" s="68">
        <v>0.32500000000000001</v>
      </c>
      <c r="P418" s="68">
        <v>0.33079999999999998</v>
      </c>
      <c r="Q418" s="68">
        <v>0.53849999999999998</v>
      </c>
      <c r="R418" s="68">
        <v>0.67390000000000005</v>
      </c>
      <c r="S418" s="68">
        <v>0.63390000000000002</v>
      </c>
      <c r="T418" s="68">
        <v>0.70409999999999995</v>
      </c>
      <c r="U418" s="68">
        <v>0.46429999999999999</v>
      </c>
      <c r="V418" s="68">
        <v>0.52939999999999998</v>
      </c>
      <c r="W418" s="68">
        <v>0.72729999999999995</v>
      </c>
      <c r="X418" s="68">
        <v>0.56759999999999999</v>
      </c>
      <c r="Y418" s="68">
        <v>0.55000000000000004</v>
      </c>
      <c r="Z418" s="68">
        <v>0.5625</v>
      </c>
      <c r="AA418" s="68">
        <v>0.6774</v>
      </c>
      <c r="AB418" s="68">
        <v>0.67390000000000005</v>
      </c>
      <c r="AC418" s="68">
        <v>0.7419</v>
      </c>
      <c r="AD418" s="68">
        <v>0.63039999999999996</v>
      </c>
      <c r="AE418" s="68">
        <v>0.58919999999999995</v>
      </c>
      <c r="AF418" s="68">
        <v>0.55200000000000005</v>
      </c>
      <c r="AG418" s="68">
        <v>0.58620000000000005</v>
      </c>
      <c r="AH418" s="68">
        <v>0.55879999999999996</v>
      </c>
      <c r="AI418" s="68">
        <v>0.52300000000000002</v>
      </c>
      <c r="AJ418" s="68">
        <v>0.5</v>
      </c>
      <c r="AK418" s="68">
        <v>0.5595</v>
      </c>
      <c r="AL418" s="68">
        <v>0.72</v>
      </c>
      <c r="AM418" s="68">
        <v>0.625</v>
      </c>
      <c r="AN418" s="68">
        <v>0.56410000000000005</v>
      </c>
    </row>
    <row r="419" spans="1:40">
      <c r="A419" s="19">
        <v>3</v>
      </c>
      <c r="B419" s="96">
        <v>183018249</v>
      </c>
      <c r="C419" s="96">
        <v>183018250</v>
      </c>
      <c r="D419" s="19">
        <v>989</v>
      </c>
      <c r="E419" s="101" t="s">
        <v>3406</v>
      </c>
      <c r="F419" s="19" t="s">
        <v>1711</v>
      </c>
      <c r="G419" s="174" t="s">
        <v>3407</v>
      </c>
      <c r="H419" s="68">
        <v>6.112E-4</v>
      </c>
      <c r="I419" s="68">
        <v>5.5070000000000001E-2</v>
      </c>
      <c r="J419" s="68">
        <v>5.4458800000000002E-2</v>
      </c>
      <c r="K419" s="68">
        <v>0</v>
      </c>
      <c r="L419" s="68">
        <v>0</v>
      </c>
      <c r="M419" s="68">
        <v>0</v>
      </c>
      <c r="N419" s="68">
        <v>2.7780000000000001E-3</v>
      </c>
      <c r="O419" s="68">
        <v>0</v>
      </c>
      <c r="P419" s="68">
        <v>0</v>
      </c>
      <c r="Q419" s="68">
        <v>0</v>
      </c>
      <c r="R419" s="68">
        <v>1.8180000000000002E-2</v>
      </c>
      <c r="S419" s="68">
        <v>2.239E-2</v>
      </c>
      <c r="T419" s="68">
        <v>4.7169999999999997E-2</v>
      </c>
      <c r="U419" s="68">
        <v>1.4290000000000001E-2</v>
      </c>
      <c r="V419" s="68">
        <v>3.4090000000000002E-2</v>
      </c>
      <c r="W419" s="68">
        <v>6.522E-2</v>
      </c>
      <c r="X419" s="68">
        <v>8.5110000000000005E-2</v>
      </c>
      <c r="Y419" s="68">
        <v>4.1669999999999999E-2</v>
      </c>
      <c r="Z419" s="68">
        <v>9.0910000000000005E-2</v>
      </c>
      <c r="AA419" s="68">
        <v>4.2860000000000002E-2</v>
      </c>
      <c r="AB419" s="68">
        <v>9.6769999999999995E-2</v>
      </c>
      <c r="AC419" s="68">
        <v>7.3529999999999998E-2</v>
      </c>
      <c r="AD419" s="68">
        <v>7.7590000000000006E-2</v>
      </c>
      <c r="AE419" s="68">
        <v>5.9749999999999998E-2</v>
      </c>
      <c r="AF419" s="68">
        <v>6.8400000000000002E-2</v>
      </c>
      <c r="AG419" s="68">
        <v>6.1539999999999997E-2</v>
      </c>
      <c r="AH419" s="68">
        <v>3.9550000000000002E-2</v>
      </c>
      <c r="AI419" s="68">
        <v>4.4639999999999999E-2</v>
      </c>
      <c r="AJ419" s="68">
        <v>6.0339999999999998E-2</v>
      </c>
      <c r="AK419" s="68">
        <v>0.06</v>
      </c>
      <c r="AL419" s="68">
        <v>4.8390000000000002E-2</v>
      </c>
      <c r="AM419" s="68">
        <v>3.3329999999999999E-2</v>
      </c>
      <c r="AN419" s="68">
        <v>3.3329999999999999E-2</v>
      </c>
    </row>
    <row r="420" spans="1:40">
      <c r="A420" s="19">
        <v>3</v>
      </c>
      <c r="B420" s="96">
        <v>185045179</v>
      </c>
      <c r="C420" s="96">
        <v>185045180</v>
      </c>
      <c r="D420" s="19">
        <v>55</v>
      </c>
      <c r="E420" s="101" t="s">
        <v>3408</v>
      </c>
      <c r="F420" s="19" t="s">
        <v>1711</v>
      </c>
      <c r="G420" s="174" t="s">
        <v>1394</v>
      </c>
      <c r="H420" s="68">
        <v>0.48830000000000001</v>
      </c>
      <c r="I420" s="68">
        <v>0.70030000000000003</v>
      </c>
      <c r="J420" s="68">
        <v>0.21200000000000002</v>
      </c>
      <c r="K420" s="68">
        <v>0.51719999999999999</v>
      </c>
      <c r="L420" s="68">
        <v>0.62749999999999995</v>
      </c>
      <c r="M420" s="68">
        <v>0.52569999999999995</v>
      </c>
      <c r="N420" s="68">
        <v>0.64659999999999995</v>
      </c>
      <c r="O420" s="68">
        <v>0.36399999999999999</v>
      </c>
      <c r="P420" s="68">
        <v>0.2928</v>
      </c>
      <c r="Q420" s="68">
        <v>0.47920000000000001</v>
      </c>
      <c r="R420" s="68">
        <v>0.62729999999999997</v>
      </c>
      <c r="S420" s="68">
        <v>0.66420000000000001</v>
      </c>
      <c r="T420" s="68">
        <v>0.67920000000000003</v>
      </c>
      <c r="U420" s="68">
        <v>0.8</v>
      </c>
      <c r="V420" s="68">
        <v>0.64770000000000005</v>
      </c>
      <c r="W420" s="68">
        <v>0.67390000000000005</v>
      </c>
      <c r="X420" s="68">
        <v>0.72340000000000004</v>
      </c>
      <c r="Y420" s="68">
        <v>0.72919999999999996</v>
      </c>
      <c r="Z420" s="68">
        <v>0.81820000000000004</v>
      </c>
      <c r="AA420" s="68">
        <v>0.61429999999999996</v>
      </c>
      <c r="AB420" s="68">
        <v>0.6452</v>
      </c>
      <c r="AC420" s="68">
        <v>0.61760000000000004</v>
      </c>
      <c r="AD420" s="68">
        <v>0.73280000000000001</v>
      </c>
      <c r="AE420" s="68">
        <v>0.70630000000000004</v>
      </c>
      <c r="AF420" s="68">
        <v>0.73350000000000004</v>
      </c>
      <c r="AG420" s="68">
        <v>0.7077</v>
      </c>
      <c r="AH420" s="68">
        <v>0.67979999999999996</v>
      </c>
      <c r="AI420" s="68">
        <v>0.74109999999999998</v>
      </c>
      <c r="AJ420" s="68">
        <v>0.73280000000000001</v>
      </c>
      <c r="AK420" s="68">
        <v>0.65690000000000004</v>
      </c>
      <c r="AL420" s="68">
        <v>0.5968</v>
      </c>
      <c r="AM420" s="68">
        <v>0.72219999999999995</v>
      </c>
      <c r="AN420" s="68">
        <v>0.68889999999999996</v>
      </c>
    </row>
    <row r="421" spans="1:40">
      <c r="A421" s="19">
        <v>3</v>
      </c>
      <c r="B421" s="96">
        <v>195622522</v>
      </c>
      <c r="C421" s="96">
        <v>195622523</v>
      </c>
      <c r="D421" s="19">
        <v>191</v>
      </c>
      <c r="E421" s="101" t="s">
        <v>3409</v>
      </c>
      <c r="F421" s="19" t="s">
        <v>1711</v>
      </c>
      <c r="G421" s="174" t="s">
        <v>1349</v>
      </c>
      <c r="H421" s="68">
        <v>6.0530000000000002E-4</v>
      </c>
      <c r="I421" s="68">
        <v>5.1589999999999997E-2</v>
      </c>
      <c r="J421" s="68">
        <v>5.0984699999999994E-2</v>
      </c>
      <c r="K421" s="68">
        <v>0</v>
      </c>
      <c r="L421" s="68">
        <v>0</v>
      </c>
      <c r="M421" s="68">
        <v>0</v>
      </c>
      <c r="N421" s="68">
        <v>0</v>
      </c>
      <c r="O421" s="68">
        <v>3.65E-3</v>
      </c>
      <c r="P421" s="68">
        <v>0</v>
      </c>
      <c r="Q421" s="68">
        <v>0</v>
      </c>
      <c r="R421" s="68">
        <v>7.4069999999999997E-2</v>
      </c>
      <c r="S421" s="68">
        <v>9.8479999999999998E-2</v>
      </c>
      <c r="T421" s="68">
        <v>2.8299999999999999E-2</v>
      </c>
      <c r="U421" s="68">
        <v>5.8819999999999997E-2</v>
      </c>
      <c r="V421" s="68">
        <v>5.6820000000000002E-2</v>
      </c>
      <c r="W421" s="68">
        <v>8.6959999999999996E-2</v>
      </c>
      <c r="X421" s="68">
        <v>5.4350000000000002E-2</v>
      </c>
      <c r="Y421" s="68">
        <v>0.1042</v>
      </c>
      <c r="Z421" s="68">
        <v>6.8180000000000004E-2</v>
      </c>
      <c r="AA421" s="68">
        <v>7.1429999999999993E-2</v>
      </c>
      <c r="AB421" s="68">
        <v>6.4519999999999994E-2</v>
      </c>
      <c r="AC421" s="68">
        <v>2.9409999999999999E-2</v>
      </c>
      <c r="AD421" s="68">
        <v>6.0339999999999998E-2</v>
      </c>
      <c r="AE421" s="68">
        <v>3.9309999999999998E-2</v>
      </c>
      <c r="AF421" s="68">
        <v>7.9329999999999998E-2</v>
      </c>
      <c r="AG421" s="68">
        <v>0.05</v>
      </c>
      <c r="AH421" s="68">
        <v>2.2599999999999999E-2</v>
      </c>
      <c r="AI421" s="68">
        <v>5.357E-2</v>
      </c>
      <c r="AJ421" s="68">
        <v>6.1400000000000003E-2</v>
      </c>
      <c r="AK421" s="68">
        <v>0.01</v>
      </c>
      <c r="AL421" s="68">
        <v>8.0649999999999999E-2</v>
      </c>
      <c r="AM421" s="68">
        <v>6.7419999999999994E-2</v>
      </c>
      <c r="AN421" s="68">
        <v>0.05</v>
      </c>
    </row>
    <row r="422" spans="1:40">
      <c r="A422" s="19">
        <v>3</v>
      </c>
      <c r="B422" s="96">
        <v>195777583</v>
      </c>
      <c r="C422" s="96">
        <v>195777584</v>
      </c>
      <c r="D422" s="19">
        <v>1020</v>
      </c>
      <c r="E422" s="101" t="s">
        <v>3990</v>
      </c>
      <c r="F422" s="19" t="s">
        <v>1711</v>
      </c>
      <c r="G422" s="174" t="s">
        <v>3410</v>
      </c>
      <c r="H422" s="68">
        <v>1.9059999999999999E-3</v>
      </c>
      <c r="I422" s="68">
        <v>5.108E-2</v>
      </c>
      <c r="J422" s="68">
        <v>4.9174000000000002E-2</v>
      </c>
      <c r="K422" s="68">
        <v>5.8139999999999997E-3</v>
      </c>
      <c r="L422" s="68">
        <v>0</v>
      </c>
      <c r="M422" s="68">
        <v>0</v>
      </c>
      <c r="N422" s="68">
        <v>0</v>
      </c>
      <c r="O422" s="68">
        <v>0</v>
      </c>
      <c r="P422" s="68">
        <v>6.757E-3</v>
      </c>
      <c r="Q422" s="68">
        <v>0</v>
      </c>
      <c r="R422" s="68">
        <v>4.5449999999999997E-2</v>
      </c>
      <c r="S422" s="68">
        <v>5.9700000000000003E-2</v>
      </c>
      <c r="T422" s="68">
        <v>8.4909999999999999E-2</v>
      </c>
      <c r="U422" s="68">
        <v>0</v>
      </c>
      <c r="V422" s="68">
        <v>5.6820000000000002E-2</v>
      </c>
      <c r="W422" s="68">
        <v>0</v>
      </c>
      <c r="X422" s="68">
        <v>5.3190000000000001E-2</v>
      </c>
      <c r="Y422" s="68">
        <v>2.0830000000000001E-2</v>
      </c>
      <c r="Z422" s="68">
        <v>4.7620000000000003E-2</v>
      </c>
      <c r="AA422" s="68">
        <v>1.4290000000000001E-2</v>
      </c>
      <c r="AB422" s="68">
        <v>4.8390000000000002E-2</v>
      </c>
      <c r="AC422" s="68">
        <v>2.9409999999999999E-2</v>
      </c>
      <c r="AD422" s="68">
        <v>9.4829999999999998E-2</v>
      </c>
      <c r="AE422" s="68">
        <v>5.459E-2</v>
      </c>
      <c r="AF422" s="68">
        <v>6.6350000000000006E-2</v>
      </c>
      <c r="AG422" s="68">
        <v>1.9230000000000001E-2</v>
      </c>
      <c r="AH422" s="68">
        <v>3.125E-2</v>
      </c>
      <c r="AI422" s="68">
        <v>5.357E-2</v>
      </c>
      <c r="AJ422" s="68">
        <v>8.9289999999999994E-2</v>
      </c>
      <c r="AK422" s="68">
        <v>2.9409999999999999E-2</v>
      </c>
      <c r="AL422" s="68">
        <v>3.2259999999999997E-2</v>
      </c>
      <c r="AM422" s="68">
        <v>5.5559999999999998E-2</v>
      </c>
      <c r="AN422" s="68">
        <v>8.3330000000000001E-2</v>
      </c>
    </row>
    <row r="423" spans="1:40">
      <c r="A423" s="19">
        <v>3</v>
      </c>
      <c r="B423" s="96">
        <v>196250987</v>
      </c>
      <c r="C423" s="96">
        <v>196250988</v>
      </c>
      <c r="D423" s="19">
        <v>54</v>
      </c>
      <c r="E423" s="101" t="s">
        <v>3411</v>
      </c>
      <c r="F423" s="19" t="s">
        <v>1711</v>
      </c>
      <c r="G423" s="174" t="s">
        <v>3412</v>
      </c>
      <c r="H423" s="68">
        <v>7.901E-3</v>
      </c>
      <c r="I423" s="68">
        <v>5.4300000000000001E-2</v>
      </c>
      <c r="J423" s="68">
        <v>4.6399000000000003E-2</v>
      </c>
      <c r="K423" s="68">
        <v>0</v>
      </c>
      <c r="L423" s="68">
        <v>0</v>
      </c>
      <c r="M423" s="68">
        <v>1.01E-2</v>
      </c>
      <c r="N423" s="68">
        <v>2.5770000000000001E-2</v>
      </c>
      <c r="O423" s="68">
        <v>0</v>
      </c>
      <c r="P423" s="68">
        <v>0</v>
      </c>
      <c r="Q423" s="68">
        <v>0</v>
      </c>
      <c r="R423" s="68">
        <v>6.8970000000000004E-2</v>
      </c>
      <c r="S423" s="68">
        <v>2.632E-2</v>
      </c>
      <c r="T423" s="68">
        <v>6.8180000000000004E-2</v>
      </c>
      <c r="U423" s="68">
        <v>0</v>
      </c>
      <c r="V423" s="68">
        <v>6.6669999999999993E-2</v>
      </c>
      <c r="W423" s="68">
        <v>0.05</v>
      </c>
      <c r="X423" s="68">
        <v>4.3479999999999998E-2</v>
      </c>
      <c r="Y423" s="68">
        <v>3.5709999999999999E-2</v>
      </c>
      <c r="Z423" s="68">
        <v>2.632E-2</v>
      </c>
      <c r="AA423" s="68">
        <v>0.05</v>
      </c>
      <c r="AB423" s="68">
        <v>0.1842</v>
      </c>
      <c r="AC423" s="68">
        <v>0</v>
      </c>
      <c r="AD423" s="68">
        <v>4.2860000000000002E-2</v>
      </c>
      <c r="AE423" s="68">
        <v>5.5870000000000003E-2</v>
      </c>
      <c r="AF423" s="68">
        <v>5.5559999999999998E-2</v>
      </c>
      <c r="AG423" s="68">
        <v>8.3330000000000001E-2</v>
      </c>
      <c r="AH423" s="68">
        <v>4.938E-2</v>
      </c>
      <c r="AI423" s="68">
        <v>7.0000000000000007E-2</v>
      </c>
      <c r="AJ423" s="68">
        <v>7.5759999999999994E-2</v>
      </c>
      <c r="AK423" s="68">
        <v>0.08</v>
      </c>
      <c r="AL423" s="68">
        <v>0</v>
      </c>
      <c r="AM423" s="68">
        <v>1.6129999999999999E-2</v>
      </c>
      <c r="AN423" s="68">
        <v>1.7860000000000001E-2</v>
      </c>
    </row>
    <row r="424" spans="1:40">
      <c r="A424" s="19">
        <v>3</v>
      </c>
      <c r="B424" s="96">
        <v>196462239</v>
      </c>
      <c r="C424" s="96">
        <v>196462240</v>
      </c>
      <c r="D424" s="19">
        <v>88</v>
      </c>
      <c r="E424" s="101" t="s">
        <v>3413</v>
      </c>
      <c r="F424" s="19" t="s">
        <v>1711</v>
      </c>
      <c r="G424" s="174" t="s">
        <v>1505</v>
      </c>
      <c r="H424" s="68">
        <v>0</v>
      </c>
      <c r="I424" s="68">
        <v>5.0279999999999998E-2</v>
      </c>
      <c r="J424" s="68">
        <v>5.0279999999999998E-2</v>
      </c>
      <c r="K424" s="68">
        <v>0</v>
      </c>
      <c r="L424" s="68">
        <v>0</v>
      </c>
      <c r="M424" s="68">
        <v>0</v>
      </c>
      <c r="N424" s="68">
        <v>0</v>
      </c>
      <c r="O424" s="68">
        <v>0</v>
      </c>
      <c r="P424" s="68">
        <v>0</v>
      </c>
      <c r="Q424" s="68">
        <v>0</v>
      </c>
      <c r="R424" s="68">
        <v>3.6360000000000003E-2</v>
      </c>
      <c r="S424" s="68">
        <v>5.9700000000000003E-2</v>
      </c>
      <c r="T424" s="68">
        <v>9.4339999999999993E-2</v>
      </c>
      <c r="U424" s="68">
        <v>5.7140000000000003E-2</v>
      </c>
      <c r="V424" s="68">
        <v>3.5709999999999999E-2</v>
      </c>
      <c r="W424" s="68">
        <v>2.273E-2</v>
      </c>
      <c r="X424" s="68">
        <v>6.522E-2</v>
      </c>
      <c r="Y424" s="68">
        <v>4.3479999999999998E-2</v>
      </c>
      <c r="Z424" s="68">
        <v>0.15909999999999999</v>
      </c>
      <c r="AA424" s="68">
        <v>1.4290000000000001E-2</v>
      </c>
      <c r="AB424" s="68">
        <v>0.1333</v>
      </c>
      <c r="AC424" s="68">
        <v>1.515E-2</v>
      </c>
      <c r="AD424" s="68">
        <v>8.6209999999999995E-2</v>
      </c>
      <c r="AE424" s="68">
        <v>6.8470000000000003E-2</v>
      </c>
      <c r="AF424" s="68">
        <v>6.6669999999999993E-2</v>
      </c>
      <c r="AG424" s="68">
        <v>3.9059999999999997E-2</v>
      </c>
      <c r="AH424" s="68">
        <v>1.695E-2</v>
      </c>
      <c r="AI424" s="68">
        <v>1.8180000000000002E-2</v>
      </c>
      <c r="AJ424" s="68">
        <v>0</v>
      </c>
      <c r="AK424" s="68">
        <v>9.8040000000000002E-3</v>
      </c>
      <c r="AL424" s="68">
        <v>3.2259999999999997E-2</v>
      </c>
      <c r="AM424" s="68">
        <v>2.809E-2</v>
      </c>
      <c r="AN424" s="68">
        <v>1.685E-2</v>
      </c>
    </row>
    <row r="425" spans="1:40">
      <c r="A425" s="19">
        <v>3</v>
      </c>
      <c r="B425" s="96">
        <v>198015409</v>
      </c>
      <c r="C425" s="96">
        <v>198015410</v>
      </c>
      <c r="D425" s="19">
        <v>259</v>
      </c>
      <c r="E425" s="101" t="s">
        <v>3414</v>
      </c>
      <c r="F425" s="19" t="s">
        <v>1711</v>
      </c>
      <c r="G425" s="174" t="s">
        <v>3415</v>
      </c>
      <c r="H425" s="68">
        <v>0</v>
      </c>
      <c r="I425" s="68">
        <v>5.8380000000000001E-2</v>
      </c>
      <c r="J425" s="68">
        <v>5.8380000000000001E-2</v>
      </c>
      <c r="K425" s="68">
        <v>0</v>
      </c>
      <c r="L425" s="68">
        <v>0</v>
      </c>
      <c r="M425" s="68">
        <v>0</v>
      </c>
      <c r="N425" s="68">
        <v>0</v>
      </c>
      <c r="O425" s="68">
        <v>0</v>
      </c>
      <c r="P425" s="68">
        <v>0</v>
      </c>
      <c r="Q425" s="68">
        <v>0</v>
      </c>
      <c r="R425" s="68">
        <v>0.1226</v>
      </c>
      <c r="S425" s="68">
        <v>9.8360000000000003E-2</v>
      </c>
      <c r="T425" s="68">
        <v>3.7740000000000003E-2</v>
      </c>
      <c r="U425" s="68">
        <v>2.8570000000000002E-2</v>
      </c>
      <c r="V425" s="68">
        <v>5.9520000000000003E-2</v>
      </c>
      <c r="W425" s="68">
        <v>6.522E-2</v>
      </c>
      <c r="X425" s="68">
        <v>7.6090000000000005E-2</v>
      </c>
      <c r="Y425" s="68">
        <v>8.3330000000000001E-2</v>
      </c>
      <c r="Z425" s="68">
        <v>6.8180000000000004E-2</v>
      </c>
      <c r="AA425" s="68">
        <v>1.4290000000000001E-2</v>
      </c>
      <c r="AB425" s="68">
        <v>4.8390000000000002E-2</v>
      </c>
      <c r="AC425" s="68">
        <v>0</v>
      </c>
      <c r="AD425" s="68">
        <v>7.2730000000000003E-2</v>
      </c>
      <c r="AE425" s="68">
        <v>6.2810000000000005E-2</v>
      </c>
      <c r="AF425" s="68">
        <v>6.3729999999999995E-2</v>
      </c>
      <c r="AG425" s="68">
        <v>5.9060000000000001E-2</v>
      </c>
      <c r="AH425" s="68">
        <v>3.5290000000000002E-2</v>
      </c>
      <c r="AI425" s="68">
        <v>5.6070000000000002E-2</v>
      </c>
      <c r="AJ425" s="68">
        <v>3.7740000000000003E-2</v>
      </c>
      <c r="AK425" s="68">
        <v>2.0410000000000001E-2</v>
      </c>
      <c r="AL425" s="68">
        <v>6.6669999999999993E-2</v>
      </c>
      <c r="AM425" s="68">
        <v>3.9329999999999997E-2</v>
      </c>
      <c r="AN425" s="68">
        <v>7.4709999999999999E-2</v>
      </c>
    </row>
    <row r="426" spans="1:40">
      <c r="A426" s="19">
        <v>3</v>
      </c>
      <c r="B426" s="96">
        <v>198100210</v>
      </c>
      <c r="C426" s="96">
        <v>198100211</v>
      </c>
      <c r="D426" s="19">
        <v>350</v>
      </c>
      <c r="E426" s="101" t="s">
        <v>3416</v>
      </c>
      <c r="F426" s="19" t="s">
        <v>1711</v>
      </c>
      <c r="G426" s="174" t="s">
        <v>1505</v>
      </c>
      <c r="H426" s="68">
        <v>0</v>
      </c>
      <c r="I426" s="68">
        <v>5.0689999999999999E-2</v>
      </c>
      <c r="J426" s="68">
        <v>5.0689999999999999E-2</v>
      </c>
      <c r="K426" s="68">
        <v>0</v>
      </c>
      <c r="L426" s="68">
        <v>0</v>
      </c>
      <c r="M426" s="68">
        <v>0</v>
      </c>
      <c r="N426" s="68">
        <v>0</v>
      </c>
      <c r="O426" s="68">
        <v>0</v>
      </c>
      <c r="P426" s="68">
        <v>0</v>
      </c>
      <c r="Q426" s="68">
        <v>0</v>
      </c>
      <c r="R426" s="68">
        <v>7.2730000000000003E-2</v>
      </c>
      <c r="S426" s="68">
        <v>3.7879999999999997E-2</v>
      </c>
      <c r="T426" s="68">
        <v>5.6599999999999998E-2</v>
      </c>
      <c r="U426" s="68">
        <v>1.4290000000000001E-2</v>
      </c>
      <c r="V426" s="68">
        <v>3.4090000000000002E-2</v>
      </c>
      <c r="W426" s="68">
        <v>0</v>
      </c>
      <c r="X426" s="68">
        <v>6.3829999999999998E-2</v>
      </c>
      <c r="Y426" s="68">
        <v>2.0830000000000001E-2</v>
      </c>
      <c r="Z426" s="68">
        <v>2.273E-2</v>
      </c>
      <c r="AA426" s="68">
        <v>1.4290000000000001E-2</v>
      </c>
      <c r="AB426" s="68">
        <v>0</v>
      </c>
      <c r="AC426" s="68">
        <v>1.4710000000000001E-2</v>
      </c>
      <c r="AD426" s="68">
        <v>4.3099999999999999E-2</v>
      </c>
      <c r="AE426" s="68">
        <v>4.0349999999999997E-2</v>
      </c>
      <c r="AF426" s="68">
        <v>6.1899999999999997E-2</v>
      </c>
      <c r="AG426" s="68">
        <v>4.2639999999999997E-2</v>
      </c>
      <c r="AH426" s="68">
        <v>5.747E-2</v>
      </c>
      <c r="AI426" s="68">
        <v>9.5449999999999993E-2</v>
      </c>
      <c r="AJ426" s="68">
        <v>8.3330000000000001E-2</v>
      </c>
      <c r="AK426" s="68">
        <v>0.1</v>
      </c>
      <c r="AL426" s="68">
        <v>8.0649999999999999E-2</v>
      </c>
      <c r="AM426" s="68">
        <v>5.6820000000000002E-2</v>
      </c>
      <c r="AN426" s="68">
        <v>6.25E-2</v>
      </c>
    </row>
    <row r="427" spans="1:40">
      <c r="A427" s="19">
        <v>3</v>
      </c>
      <c r="B427" s="96">
        <v>198102560</v>
      </c>
      <c r="C427" s="96">
        <v>198102561</v>
      </c>
      <c r="D427" s="19">
        <v>100</v>
      </c>
      <c r="E427" s="101" t="s">
        <v>3417</v>
      </c>
      <c r="F427" s="19" t="s">
        <v>1711</v>
      </c>
      <c r="G427" s="174" t="s">
        <v>1505</v>
      </c>
      <c r="H427" s="68">
        <v>0</v>
      </c>
      <c r="I427" s="68">
        <v>6.4670000000000005E-2</v>
      </c>
      <c r="J427" s="68">
        <v>6.4670000000000005E-2</v>
      </c>
      <c r="K427" s="68">
        <v>0</v>
      </c>
      <c r="L427" s="68">
        <v>0</v>
      </c>
      <c r="M427" s="68">
        <v>0</v>
      </c>
      <c r="N427" s="68">
        <v>0</v>
      </c>
      <c r="O427" s="68">
        <v>0</v>
      </c>
      <c r="P427" s="68">
        <v>0</v>
      </c>
      <c r="Q427" s="68">
        <v>0</v>
      </c>
      <c r="R427" s="68">
        <v>9.0910000000000005E-2</v>
      </c>
      <c r="S427" s="68">
        <v>4.478E-2</v>
      </c>
      <c r="T427" s="68">
        <v>4.7169999999999997E-2</v>
      </c>
      <c r="U427" s="68">
        <v>4.4119999999999999E-2</v>
      </c>
      <c r="V427" s="68">
        <v>5.6820000000000002E-2</v>
      </c>
      <c r="W427" s="68">
        <v>2.1739999999999999E-2</v>
      </c>
      <c r="X427" s="68">
        <v>2.128E-2</v>
      </c>
      <c r="Y427" s="68">
        <v>8.3330000000000001E-2</v>
      </c>
      <c r="Z427" s="68">
        <v>4.5449999999999997E-2</v>
      </c>
      <c r="AA427" s="68">
        <v>2.8570000000000002E-2</v>
      </c>
      <c r="AB427" s="68">
        <v>1.6129999999999999E-2</v>
      </c>
      <c r="AC427" s="68">
        <v>5.8819999999999997E-2</v>
      </c>
      <c r="AD427" s="68">
        <v>4.3099999999999999E-2</v>
      </c>
      <c r="AE427" s="68">
        <v>5.5289999999999999E-2</v>
      </c>
      <c r="AF427" s="68">
        <v>6.1899999999999997E-2</v>
      </c>
      <c r="AG427" s="68">
        <v>6.5379999999999994E-2</v>
      </c>
      <c r="AH427" s="68">
        <v>8.2860000000000003E-2</v>
      </c>
      <c r="AI427" s="68">
        <v>0.1193</v>
      </c>
      <c r="AJ427" s="68">
        <v>0.1091</v>
      </c>
      <c r="AK427" s="68">
        <v>0.15</v>
      </c>
      <c r="AL427" s="68">
        <v>3.2259999999999997E-2</v>
      </c>
      <c r="AM427" s="68">
        <v>7.3029999999999998E-2</v>
      </c>
      <c r="AN427" s="68">
        <v>8.3330000000000001E-2</v>
      </c>
    </row>
    <row r="428" spans="1:40">
      <c r="A428" s="19">
        <v>4</v>
      </c>
      <c r="B428" s="96">
        <v>833462</v>
      </c>
      <c r="C428" s="96">
        <v>833463</v>
      </c>
      <c r="D428" s="19">
        <v>99</v>
      </c>
      <c r="E428" s="101" t="s">
        <v>3418</v>
      </c>
      <c r="F428" s="19" t="s">
        <v>1711</v>
      </c>
      <c r="G428" s="174" t="s">
        <v>1505</v>
      </c>
      <c r="H428" s="68">
        <v>6.659E-3</v>
      </c>
      <c r="I428" s="68">
        <v>5.7000000000000002E-2</v>
      </c>
      <c r="J428" s="68">
        <v>5.0341000000000004E-2</v>
      </c>
      <c r="K428" s="68">
        <v>4.5449999999999997E-2</v>
      </c>
      <c r="L428" s="68">
        <v>0</v>
      </c>
      <c r="M428" s="68">
        <v>2.7929999999999999E-3</v>
      </c>
      <c r="N428" s="68">
        <v>0</v>
      </c>
      <c r="O428" s="68">
        <v>0</v>
      </c>
      <c r="P428" s="68">
        <v>6.5360000000000001E-3</v>
      </c>
      <c r="Q428" s="68">
        <v>0</v>
      </c>
      <c r="R428" s="68">
        <v>0.1226</v>
      </c>
      <c r="S428" s="68">
        <v>0.1077</v>
      </c>
      <c r="T428" s="68">
        <v>9.4339999999999993E-2</v>
      </c>
      <c r="U428" s="68">
        <v>7.3529999999999998E-2</v>
      </c>
      <c r="V428" s="68">
        <v>4.7620000000000003E-2</v>
      </c>
      <c r="W428" s="68">
        <v>0.1522</v>
      </c>
      <c r="X428" s="68">
        <v>7.4469999999999995E-2</v>
      </c>
      <c r="Y428" s="68">
        <v>0.14580000000000001</v>
      </c>
      <c r="Z428" s="68">
        <v>0.13639999999999999</v>
      </c>
      <c r="AA428" s="68">
        <v>7.1429999999999993E-2</v>
      </c>
      <c r="AB428" s="68">
        <v>3.3329999999999999E-2</v>
      </c>
      <c r="AC428" s="68">
        <v>0.13239999999999999</v>
      </c>
      <c r="AD428" s="68">
        <v>0.13159999999999999</v>
      </c>
      <c r="AE428" s="68">
        <v>4.4229999999999998E-2</v>
      </c>
      <c r="AF428" s="68">
        <v>5.8959999999999999E-2</v>
      </c>
      <c r="AG428" s="68">
        <v>2.734E-2</v>
      </c>
      <c r="AH428" s="68">
        <v>2.5569999999999999E-2</v>
      </c>
      <c r="AI428" s="68">
        <v>3.6040000000000003E-2</v>
      </c>
      <c r="AJ428" s="68">
        <v>1.8180000000000002E-2</v>
      </c>
      <c r="AK428" s="68">
        <v>0.05</v>
      </c>
      <c r="AL428" s="68">
        <v>0.1</v>
      </c>
      <c r="AM428" s="68">
        <v>2.809E-2</v>
      </c>
      <c r="AN428" s="68">
        <v>5.6180000000000001E-2</v>
      </c>
    </row>
    <row r="429" spans="1:40">
      <c r="A429" s="19">
        <v>4</v>
      </c>
      <c r="B429" s="96">
        <v>833462</v>
      </c>
      <c r="C429" s="96">
        <v>833463</v>
      </c>
      <c r="D429" s="19">
        <v>198</v>
      </c>
      <c r="E429" s="101" t="s">
        <v>3419</v>
      </c>
      <c r="F429" s="19" t="s">
        <v>1711</v>
      </c>
      <c r="G429" s="174" t="s">
        <v>1505</v>
      </c>
      <c r="H429" s="68">
        <v>4.8430000000000001E-3</v>
      </c>
      <c r="I429" s="68">
        <v>5.7000000000000002E-2</v>
      </c>
      <c r="J429" s="68">
        <v>5.2157000000000002E-2</v>
      </c>
      <c r="K429" s="68">
        <v>2.8410000000000001E-2</v>
      </c>
      <c r="L429" s="68">
        <v>0</v>
      </c>
      <c r="M429" s="68">
        <v>2.7929999999999999E-3</v>
      </c>
      <c r="N429" s="68">
        <v>0</v>
      </c>
      <c r="O429" s="68">
        <v>0</v>
      </c>
      <c r="P429" s="68">
        <v>6.5360000000000001E-3</v>
      </c>
      <c r="Q429" s="68">
        <v>0</v>
      </c>
      <c r="R429" s="68">
        <v>0.1226</v>
      </c>
      <c r="S429" s="68">
        <v>0.1077</v>
      </c>
      <c r="T429" s="68">
        <v>9.4339999999999993E-2</v>
      </c>
      <c r="U429" s="68">
        <v>7.3529999999999998E-2</v>
      </c>
      <c r="V429" s="68">
        <v>4.7620000000000003E-2</v>
      </c>
      <c r="W429" s="68">
        <v>0.1522</v>
      </c>
      <c r="X429" s="68">
        <v>7.4469999999999995E-2</v>
      </c>
      <c r="Y429" s="68">
        <v>0.14580000000000001</v>
      </c>
      <c r="Z429" s="68">
        <v>0.13639999999999999</v>
      </c>
      <c r="AA429" s="68">
        <v>7.1429999999999993E-2</v>
      </c>
      <c r="AB429" s="68">
        <v>3.3329999999999999E-2</v>
      </c>
      <c r="AC429" s="68">
        <v>0.13239999999999999</v>
      </c>
      <c r="AD429" s="68">
        <v>0.13159999999999999</v>
      </c>
      <c r="AE429" s="68">
        <v>4.4229999999999998E-2</v>
      </c>
      <c r="AF429" s="68">
        <v>5.8959999999999999E-2</v>
      </c>
      <c r="AG429" s="68">
        <v>2.734E-2</v>
      </c>
      <c r="AH429" s="68">
        <v>2.5569999999999999E-2</v>
      </c>
      <c r="AI429" s="68">
        <v>3.6040000000000003E-2</v>
      </c>
      <c r="AJ429" s="68">
        <v>1.8180000000000002E-2</v>
      </c>
      <c r="AK429" s="68">
        <v>0.05</v>
      </c>
      <c r="AL429" s="68">
        <v>0.1</v>
      </c>
      <c r="AM429" s="68">
        <v>2.809E-2</v>
      </c>
      <c r="AN429" s="68">
        <v>5.6180000000000001E-2</v>
      </c>
    </row>
    <row r="430" spans="1:40">
      <c r="A430" s="19">
        <v>4</v>
      </c>
      <c r="B430" s="96">
        <v>1397718</v>
      </c>
      <c r="C430" s="96">
        <v>1397719</v>
      </c>
      <c r="D430" s="19">
        <v>179</v>
      </c>
      <c r="E430" s="101" t="s">
        <v>3420</v>
      </c>
      <c r="F430" s="19" t="s">
        <v>1711</v>
      </c>
      <c r="G430" s="174" t="s">
        <v>3421</v>
      </c>
      <c r="H430" s="68">
        <v>2.5379999999999999E-3</v>
      </c>
      <c r="I430" s="68">
        <v>6.5350000000000005E-2</v>
      </c>
      <c r="J430" s="68">
        <v>6.2812000000000007E-2</v>
      </c>
      <c r="K430" s="68">
        <v>2.632E-2</v>
      </c>
      <c r="L430" s="68">
        <v>0</v>
      </c>
      <c r="M430" s="68">
        <v>0</v>
      </c>
      <c r="N430" s="68">
        <v>0</v>
      </c>
      <c r="O430" s="68">
        <v>0</v>
      </c>
      <c r="P430" s="68">
        <v>0</v>
      </c>
      <c r="Q430" s="68">
        <v>0</v>
      </c>
      <c r="R430" s="68">
        <v>7.4069999999999997E-2</v>
      </c>
      <c r="S430" s="68">
        <v>8.3330000000000001E-2</v>
      </c>
      <c r="T430" s="68">
        <v>0.1176</v>
      </c>
      <c r="U430" s="68">
        <v>0.10290000000000001</v>
      </c>
      <c r="V430" s="68">
        <v>5.9520000000000003E-2</v>
      </c>
      <c r="W430" s="68">
        <v>2.1739999999999999E-2</v>
      </c>
      <c r="X430" s="68">
        <v>6.6669999999999993E-2</v>
      </c>
      <c r="Y430" s="68">
        <v>2.273E-2</v>
      </c>
      <c r="Z430" s="68">
        <v>7.1429999999999993E-2</v>
      </c>
      <c r="AA430" s="68">
        <v>8.5709999999999995E-2</v>
      </c>
      <c r="AB430" s="68">
        <v>6.8970000000000004E-2</v>
      </c>
      <c r="AC430" s="68">
        <v>4.4119999999999999E-2</v>
      </c>
      <c r="AD430" s="68">
        <v>9.6490000000000006E-2</v>
      </c>
      <c r="AE430" s="68">
        <v>5.9069999999999998E-2</v>
      </c>
      <c r="AF430" s="68">
        <v>7.177E-2</v>
      </c>
      <c r="AG430" s="68">
        <v>8.7300000000000003E-2</v>
      </c>
      <c r="AH430" s="68">
        <v>7.1429999999999993E-2</v>
      </c>
      <c r="AI430" s="68">
        <v>2.7519999999999999E-2</v>
      </c>
      <c r="AJ430" s="68">
        <v>0.1226</v>
      </c>
      <c r="AK430" s="68">
        <v>0.04</v>
      </c>
      <c r="AL430" s="68">
        <v>5.1720000000000002E-2</v>
      </c>
      <c r="AM430" s="68">
        <v>4.1180000000000001E-2</v>
      </c>
      <c r="AN430" s="68">
        <v>6.25E-2</v>
      </c>
    </row>
    <row r="431" spans="1:40">
      <c r="A431" s="19">
        <v>4</v>
      </c>
      <c r="B431" s="96">
        <v>1426374</v>
      </c>
      <c r="C431" s="96">
        <v>1426375</v>
      </c>
      <c r="D431" s="19">
        <v>100</v>
      </c>
      <c r="E431" s="101" t="s">
        <v>3422</v>
      </c>
      <c r="F431" s="19" t="s">
        <v>1711</v>
      </c>
      <c r="G431" s="174" t="s">
        <v>1505</v>
      </c>
      <c r="H431" s="68">
        <v>0</v>
      </c>
      <c r="I431" s="68">
        <v>5.79E-2</v>
      </c>
      <c r="J431" s="68">
        <v>5.79E-2</v>
      </c>
      <c r="K431" s="68">
        <v>0</v>
      </c>
      <c r="L431" s="68">
        <v>0</v>
      </c>
      <c r="M431" s="68">
        <v>0</v>
      </c>
      <c r="N431" s="68">
        <v>0</v>
      </c>
      <c r="O431" s="68">
        <v>0</v>
      </c>
      <c r="P431" s="68">
        <v>0</v>
      </c>
      <c r="Q431" s="68">
        <v>0</v>
      </c>
      <c r="R431" s="68">
        <v>4.5449999999999997E-2</v>
      </c>
      <c r="S431" s="68">
        <v>4.478E-2</v>
      </c>
      <c r="T431" s="68">
        <v>7.5469999999999995E-2</v>
      </c>
      <c r="U431" s="68">
        <v>7.3529999999999998E-2</v>
      </c>
      <c r="V431" s="68">
        <v>9.0910000000000005E-2</v>
      </c>
      <c r="W431" s="68">
        <v>2.1739999999999999E-2</v>
      </c>
      <c r="X431" s="68">
        <v>6.3829999999999998E-2</v>
      </c>
      <c r="Y431" s="68">
        <v>6.25E-2</v>
      </c>
      <c r="Z431" s="68">
        <v>0.13639999999999999</v>
      </c>
      <c r="AA431" s="68">
        <v>7.1429999999999993E-2</v>
      </c>
      <c r="AB431" s="68">
        <v>1.6129999999999999E-2</v>
      </c>
      <c r="AC431" s="68">
        <v>5.8819999999999997E-2</v>
      </c>
      <c r="AD431" s="68">
        <v>0.11210000000000001</v>
      </c>
      <c r="AE431" s="68">
        <v>4.811E-2</v>
      </c>
      <c r="AF431" s="68">
        <v>4.5019999999999998E-2</v>
      </c>
      <c r="AG431" s="68">
        <v>6.923E-2</v>
      </c>
      <c r="AH431" s="68">
        <v>6.7419999999999994E-2</v>
      </c>
      <c r="AI431" s="68">
        <v>4.9110000000000001E-2</v>
      </c>
      <c r="AJ431" s="68">
        <v>8.9289999999999994E-2</v>
      </c>
      <c r="AK431" s="68">
        <v>0.04</v>
      </c>
      <c r="AL431" s="68">
        <v>8.0649999999999999E-2</v>
      </c>
      <c r="AM431" s="68">
        <v>4.444E-2</v>
      </c>
      <c r="AN431" s="68">
        <v>8.3330000000000001E-2</v>
      </c>
    </row>
    <row r="432" spans="1:40">
      <c r="A432" s="19">
        <v>4</v>
      </c>
      <c r="B432" s="96">
        <v>3309873</v>
      </c>
      <c r="C432" s="96">
        <v>3309874</v>
      </c>
      <c r="D432" s="19">
        <v>52</v>
      </c>
      <c r="E432" s="101" t="s">
        <v>3423</v>
      </c>
      <c r="F432" s="19" t="s">
        <v>1711</v>
      </c>
      <c r="G432" s="174" t="s">
        <v>3424</v>
      </c>
      <c r="H432" s="68">
        <v>4.2529999999999998E-3</v>
      </c>
      <c r="I432" s="68">
        <v>5.5629999999999999E-2</v>
      </c>
      <c r="J432" s="68">
        <v>5.1376999999999999E-2</v>
      </c>
      <c r="K432" s="68">
        <v>0</v>
      </c>
      <c r="L432" s="68">
        <v>0</v>
      </c>
      <c r="M432" s="68">
        <v>2.7929999999999999E-3</v>
      </c>
      <c r="N432" s="68">
        <v>5.5560000000000002E-3</v>
      </c>
      <c r="O432" s="68">
        <v>3.65E-3</v>
      </c>
      <c r="P432" s="68">
        <v>6.5360000000000001E-3</v>
      </c>
      <c r="Q432" s="68">
        <v>0.02</v>
      </c>
      <c r="R432" s="68">
        <v>2.8299999999999999E-2</v>
      </c>
      <c r="S432" s="68">
        <v>7.4630000000000002E-2</v>
      </c>
      <c r="T432" s="68">
        <v>4.7169999999999997E-2</v>
      </c>
      <c r="U432" s="68">
        <v>1.4290000000000001E-2</v>
      </c>
      <c r="V432" s="68">
        <v>4.5449999999999997E-2</v>
      </c>
      <c r="W432" s="68">
        <v>8.6959999999999996E-2</v>
      </c>
      <c r="X432" s="68">
        <v>7.4469999999999995E-2</v>
      </c>
      <c r="Y432" s="68">
        <v>8.3330000000000001E-2</v>
      </c>
      <c r="Z432" s="68">
        <v>2.273E-2</v>
      </c>
      <c r="AA432" s="68">
        <v>2.8570000000000002E-2</v>
      </c>
      <c r="AB432" s="68">
        <v>0</v>
      </c>
      <c r="AC432" s="68">
        <v>5.8819999999999997E-2</v>
      </c>
      <c r="AD432" s="68">
        <v>6.0339999999999998E-2</v>
      </c>
      <c r="AE432" s="68">
        <v>6.4769999999999994E-2</v>
      </c>
      <c r="AF432" s="68">
        <v>7.5829999999999995E-2</v>
      </c>
      <c r="AG432" s="68">
        <v>2.6919999999999999E-2</v>
      </c>
      <c r="AH432" s="68">
        <v>5.6180000000000001E-2</v>
      </c>
      <c r="AI432" s="68">
        <v>4.9110000000000001E-2</v>
      </c>
      <c r="AJ432" s="68">
        <v>5.2630000000000003E-2</v>
      </c>
      <c r="AK432" s="68">
        <v>1.9609999999999999E-2</v>
      </c>
      <c r="AL432" s="68">
        <v>6.6669999999999993E-2</v>
      </c>
      <c r="AM432" s="68">
        <v>5.5559999999999998E-2</v>
      </c>
      <c r="AN432" s="68">
        <v>7.2220000000000006E-2</v>
      </c>
    </row>
    <row r="433" spans="1:40">
      <c r="A433" s="19">
        <v>4</v>
      </c>
      <c r="B433" s="96">
        <v>6755951</v>
      </c>
      <c r="C433" s="96">
        <v>6755952</v>
      </c>
      <c r="D433" s="19">
        <v>126</v>
      </c>
      <c r="E433" s="101" t="s">
        <v>3425</v>
      </c>
      <c r="F433" s="19" t="s">
        <v>1711</v>
      </c>
      <c r="G433" s="174" t="s">
        <v>1505</v>
      </c>
      <c r="H433" s="68">
        <v>1.2409999999999999E-3</v>
      </c>
      <c r="I433" s="68">
        <v>5.2060000000000002E-2</v>
      </c>
      <c r="J433" s="68">
        <v>5.0819000000000003E-2</v>
      </c>
      <c r="K433" s="68">
        <v>0</v>
      </c>
      <c r="L433" s="68">
        <v>0</v>
      </c>
      <c r="M433" s="68">
        <v>2.8570000000000002E-3</v>
      </c>
      <c r="N433" s="68">
        <v>2.8570000000000002E-3</v>
      </c>
      <c r="O433" s="68">
        <v>0</v>
      </c>
      <c r="P433" s="68">
        <v>0</v>
      </c>
      <c r="Q433" s="68">
        <v>0</v>
      </c>
      <c r="R433" s="68">
        <v>6.3640000000000002E-2</v>
      </c>
      <c r="S433" s="68">
        <v>4.478E-2</v>
      </c>
      <c r="T433" s="68">
        <v>0.1226</v>
      </c>
      <c r="U433" s="68">
        <v>4.2860000000000002E-2</v>
      </c>
      <c r="V433" s="68">
        <v>4.5449999999999997E-2</v>
      </c>
      <c r="W433" s="68">
        <v>2.1739999999999999E-2</v>
      </c>
      <c r="X433" s="68">
        <v>8.5110000000000005E-2</v>
      </c>
      <c r="Y433" s="68">
        <v>4.1669999999999999E-2</v>
      </c>
      <c r="Z433" s="68">
        <v>9.0910000000000005E-2</v>
      </c>
      <c r="AA433" s="68">
        <v>4.2860000000000002E-2</v>
      </c>
      <c r="AB433" s="68">
        <v>0.1452</v>
      </c>
      <c r="AC433" s="68">
        <v>4.4119999999999999E-2</v>
      </c>
      <c r="AD433" s="68">
        <v>6.0339999999999998E-2</v>
      </c>
      <c r="AE433" s="68">
        <v>5.0310000000000001E-2</v>
      </c>
      <c r="AF433" s="68">
        <v>3.3020000000000001E-2</v>
      </c>
      <c r="AG433" s="68">
        <v>3.1009999999999999E-2</v>
      </c>
      <c r="AH433" s="68">
        <v>5.0560000000000001E-2</v>
      </c>
      <c r="AI433" s="68">
        <v>4.9110000000000001E-2</v>
      </c>
      <c r="AJ433" s="68">
        <v>7.0180000000000006E-2</v>
      </c>
      <c r="AK433" s="68">
        <v>0.08</v>
      </c>
      <c r="AL433" s="68">
        <v>3.2259999999999997E-2</v>
      </c>
      <c r="AM433" s="68">
        <v>3.8890000000000001E-2</v>
      </c>
      <c r="AN433" s="68">
        <v>6.1109999999999998E-2</v>
      </c>
    </row>
    <row r="434" spans="1:40">
      <c r="A434" s="19">
        <v>4</v>
      </c>
      <c r="B434" s="96">
        <v>7835048</v>
      </c>
      <c r="C434" s="96">
        <v>7835049</v>
      </c>
      <c r="D434" s="19">
        <v>505</v>
      </c>
      <c r="E434" s="101" t="s">
        <v>3426</v>
      </c>
      <c r="F434" s="19" t="s">
        <v>1711</v>
      </c>
      <c r="G434" s="174" t="s">
        <v>3427</v>
      </c>
      <c r="H434" s="68">
        <v>2.4239999999999999E-3</v>
      </c>
      <c r="I434" s="68">
        <v>5.1150000000000001E-2</v>
      </c>
      <c r="J434" s="68">
        <v>4.8725999999999998E-2</v>
      </c>
      <c r="K434" s="68">
        <v>0</v>
      </c>
      <c r="L434" s="68">
        <v>9.8040000000000002E-3</v>
      </c>
      <c r="M434" s="68">
        <v>2.7929999999999999E-3</v>
      </c>
      <c r="N434" s="68">
        <v>5.587E-3</v>
      </c>
      <c r="O434" s="68">
        <v>0</v>
      </c>
      <c r="P434" s="68">
        <v>0</v>
      </c>
      <c r="Q434" s="68">
        <v>0</v>
      </c>
      <c r="R434" s="68">
        <v>3.6360000000000003E-2</v>
      </c>
      <c r="S434" s="68">
        <v>9.6769999999999995E-2</v>
      </c>
      <c r="T434" s="68">
        <v>4.3479999999999998E-2</v>
      </c>
      <c r="U434" s="68">
        <v>6.0609999999999997E-2</v>
      </c>
      <c r="V434" s="68">
        <v>4.7620000000000003E-2</v>
      </c>
      <c r="W434" s="68">
        <v>4.5449999999999997E-2</v>
      </c>
      <c r="X434" s="68">
        <v>5.4350000000000002E-2</v>
      </c>
      <c r="Y434" s="68">
        <v>4.1669999999999999E-2</v>
      </c>
      <c r="Z434" s="68">
        <v>2.5000000000000001E-2</v>
      </c>
      <c r="AA434" s="68">
        <v>5.8819999999999997E-2</v>
      </c>
      <c r="AB434" s="68">
        <v>6.6669999999999993E-2</v>
      </c>
      <c r="AC434" s="68">
        <v>0.05</v>
      </c>
      <c r="AD434" s="68">
        <v>2.6790000000000001E-2</v>
      </c>
      <c r="AE434" s="68">
        <v>3.8780000000000002E-2</v>
      </c>
      <c r="AF434" s="68">
        <v>4.589E-2</v>
      </c>
      <c r="AG434" s="68">
        <v>6.855E-2</v>
      </c>
      <c r="AH434" s="68">
        <v>3.2539999999999999E-2</v>
      </c>
      <c r="AI434" s="68">
        <v>7.8700000000000006E-2</v>
      </c>
      <c r="AJ434" s="68">
        <v>0.11210000000000001</v>
      </c>
      <c r="AK434" s="68">
        <v>6.25E-2</v>
      </c>
      <c r="AL434" s="68">
        <v>8.3330000000000001E-2</v>
      </c>
      <c r="AM434" s="68">
        <v>4.5449999999999997E-2</v>
      </c>
      <c r="AN434" s="68">
        <v>7.3029999999999998E-2</v>
      </c>
    </row>
    <row r="435" spans="1:40">
      <c r="A435" s="19">
        <v>4</v>
      </c>
      <c r="B435" s="96">
        <v>7863993</v>
      </c>
      <c r="C435" s="96">
        <v>7863994</v>
      </c>
      <c r="D435" s="19">
        <v>258</v>
      </c>
      <c r="E435" s="101" t="s">
        <v>3991</v>
      </c>
      <c r="F435" s="19" t="s">
        <v>1711</v>
      </c>
      <c r="G435" s="174" t="s">
        <v>3427</v>
      </c>
      <c r="H435" s="68">
        <v>7.8790000000000006E-3</v>
      </c>
      <c r="I435" s="68">
        <v>6.1190000000000001E-2</v>
      </c>
      <c r="J435" s="68">
        <v>5.3310999999999997E-2</v>
      </c>
      <c r="K435" s="68">
        <v>1.7049999999999999E-2</v>
      </c>
      <c r="L435" s="68">
        <v>1.9609999999999999E-2</v>
      </c>
      <c r="M435" s="68">
        <v>5.6179999999999997E-3</v>
      </c>
      <c r="N435" s="68">
        <v>1.111E-2</v>
      </c>
      <c r="O435" s="68">
        <v>7.2989999999999999E-3</v>
      </c>
      <c r="P435" s="68">
        <v>0</v>
      </c>
      <c r="Q435" s="68">
        <v>0</v>
      </c>
      <c r="R435" s="68">
        <v>5.8819999999999997E-2</v>
      </c>
      <c r="S435" s="68">
        <v>5.3030000000000001E-2</v>
      </c>
      <c r="T435" s="68">
        <v>3.8460000000000001E-2</v>
      </c>
      <c r="U435" s="68">
        <v>7.1429999999999993E-2</v>
      </c>
      <c r="V435" s="68">
        <v>0.1071</v>
      </c>
      <c r="W435" s="68">
        <v>0.1087</v>
      </c>
      <c r="X435" s="68">
        <v>8.8889999999999997E-2</v>
      </c>
      <c r="Y435" s="68">
        <v>0.125</v>
      </c>
      <c r="Z435" s="68">
        <v>7.1429999999999993E-2</v>
      </c>
      <c r="AA435" s="68">
        <v>7.1429999999999993E-2</v>
      </c>
      <c r="AB435" s="68">
        <v>3.4479999999999997E-2</v>
      </c>
      <c r="AC435" s="68">
        <v>0.13239999999999999</v>
      </c>
      <c r="AD435" s="68">
        <v>7.0180000000000006E-2</v>
      </c>
      <c r="AE435" s="68">
        <v>6.694E-2</v>
      </c>
      <c r="AF435" s="68">
        <v>6.5000000000000002E-2</v>
      </c>
      <c r="AG435" s="68">
        <v>5.3280000000000001E-2</v>
      </c>
      <c r="AH435" s="68">
        <v>1.5339999999999999E-2</v>
      </c>
      <c r="AI435" s="68">
        <v>5.8560000000000001E-2</v>
      </c>
      <c r="AJ435" s="68">
        <v>2.7269999999999999E-2</v>
      </c>
      <c r="AK435" s="68">
        <v>6.3829999999999998E-2</v>
      </c>
      <c r="AL435" s="68">
        <v>1.6670000000000001E-2</v>
      </c>
      <c r="AM435" s="68">
        <v>6.1109999999999998E-2</v>
      </c>
      <c r="AN435" s="68">
        <v>6.1800000000000001E-2</v>
      </c>
    </row>
    <row r="436" spans="1:40">
      <c r="A436" s="19">
        <v>4</v>
      </c>
      <c r="B436" s="96">
        <v>8621413</v>
      </c>
      <c r="C436" s="96">
        <v>8621414</v>
      </c>
      <c r="D436" s="19">
        <v>11299</v>
      </c>
      <c r="E436" s="101" t="s">
        <v>3428</v>
      </c>
      <c r="F436" s="19" t="s">
        <v>1711</v>
      </c>
      <c r="G436" s="174" t="s">
        <v>3429</v>
      </c>
      <c r="H436" s="68">
        <v>1.8730000000000001E-3</v>
      </c>
      <c r="I436" s="68">
        <v>5.4429999999999999E-2</v>
      </c>
      <c r="J436" s="68">
        <v>5.2557E-2</v>
      </c>
      <c r="K436" s="68">
        <v>0</v>
      </c>
      <c r="L436" s="68">
        <v>0</v>
      </c>
      <c r="M436" s="68">
        <v>0</v>
      </c>
      <c r="N436" s="68">
        <v>0</v>
      </c>
      <c r="O436" s="68">
        <v>0</v>
      </c>
      <c r="P436" s="68">
        <v>3.4009999999999999E-3</v>
      </c>
      <c r="Q436" s="68">
        <v>0.04</v>
      </c>
      <c r="R436" s="68">
        <v>2.8299999999999999E-2</v>
      </c>
      <c r="S436" s="68">
        <v>8.3330000000000001E-2</v>
      </c>
      <c r="T436" s="68">
        <v>6.25E-2</v>
      </c>
      <c r="U436" s="68">
        <v>1.7860000000000001E-2</v>
      </c>
      <c r="V436" s="68">
        <v>0.1341</v>
      </c>
      <c r="W436" s="68">
        <v>2.3810000000000001E-2</v>
      </c>
      <c r="X436" s="68">
        <v>4.6510000000000003E-2</v>
      </c>
      <c r="Y436" s="68">
        <v>4.5449999999999997E-2</v>
      </c>
      <c r="Z436" s="68">
        <v>6.8180000000000004E-2</v>
      </c>
      <c r="AA436" s="68">
        <v>5.1720000000000002E-2</v>
      </c>
      <c r="AB436" s="68">
        <v>1.6129999999999999E-2</v>
      </c>
      <c r="AC436" s="68">
        <v>4.8390000000000002E-2</v>
      </c>
      <c r="AD436" s="68">
        <v>7.5469999999999995E-2</v>
      </c>
      <c r="AE436" s="68">
        <v>6.7229999999999998E-2</v>
      </c>
      <c r="AF436" s="68">
        <v>6.0609999999999997E-2</v>
      </c>
      <c r="AG436" s="68">
        <v>6.7229999999999998E-2</v>
      </c>
      <c r="AH436" s="68">
        <v>2.1600000000000001E-2</v>
      </c>
      <c r="AI436" s="68">
        <v>4.8079999999999998E-2</v>
      </c>
      <c r="AJ436" s="68">
        <v>2.1739999999999999E-2</v>
      </c>
      <c r="AK436" s="68">
        <v>3.9219999999999998E-2</v>
      </c>
      <c r="AL436" s="68">
        <v>3.2259999999999997E-2</v>
      </c>
      <c r="AM436" s="68">
        <v>2.3810000000000001E-2</v>
      </c>
      <c r="AN436" s="68">
        <v>4.598E-2</v>
      </c>
    </row>
    <row r="437" spans="1:40">
      <c r="A437" s="19">
        <v>4</v>
      </c>
      <c r="B437" s="96">
        <v>8630137</v>
      </c>
      <c r="C437" s="96">
        <v>8630138</v>
      </c>
      <c r="D437" s="19">
        <v>11293</v>
      </c>
      <c r="E437" s="101" t="s">
        <v>3430</v>
      </c>
      <c r="F437" s="19" t="s">
        <v>1711</v>
      </c>
      <c r="G437" s="174" t="s">
        <v>1505</v>
      </c>
      <c r="H437" s="68">
        <v>8.0949999999999998E-3</v>
      </c>
      <c r="I437" s="68">
        <v>5.6649999999999999E-2</v>
      </c>
      <c r="J437" s="68">
        <v>4.8555000000000001E-2</v>
      </c>
      <c r="K437" s="68">
        <v>1.333E-2</v>
      </c>
      <c r="L437" s="68">
        <v>9.8040000000000002E-3</v>
      </c>
      <c r="M437" s="68">
        <v>2.7929999999999999E-3</v>
      </c>
      <c r="N437" s="68">
        <v>1.4449999999999999E-2</v>
      </c>
      <c r="O437" s="68">
        <v>3.65E-3</v>
      </c>
      <c r="P437" s="68">
        <v>3.333E-3</v>
      </c>
      <c r="Q437" s="68">
        <v>0.02</v>
      </c>
      <c r="R437" s="68">
        <v>0.1321</v>
      </c>
      <c r="S437" s="68">
        <v>6.8180000000000004E-2</v>
      </c>
      <c r="T437" s="68">
        <v>8.7499999999999994E-2</v>
      </c>
      <c r="U437" s="68">
        <v>8.8239999999999999E-2</v>
      </c>
      <c r="V437" s="68">
        <v>8.974E-2</v>
      </c>
      <c r="W437" s="68">
        <v>9.5240000000000005E-2</v>
      </c>
      <c r="X437" s="68">
        <v>7.7780000000000002E-2</v>
      </c>
      <c r="Y437" s="68">
        <v>6.8180000000000004E-2</v>
      </c>
      <c r="Z437" s="68">
        <v>2.5000000000000001E-2</v>
      </c>
      <c r="AA437" s="68">
        <v>0.1094</v>
      </c>
      <c r="AB437" s="68">
        <v>3.3329999999999999E-2</v>
      </c>
      <c r="AC437" s="68">
        <v>6.0609999999999997E-2</v>
      </c>
      <c r="AD437" s="68">
        <v>8.8239999999999999E-2</v>
      </c>
      <c r="AE437" s="68">
        <v>4.5760000000000002E-2</v>
      </c>
      <c r="AF437" s="68">
        <v>5.357E-2</v>
      </c>
      <c r="AG437" s="68">
        <v>6.7229999999999998E-2</v>
      </c>
      <c r="AH437" s="68">
        <v>5.8139999999999997E-2</v>
      </c>
      <c r="AI437" s="68">
        <v>5.0459999999999998E-2</v>
      </c>
      <c r="AJ437" s="68">
        <v>1.8180000000000002E-2</v>
      </c>
      <c r="AK437" s="68">
        <v>9.8040000000000002E-3</v>
      </c>
      <c r="AL437" s="68">
        <v>8.9289999999999994E-2</v>
      </c>
      <c r="AM437" s="68">
        <v>3.125E-2</v>
      </c>
      <c r="AN437" s="68">
        <v>4.3209999999999998E-2</v>
      </c>
    </row>
    <row r="438" spans="1:40">
      <c r="A438" s="19">
        <v>4</v>
      </c>
      <c r="B438" s="96">
        <v>25515976</v>
      </c>
      <c r="C438" s="96">
        <v>25515977</v>
      </c>
      <c r="D438" s="19">
        <v>81</v>
      </c>
      <c r="E438" s="101" t="s">
        <v>3431</v>
      </c>
      <c r="F438" s="19" t="s">
        <v>1711</v>
      </c>
      <c r="G438" s="174" t="s">
        <v>1505</v>
      </c>
      <c r="H438" s="68">
        <v>0.30909999999999999</v>
      </c>
      <c r="I438" s="68">
        <v>0.54100000000000004</v>
      </c>
      <c r="J438" s="68">
        <v>0.23190000000000005</v>
      </c>
      <c r="K438" s="68">
        <v>0.375</v>
      </c>
      <c r="L438" s="68">
        <v>0.4118</v>
      </c>
      <c r="M438" s="68">
        <v>0.2006</v>
      </c>
      <c r="N438" s="68">
        <v>0.50849999999999995</v>
      </c>
      <c r="O438" s="68">
        <v>0.16539999999999999</v>
      </c>
      <c r="P438" s="68">
        <v>0.22550000000000001</v>
      </c>
      <c r="Q438" s="68">
        <v>0.44</v>
      </c>
      <c r="R438" s="68">
        <v>0.70909999999999995</v>
      </c>
      <c r="S438" s="68">
        <v>0.52990000000000004</v>
      </c>
      <c r="T438" s="68">
        <v>0.58489999999999998</v>
      </c>
      <c r="U438" s="68">
        <v>0.61429999999999996</v>
      </c>
      <c r="V438" s="68">
        <v>0.64770000000000005</v>
      </c>
      <c r="W438" s="68">
        <v>0.69569999999999999</v>
      </c>
      <c r="X438" s="68">
        <v>0.60640000000000005</v>
      </c>
      <c r="Y438" s="68">
        <v>0.6875</v>
      </c>
      <c r="Z438" s="68">
        <v>0.63639999999999997</v>
      </c>
      <c r="AA438" s="68">
        <v>0.65710000000000002</v>
      </c>
      <c r="AB438" s="68">
        <v>0.629</v>
      </c>
      <c r="AC438" s="68">
        <v>0.72060000000000002</v>
      </c>
      <c r="AD438" s="68">
        <v>0.58620000000000005</v>
      </c>
      <c r="AE438" s="68">
        <v>0.53380000000000005</v>
      </c>
      <c r="AF438" s="68">
        <v>0.54479999999999995</v>
      </c>
      <c r="AG438" s="68">
        <v>0.53849999999999998</v>
      </c>
      <c r="AH438" s="68">
        <v>0.44350000000000001</v>
      </c>
      <c r="AI438" s="68">
        <v>0.45979999999999999</v>
      </c>
      <c r="AJ438" s="68">
        <v>0.47410000000000002</v>
      </c>
      <c r="AK438" s="68">
        <v>0.34310000000000002</v>
      </c>
      <c r="AL438" s="68">
        <v>0.4355</v>
      </c>
      <c r="AM438" s="68">
        <v>0.55559999999999998</v>
      </c>
      <c r="AN438" s="68">
        <v>0.5111</v>
      </c>
    </row>
    <row r="439" spans="1:40">
      <c r="A439" s="19">
        <v>4</v>
      </c>
      <c r="B439" s="96">
        <v>26652244</v>
      </c>
      <c r="C439" s="96">
        <v>26652245</v>
      </c>
      <c r="D439" s="19">
        <v>345</v>
      </c>
      <c r="E439" s="101" t="s">
        <v>3432</v>
      </c>
      <c r="F439" s="19" t="s">
        <v>1711</v>
      </c>
      <c r="G439" s="174" t="s">
        <v>3433</v>
      </c>
      <c r="H439" s="68">
        <v>1.854E-3</v>
      </c>
      <c r="I439" s="68">
        <v>6.0240000000000002E-2</v>
      </c>
      <c r="J439" s="68">
        <v>5.8386E-2</v>
      </c>
      <c r="K439" s="68">
        <v>0</v>
      </c>
      <c r="L439" s="68">
        <v>0</v>
      </c>
      <c r="M439" s="68">
        <v>2.8570000000000002E-3</v>
      </c>
      <c r="N439" s="68">
        <v>5.8479999999999999E-3</v>
      </c>
      <c r="O439" s="68">
        <v>0</v>
      </c>
      <c r="P439" s="68">
        <v>0</v>
      </c>
      <c r="Q439" s="68">
        <v>0</v>
      </c>
      <c r="R439" s="68">
        <v>4.5449999999999997E-2</v>
      </c>
      <c r="S439" s="68">
        <v>8.9550000000000005E-2</v>
      </c>
      <c r="T439" s="68">
        <v>0.16039999999999999</v>
      </c>
      <c r="U439" s="68">
        <v>5.7140000000000003E-2</v>
      </c>
      <c r="V439" s="68">
        <v>0.125</v>
      </c>
      <c r="W439" s="68">
        <v>8.6959999999999996E-2</v>
      </c>
      <c r="X439" s="68">
        <v>0.10639999999999999</v>
      </c>
      <c r="Y439" s="68">
        <v>6.25E-2</v>
      </c>
      <c r="Z439" s="68">
        <v>4.5449999999999997E-2</v>
      </c>
      <c r="AA439" s="68">
        <v>0.1</v>
      </c>
      <c r="AB439" s="68">
        <v>9.6769999999999995E-2</v>
      </c>
      <c r="AC439" s="68">
        <v>2.9409999999999999E-2</v>
      </c>
      <c r="AD439" s="68">
        <v>6.8970000000000004E-2</v>
      </c>
      <c r="AE439" s="68">
        <v>6.132E-2</v>
      </c>
      <c r="AF439" s="68">
        <v>4.7169999999999997E-2</v>
      </c>
      <c r="AG439" s="68">
        <v>5.3850000000000002E-2</v>
      </c>
      <c r="AH439" s="68">
        <v>3.9329999999999997E-2</v>
      </c>
      <c r="AI439" s="68">
        <v>2.232E-2</v>
      </c>
      <c r="AJ439" s="68">
        <v>1.7239999999999998E-2</v>
      </c>
      <c r="AK439" s="68">
        <v>2.9409999999999999E-2</v>
      </c>
      <c r="AL439" s="68">
        <v>6.4519999999999994E-2</v>
      </c>
      <c r="AM439" s="68">
        <v>8.8889999999999997E-2</v>
      </c>
      <c r="AN439" s="68">
        <v>0.05</v>
      </c>
    </row>
    <row r="440" spans="1:40">
      <c r="A440" s="19">
        <v>4</v>
      </c>
      <c r="B440" s="96">
        <v>37330797</v>
      </c>
      <c r="C440" s="96">
        <v>37330798</v>
      </c>
      <c r="D440" s="19">
        <v>82</v>
      </c>
      <c r="E440" s="101" t="s">
        <v>3992</v>
      </c>
      <c r="F440" s="19" t="s">
        <v>1711</v>
      </c>
      <c r="G440" s="174" t="s">
        <v>3434</v>
      </c>
      <c r="H440" s="68">
        <v>1.5900000000000001E-3</v>
      </c>
      <c r="I440" s="68">
        <v>5.4760000000000003E-2</v>
      </c>
      <c r="J440" s="68">
        <v>5.3170000000000002E-2</v>
      </c>
      <c r="K440" s="68">
        <v>0</v>
      </c>
      <c r="L440" s="68">
        <v>0</v>
      </c>
      <c r="M440" s="68">
        <v>3.571E-3</v>
      </c>
      <c r="N440" s="68">
        <v>3.3779999999999999E-3</v>
      </c>
      <c r="O440" s="68">
        <v>0</v>
      </c>
      <c r="P440" s="68">
        <v>0</v>
      </c>
      <c r="Q440" s="68">
        <v>0</v>
      </c>
      <c r="R440" s="68">
        <v>4.9020000000000001E-2</v>
      </c>
      <c r="S440" s="68">
        <v>6.0339999999999998E-2</v>
      </c>
      <c r="T440" s="68">
        <v>4.3479999999999998E-2</v>
      </c>
      <c r="U440" s="68">
        <v>4.5449999999999997E-2</v>
      </c>
      <c r="V440" s="68">
        <v>2.3810000000000001E-2</v>
      </c>
      <c r="W440" s="68">
        <v>4.3479999999999998E-2</v>
      </c>
      <c r="X440" s="68">
        <v>4.1669999999999999E-2</v>
      </c>
      <c r="Y440" s="68">
        <v>0</v>
      </c>
      <c r="Z440" s="68">
        <v>0</v>
      </c>
      <c r="AA440" s="68">
        <v>3.2259999999999997E-2</v>
      </c>
      <c r="AB440" s="68">
        <v>2.0830000000000001E-2</v>
      </c>
      <c r="AC440" s="68">
        <v>8.6209999999999995E-2</v>
      </c>
      <c r="AD440" s="68">
        <v>7.5469999999999995E-2</v>
      </c>
      <c r="AE440" s="68">
        <v>3.6110000000000003E-2</v>
      </c>
      <c r="AF440" s="68">
        <v>6.2859999999999999E-2</v>
      </c>
      <c r="AG440" s="68">
        <v>5.8040000000000001E-2</v>
      </c>
      <c r="AH440" s="68">
        <v>0.11</v>
      </c>
      <c r="AI440" s="68">
        <v>5.8819999999999997E-2</v>
      </c>
      <c r="AJ440" s="68">
        <v>0.11360000000000001</v>
      </c>
      <c r="AK440" s="68">
        <v>9.7559999999999994E-2</v>
      </c>
      <c r="AL440" s="68">
        <v>0</v>
      </c>
      <c r="AM440" s="68">
        <v>6.4100000000000004E-2</v>
      </c>
      <c r="AN440" s="68">
        <v>6.6269999999999996E-2</v>
      </c>
    </row>
    <row r="441" spans="1:40">
      <c r="A441" s="19">
        <v>4</v>
      </c>
      <c r="B441" s="96">
        <v>40402176</v>
      </c>
      <c r="C441" s="96">
        <v>40402177</v>
      </c>
      <c r="D441" s="19">
        <v>51</v>
      </c>
      <c r="E441" s="101" t="s">
        <v>3993</v>
      </c>
      <c r="F441" s="19" t="s">
        <v>1711</v>
      </c>
      <c r="G441" s="174" t="s">
        <v>1505</v>
      </c>
      <c r="H441" s="68">
        <v>1.823E-3</v>
      </c>
      <c r="I441" s="68">
        <v>5.074E-2</v>
      </c>
      <c r="J441" s="68">
        <v>4.8917000000000002E-2</v>
      </c>
      <c r="K441" s="68">
        <v>1.176E-2</v>
      </c>
      <c r="L441" s="68">
        <v>0</v>
      </c>
      <c r="M441" s="68">
        <v>0</v>
      </c>
      <c r="N441" s="68">
        <v>2.7780000000000001E-3</v>
      </c>
      <c r="O441" s="68">
        <v>0</v>
      </c>
      <c r="P441" s="68">
        <v>0</v>
      </c>
      <c r="Q441" s="68">
        <v>0</v>
      </c>
      <c r="R441" s="68">
        <v>3.6360000000000003E-2</v>
      </c>
      <c r="S441" s="68">
        <v>3.7310000000000003E-2</v>
      </c>
      <c r="T441" s="68">
        <v>9.4339999999999997E-3</v>
      </c>
      <c r="U441" s="68">
        <v>4.2860000000000002E-2</v>
      </c>
      <c r="V441" s="68">
        <v>0.1047</v>
      </c>
      <c r="W441" s="68">
        <v>8.6959999999999996E-2</v>
      </c>
      <c r="X441" s="68">
        <v>7.4469999999999995E-2</v>
      </c>
      <c r="Y441" s="68">
        <v>2.0830000000000001E-2</v>
      </c>
      <c r="Z441" s="68">
        <v>0.16669999999999999</v>
      </c>
      <c r="AA441" s="68">
        <v>0.12859999999999999</v>
      </c>
      <c r="AB441" s="68">
        <v>0.10340000000000001</v>
      </c>
      <c r="AC441" s="68">
        <v>5.8819999999999997E-2</v>
      </c>
      <c r="AD441" s="68">
        <v>7.7590000000000006E-2</v>
      </c>
      <c r="AE441" s="68">
        <v>6.1210000000000001E-2</v>
      </c>
      <c r="AF441" s="68">
        <v>5.5829999999999998E-2</v>
      </c>
      <c r="AG441" s="68">
        <v>3.4619999999999998E-2</v>
      </c>
      <c r="AH441" s="68">
        <v>1.9769999999999999E-2</v>
      </c>
      <c r="AI441" s="68">
        <v>3.1530000000000002E-2</v>
      </c>
      <c r="AJ441" s="68">
        <v>8.7720000000000003E-3</v>
      </c>
      <c r="AK441" s="68">
        <v>3.9219999999999998E-2</v>
      </c>
      <c r="AL441" s="68">
        <v>1.6129999999999999E-2</v>
      </c>
      <c r="AM441" s="68">
        <v>3.3709999999999997E-2</v>
      </c>
      <c r="AN441" s="68">
        <v>3.3329999999999999E-2</v>
      </c>
    </row>
    <row r="442" spans="1:40">
      <c r="A442" s="19">
        <v>4</v>
      </c>
      <c r="B442" s="96">
        <v>58051349</v>
      </c>
      <c r="C442" s="96">
        <v>58051350</v>
      </c>
      <c r="D442" s="19">
        <v>1094</v>
      </c>
      <c r="E442" s="101" t="s">
        <v>3435</v>
      </c>
      <c r="F442" s="19" t="s">
        <v>1711</v>
      </c>
      <c r="G442" s="174" t="s">
        <v>1505</v>
      </c>
      <c r="H442" s="68">
        <v>0.21909999999999999</v>
      </c>
      <c r="I442" s="68">
        <v>0.46300000000000002</v>
      </c>
      <c r="J442" s="68">
        <v>0.24390000000000003</v>
      </c>
      <c r="K442" s="68">
        <v>7.3859999999999995E-2</v>
      </c>
      <c r="L442" s="68">
        <v>0.33329999999999999</v>
      </c>
      <c r="M442" s="68">
        <v>0.17319999999999999</v>
      </c>
      <c r="N442" s="68">
        <v>0.37219999999999998</v>
      </c>
      <c r="O442" s="68">
        <v>0.18609999999999999</v>
      </c>
      <c r="P442" s="68">
        <v>0.15690000000000001</v>
      </c>
      <c r="Q442" s="68">
        <v>0.2</v>
      </c>
      <c r="R442" s="68">
        <v>0.53700000000000003</v>
      </c>
      <c r="S442" s="68">
        <v>0.44440000000000002</v>
      </c>
      <c r="T442" s="68">
        <v>0.54810000000000003</v>
      </c>
      <c r="U442" s="68">
        <v>0.46879999999999999</v>
      </c>
      <c r="V442" s="68">
        <v>0.47670000000000001</v>
      </c>
      <c r="W442" s="68">
        <v>0.41299999999999998</v>
      </c>
      <c r="X442" s="68">
        <v>0.51190000000000002</v>
      </c>
      <c r="Y442" s="68">
        <v>0.34089999999999998</v>
      </c>
      <c r="Z442" s="68">
        <v>0.42859999999999998</v>
      </c>
      <c r="AA442" s="68">
        <v>0.38240000000000002</v>
      </c>
      <c r="AB442" s="68">
        <v>0.56899999999999995</v>
      </c>
      <c r="AC442" s="68">
        <v>0.46970000000000001</v>
      </c>
      <c r="AD442" s="68">
        <v>0.46300000000000002</v>
      </c>
      <c r="AE442" s="68">
        <v>0.45440000000000003</v>
      </c>
      <c r="AF442" s="68">
        <v>0.42380000000000001</v>
      </c>
      <c r="AG442" s="68">
        <v>0.50419999999999998</v>
      </c>
      <c r="AH442" s="68">
        <v>0.4143</v>
      </c>
      <c r="AI442" s="68">
        <v>0.4909</v>
      </c>
      <c r="AJ442" s="68">
        <v>0.48280000000000001</v>
      </c>
      <c r="AK442" s="68">
        <v>0.4592</v>
      </c>
      <c r="AL442" s="68">
        <v>0.6</v>
      </c>
      <c r="AM442" s="68">
        <v>0.47649999999999998</v>
      </c>
      <c r="AN442" s="68">
        <v>0.44940000000000002</v>
      </c>
    </row>
    <row r="443" spans="1:40">
      <c r="A443" s="19">
        <v>4</v>
      </c>
      <c r="B443" s="96">
        <v>62325091</v>
      </c>
      <c r="C443" s="96">
        <v>62325092</v>
      </c>
      <c r="D443" s="19">
        <v>188</v>
      </c>
      <c r="E443" s="101" t="s">
        <v>3436</v>
      </c>
      <c r="F443" s="19" t="s">
        <v>1711</v>
      </c>
      <c r="G443" s="174" t="s">
        <v>1505</v>
      </c>
      <c r="H443" s="68">
        <v>4.4910000000000002E-3</v>
      </c>
      <c r="I443" s="68">
        <v>5.3609999999999998E-2</v>
      </c>
      <c r="J443" s="68">
        <v>4.9118999999999996E-2</v>
      </c>
      <c r="K443" s="68">
        <v>6.6669999999999993E-2</v>
      </c>
      <c r="L443" s="68">
        <v>1.2500000000000001E-2</v>
      </c>
      <c r="M443" s="68">
        <v>6.4939999999999998E-3</v>
      </c>
      <c r="N443" s="68">
        <v>3.0669999999999998E-3</v>
      </c>
      <c r="O443" s="68">
        <v>0</v>
      </c>
      <c r="P443" s="68">
        <v>0</v>
      </c>
      <c r="Q443" s="68">
        <v>0</v>
      </c>
      <c r="R443" s="68">
        <v>7.5469999999999995E-2</v>
      </c>
      <c r="S443" s="68">
        <v>5.9700000000000003E-2</v>
      </c>
      <c r="T443" s="68">
        <v>6.7309999999999995E-2</v>
      </c>
      <c r="U443" s="68">
        <v>0</v>
      </c>
      <c r="V443" s="68">
        <v>4.5449999999999997E-2</v>
      </c>
      <c r="W443" s="68">
        <v>2.1739999999999999E-2</v>
      </c>
      <c r="X443" s="68">
        <v>6.3829999999999998E-2</v>
      </c>
      <c r="Y443" s="68">
        <v>0</v>
      </c>
      <c r="Z443" s="68">
        <v>2.273E-2</v>
      </c>
      <c r="AA443" s="68">
        <v>4.2860000000000002E-2</v>
      </c>
      <c r="AB443" s="68">
        <v>1.6129999999999999E-2</v>
      </c>
      <c r="AC443" s="68">
        <v>1.4710000000000001E-2</v>
      </c>
      <c r="AD443" s="68">
        <v>4.3860000000000003E-2</v>
      </c>
      <c r="AE443" s="68">
        <v>6.905E-2</v>
      </c>
      <c r="AF443" s="68">
        <v>7.0709999999999995E-2</v>
      </c>
      <c r="AG443" s="68">
        <v>3.4619999999999998E-2</v>
      </c>
      <c r="AH443" s="68">
        <v>5.1429999999999997E-2</v>
      </c>
      <c r="AI443" s="68">
        <v>3.2410000000000001E-2</v>
      </c>
      <c r="AJ443" s="68">
        <v>4.4639999999999999E-2</v>
      </c>
      <c r="AK443" s="68">
        <v>0.03</v>
      </c>
      <c r="AL443" s="68">
        <v>6.4519999999999994E-2</v>
      </c>
      <c r="AM443" s="68">
        <v>4.444E-2</v>
      </c>
      <c r="AN443" s="68">
        <v>3.9329999999999997E-2</v>
      </c>
    </row>
    <row r="444" spans="1:40">
      <c r="A444" s="19">
        <v>4</v>
      </c>
      <c r="B444" s="96">
        <v>62325091</v>
      </c>
      <c r="C444" s="96">
        <v>62325092</v>
      </c>
      <c r="D444" s="19">
        <v>250</v>
      </c>
      <c r="E444" s="101" t="s">
        <v>3437</v>
      </c>
      <c r="F444" s="19" t="s">
        <v>1711</v>
      </c>
      <c r="G444" s="174" t="s">
        <v>1505</v>
      </c>
      <c r="H444" s="68">
        <v>4.4910000000000002E-3</v>
      </c>
      <c r="I444" s="68">
        <v>5.3170000000000002E-2</v>
      </c>
      <c r="J444" s="68">
        <v>4.8679E-2</v>
      </c>
      <c r="K444" s="68">
        <v>6.6669999999999993E-2</v>
      </c>
      <c r="L444" s="68">
        <v>1.2500000000000001E-2</v>
      </c>
      <c r="M444" s="68">
        <v>6.4939999999999998E-3</v>
      </c>
      <c r="N444" s="68">
        <v>3.0669999999999998E-3</v>
      </c>
      <c r="O444" s="68">
        <v>0</v>
      </c>
      <c r="P444" s="68">
        <v>0</v>
      </c>
      <c r="Q444" s="68">
        <v>0</v>
      </c>
      <c r="R444" s="68">
        <v>7.5469999999999995E-2</v>
      </c>
      <c r="S444" s="68">
        <v>5.9700000000000003E-2</v>
      </c>
      <c r="T444" s="68">
        <v>6.7309999999999995E-2</v>
      </c>
      <c r="U444" s="68">
        <v>0</v>
      </c>
      <c r="V444" s="68">
        <v>4.5449999999999997E-2</v>
      </c>
      <c r="W444" s="68">
        <v>2.1739999999999999E-2</v>
      </c>
      <c r="X444" s="68">
        <v>6.3829999999999998E-2</v>
      </c>
      <c r="Y444" s="68">
        <v>0</v>
      </c>
      <c r="Z444" s="68">
        <v>2.273E-2</v>
      </c>
      <c r="AA444" s="68">
        <v>4.2860000000000002E-2</v>
      </c>
      <c r="AB444" s="68">
        <v>1.6129999999999999E-2</v>
      </c>
      <c r="AC444" s="68">
        <v>1.4710000000000001E-2</v>
      </c>
      <c r="AD444" s="68">
        <v>5.2630000000000003E-2</v>
      </c>
      <c r="AE444" s="68">
        <v>6.905E-2</v>
      </c>
      <c r="AF444" s="68">
        <v>6.8180000000000004E-2</v>
      </c>
      <c r="AG444" s="68">
        <v>3.4619999999999998E-2</v>
      </c>
      <c r="AH444" s="68">
        <v>4.598E-2</v>
      </c>
      <c r="AI444" s="68">
        <v>3.2410000000000001E-2</v>
      </c>
      <c r="AJ444" s="68">
        <v>4.4639999999999999E-2</v>
      </c>
      <c r="AK444" s="68">
        <v>0.03</v>
      </c>
      <c r="AL444" s="68">
        <v>6.4519999999999994E-2</v>
      </c>
      <c r="AM444" s="68">
        <v>4.444E-2</v>
      </c>
      <c r="AN444" s="68">
        <v>3.9329999999999997E-2</v>
      </c>
    </row>
    <row r="445" spans="1:40">
      <c r="A445" s="19">
        <v>4</v>
      </c>
      <c r="B445" s="96">
        <v>62612607</v>
      </c>
      <c r="C445" s="96">
        <v>62612608</v>
      </c>
      <c r="D445" s="19">
        <v>49</v>
      </c>
      <c r="E445" s="101" t="s">
        <v>3438</v>
      </c>
      <c r="F445" s="19" t="s">
        <v>1711</v>
      </c>
      <c r="G445" s="174" t="s">
        <v>1505</v>
      </c>
      <c r="H445" s="68">
        <v>7.8689999999999993E-3</v>
      </c>
      <c r="I445" s="68">
        <v>6.08E-2</v>
      </c>
      <c r="J445" s="68">
        <v>5.2930999999999999E-2</v>
      </c>
      <c r="K445" s="68">
        <v>1.136E-2</v>
      </c>
      <c r="L445" s="68">
        <v>0</v>
      </c>
      <c r="M445" s="68">
        <v>1.6760000000000001E-2</v>
      </c>
      <c r="N445" s="68">
        <v>8.3330000000000001E-3</v>
      </c>
      <c r="O445" s="68">
        <v>0</v>
      </c>
      <c r="P445" s="68">
        <v>6.5360000000000001E-3</v>
      </c>
      <c r="Q445" s="68">
        <v>0</v>
      </c>
      <c r="R445" s="68">
        <v>6.4810000000000006E-2</v>
      </c>
      <c r="S445" s="68">
        <v>2.239E-2</v>
      </c>
      <c r="T445" s="68">
        <v>6.6040000000000001E-2</v>
      </c>
      <c r="U445" s="68">
        <v>4.2860000000000002E-2</v>
      </c>
      <c r="V445" s="68">
        <v>6.8180000000000004E-2</v>
      </c>
      <c r="W445" s="68">
        <v>2.1739999999999999E-2</v>
      </c>
      <c r="X445" s="68">
        <v>4.3479999999999998E-2</v>
      </c>
      <c r="Y445" s="68">
        <v>6.25E-2</v>
      </c>
      <c r="Z445" s="68">
        <v>9.0910000000000005E-2</v>
      </c>
      <c r="AA445" s="68">
        <v>2.8570000000000002E-2</v>
      </c>
      <c r="AB445" s="68">
        <v>8.0649999999999999E-2</v>
      </c>
      <c r="AC445" s="68">
        <v>1.4710000000000001E-2</v>
      </c>
      <c r="AD445" s="68">
        <v>6.0339999999999998E-2</v>
      </c>
      <c r="AE445" s="68">
        <v>6.2100000000000002E-2</v>
      </c>
      <c r="AF445" s="68">
        <v>6.5530000000000005E-2</v>
      </c>
      <c r="AG445" s="68">
        <v>7.3080000000000006E-2</v>
      </c>
      <c r="AH445" s="68">
        <v>6.2149999999999997E-2</v>
      </c>
      <c r="AI445" s="68">
        <v>7.1429999999999993E-2</v>
      </c>
      <c r="AJ445" s="68">
        <v>5.357E-2</v>
      </c>
      <c r="AK445" s="68">
        <v>9.8040000000000002E-2</v>
      </c>
      <c r="AL445" s="68">
        <v>6.4519999999999994E-2</v>
      </c>
      <c r="AM445" s="68">
        <v>3.8890000000000001E-2</v>
      </c>
      <c r="AN445" s="68">
        <v>5.5559999999999998E-2</v>
      </c>
    </row>
    <row r="446" spans="1:40">
      <c r="A446" s="19">
        <v>4</v>
      </c>
      <c r="B446" s="96">
        <v>81637975</v>
      </c>
      <c r="C446" s="96">
        <v>81637976</v>
      </c>
      <c r="D446" s="19">
        <v>55</v>
      </c>
      <c r="E446" s="101" t="s">
        <v>3439</v>
      </c>
      <c r="F446" s="19" t="s">
        <v>1711</v>
      </c>
      <c r="G446" s="174" t="s">
        <v>3440</v>
      </c>
      <c r="H446" s="68">
        <v>4.5319999999999996E-3</v>
      </c>
      <c r="I446" s="68">
        <v>5.8099999999999999E-2</v>
      </c>
      <c r="J446" s="68">
        <v>5.3567999999999998E-2</v>
      </c>
      <c r="K446" s="68">
        <v>3.8460000000000001E-2</v>
      </c>
      <c r="L446" s="68">
        <v>0</v>
      </c>
      <c r="M446" s="68">
        <v>0</v>
      </c>
      <c r="N446" s="68">
        <v>1.235E-2</v>
      </c>
      <c r="O446" s="68">
        <v>0</v>
      </c>
      <c r="P446" s="68">
        <v>3.5460000000000001E-3</v>
      </c>
      <c r="Q446" s="68">
        <v>0</v>
      </c>
      <c r="R446" s="68">
        <v>1.8870000000000001E-2</v>
      </c>
      <c r="S446" s="68">
        <v>3.7310000000000003E-2</v>
      </c>
      <c r="T446" s="68">
        <v>6.6040000000000001E-2</v>
      </c>
      <c r="U446" s="68">
        <v>1.4290000000000001E-2</v>
      </c>
      <c r="V446" s="68">
        <v>1.136E-2</v>
      </c>
      <c r="W446" s="68">
        <v>0.1087</v>
      </c>
      <c r="X446" s="68">
        <v>4.3479999999999998E-2</v>
      </c>
      <c r="Y446" s="68">
        <v>2.0830000000000001E-2</v>
      </c>
      <c r="Z446" s="68">
        <v>0.11360000000000001</v>
      </c>
      <c r="AA446" s="68">
        <v>5.7140000000000003E-2</v>
      </c>
      <c r="AB446" s="68">
        <v>8.0649999999999999E-2</v>
      </c>
      <c r="AC446" s="68">
        <v>2.9409999999999999E-2</v>
      </c>
      <c r="AD446" s="68">
        <v>4.3099999999999999E-2</v>
      </c>
      <c r="AE446" s="68">
        <v>6.8909999999999999E-2</v>
      </c>
      <c r="AF446" s="68">
        <v>8.1629999999999994E-2</v>
      </c>
      <c r="AG446" s="68">
        <v>6.6930000000000003E-2</v>
      </c>
      <c r="AH446" s="68">
        <v>6.0339999999999998E-2</v>
      </c>
      <c r="AI446" s="68">
        <v>4.6730000000000001E-2</v>
      </c>
      <c r="AJ446" s="68">
        <v>7.2730000000000003E-2</v>
      </c>
      <c r="AK446" s="68">
        <v>5.1020000000000003E-2</v>
      </c>
      <c r="AL446" s="68">
        <v>8.6209999999999995E-2</v>
      </c>
      <c r="AM446" s="68">
        <v>2.7779999999999999E-2</v>
      </c>
      <c r="AN446" s="68">
        <v>4.4940000000000001E-2</v>
      </c>
    </row>
    <row r="447" spans="1:40">
      <c r="A447" s="19">
        <v>4</v>
      </c>
      <c r="B447" s="96">
        <v>120661090</v>
      </c>
      <c r="C447" s="96">
        <v>120661091</v>
      </c>
      <c r="D447" s="19">
        <v>329</v>
      </c>
      <c r="E447" s="101" t="s">
        <v>3441</v>
      </c>
      <c r="F447" s="19" t="s">
        <v>1711</v>
      </c>
      <c r="G447" s="174" t="s">
        <v>1505</v>
      </c>
      <c r="H447" s="68">
        <v>0.21940000000000001</v>
      </c>
      <c r="I447" s="68">
        <v>0.61619999999999997</v>
      </c>
      <c r="J447" s="68">
        <v>0.39679999999999993</v>
      </c>
      <c r="K447" s="68">
        <v>0.1023</v>
      </c>
      <c r="L447" s="68">
        <v>0.18629999999999999</v>
      </c>
      <c r="M447" s="68">
        <v>0.2006</v>
      </c>
      <c r="N447" s="68">
        <v>0.4209</v>
      </c>
      <c r="O447" s="68">
        <v>0.13969999999999999</v>
      </c>
      <c r="P447" s="68">
        <v>0.106</v>
      </c>
      <c r="Q447" s="68">
        <v>0.38</v>
      </c>
      <c r="R447" s="68">
        <v>0.5</v>
      </c>
      <c r="S447" s="68">
        <v>0.5746</v>
      </c>
      <c r="T447" s="68">
        <v>0.58489999999999998</v>
      </c>
      <c r="U447" s="68">
        <v>0.62860000000000005</v>
      </c>
      <c r="V447" s="68">
        <v>0.64770000000000005</v>
      </c>
      <c r="W447" s="68">
        <v>0.67390000000000005</v>
      </c>
      <c r="X447" s="68">
        <v>0.47870000000000001</v>
      </c>
      <c r="Y447" s="68">
        <v>0.64580000000000004</v>
      </c>
      <c r="Z447" s="68">
        <v>0.5</v>
      </c>
      <c r="AA447" s="68">
        <v>0.5857</v>
      </c>
      <c r="AB447" s="68">
        <v>0.5161</v>
      </c>
      <c r="AC447" s="68">
        <v>0.70589999999999997</v>
      </c>
      <c r="AD447" s="68">
        <v>0.56030000000000002</v>
      </c>
      <c r="AE447" s="68">
        <v>0.64570000000000005</v>
      </c>
      <c r="AF447" s="68">
        <v>0.63919999999999999</v>
      </c>
      <c r="AG447" s="68">
        <v>0.68079999999999996</v>
      </c>
      <c r="AH447" s="68">
        <v>0.58760000000000001</v>
      </c>
      <c r="AI447" s="68">
        <v>0.625</v>
      </c>
      <c r="AJ447" s="68">
        <v>0.63790000000000002</v>
      </c>
      <c r="AK447" s="68">
        <v>0.61760000000000004</v>
      </c>
      <c r="AL447" s="68">
        <v>0.4839</v>
      </c>
      <c r="AM447" s="68">
        <v>0.58889999999999998</v>
      </c>
      <c r="AN447" s="68">
        <v>0.63329999999999997</v>
      </c>
    </row>
    <row r="448" spans="1:40">
      <c r="A448" s="19">
        <v>4</v>
      </c>
      <c r="B448" s="96">
        <v>135806418</v>
      </c>
      <c r="C448" s="96">
        <v>135806419</v>
      </c>
      <c r="D448" s="19">
        <v>325</v>
      </c>
      <c r="E448" s="101" t="s">
        <v>3442</v>
      </c>
      <c r="F448" s="19" t="s">
        <v>1711</v>
      </c>
      <c r="G448" s="174" t="s">
        <v>1505</v>
      </c>
      <c r="H448" s="68">
        <v>0.19370000000000001</v>
      </c>
      <c r="I448" s="68">
        <v>0.48720000000000002</v>
      </c>
      <c r="J448" s="68">
        <v>0.29349999999999998</v>
      </c>
      <c r="K448" s="68">
        <v>0.15340000000000001</v>
      </c>
      <c r="L448" s="68">
        <v>4.9020000000000001E-2</v>
      </c>
      <c r="M448" s="68">
        <v>0.1966</v>
      </c>
      <c r="N448" s="68">
        <v>0.35670000000000002</v>
      </c>
      <c r="O448" s="68">
        <v>9.1910000000000006E-2</v>
      </c>
      <c r="P448" s="68">
        <v>0.1053</v>
      </c>
      <c r="Q448" s="68">
        <v>0.46</v>
      </c>
      <c r="R448" s="68">
        <v>0.47270000000000001</v>
      </c>
      <c r="S448" s="68">
        <v>0.51490000000000002</v>
      </c>
      <c r="T448" s="68">
        <v>0.33019999999999999</v>
      </c>
      <c r="U448" s="68">
        <v>0.57140000000000002</v>
      </c>
      <c r="V448" s="68">
        <v>0.40910000000000002</v>
      </c>
      <c r="W448" s="68">
        <v>0.63039999999999996</v>
      </c>
      <c r="X448" s="68">
        <v>0.47870000000000001</v>
      </c>
      <c r="Y448" s="68">
        <v>0.54169999999999996</v>
      </c>
      <c r="Z448" s="68">
        <v>0.52270000000000005</v>
      </c>
      <c r="AA448" s="68">
        <v>0.44290000000000002</v>
      </c>
      <c r="AB448" s="68">
        <v>0.5645</v>
      </c>
      <c r="AC448" s="68">
        <v>0.52939999999999998</v>
      </c>
      <c r="AD448" s="68">
        <v>0.47410000000000002</v>
      </c>
      <c r="AE448" s="68">
        <v>0.50860000000000005</v>
      </c>
      <c r="AF448" s="68">
        <v>0.4788</v>
      </c>
      <c r="AG448" s="68">
        <v>0.53080000000000005</v>
      </c>
      <c r="AH448" s="68">
        <v>0.4073</v>
      </c>
      <c r="AI448" s="68">
        <v>0.44640000000000002</v>
      </c>
      <c r="AJ448" s="68">
        <v>0.56899999999999995</v>
      </c>
      <c r="AK448" s="68">
        <v>0.39219999999999999</v>
      </c>
      <c r="AL448" s="68">
        <v>0.5484</v>
      </c>
      <c r="AM448" s="68">
        <v>0.43330000000000002</v>
      </c>
      <c r="AN448" s="68">
        <v>0.47220000000000001</v>
      </c>
    </row>
    <row r="449" spans="1:40">
      <c r="A449" s="19">
        <v>4</v>
      </c>
      <c r="B449" s="96">
        <v>139726625</v>
      </c>
      <c r="C449" s="96">
        <v>139726626</v>
      </c>
      <c r="D449" s="19">
        <v>912</v>
      </c>
      <c r="E449" s="101" t="s">
        <v>3443</v>
      </c>
      <c r="F449" s="19" t="s">
        <v>1711</v>
      </c>
      <c r="G449" s="174" t="s">
        <v>3444</v>
      </c>
      <c r="H449" s="68">
        <v>2.9659999999999999E-2</v>
      </c>
      <c r="I449" s="68">
        <v>0.24079999999999999</v>
      </c>
      <c r="J449" s="68">
        <v>0.21113999999999999</v>
      </c>
      <c r="K449" s="68">
        <v>0</v>
      </c>
      <c r="L449" s="68">
        <v>0</v>
      </c>
      <c r="M449" s="68">
        <v>5.587E-3</v>
      </c>
      <c r="N449" s="68">
        <v>0.1056</v>
      </c>
      <c r="O449" s="68">
        <v>0</v>
      </c>
      <c r="P449" s="68">
        <v>0</v>
      </c>
      <c r="Q449" s="68">
        <v>0.08</v>
      </c>
      <c r="R449" s="68">
        <v>0.17269999999999999</v>
      </c>
      <c r="S449" s="68">
        <v>0.22389999999999999</v>
      </c>
      <c r="T449" s="68">
        <v>0.26419999999999999</v>
      </c>
      <c r="U449" s="68">
        <v>0.37140000000000001</v>
      </c>
      <c r="V449" s="68">
        <v>0.19320000000000001</v>
      </c>
      <c r="W449" s="68">
        <v>0.23910000000000001</v>
      </c>
      <c r="X449" s="68">
        <v>0.2447</v>
      </c>
      <c r="Y449" s="68">
        <v>0.39579999999999999</v>
      </c>
      <c r="Z449" s="68">
        <v>0.15909999999999999</v>
      </c>
      <c r="AA449" s="68">
        <v>0.35709999999999997</v>
      </c>
      <c r="AB449" s="68">
        <v>0.2419</v>
      </c>
      <c r="AC449" s="68">
        <v>0.35289999999999999</v>
      </c>
      <c r="AD449" s="68">
        <v>0.2414</v>
      </c>
      <c r="AE449" s="68">
        <v>0.252</v>
      </c>
      <c r="AF449" s="68">
        <v>0.2571</v>
      </c>
      <c r="AG449" s="68">
        <v>0.27689999999999998</v>
      </c>
      <c r="AH449" s="68">
        <v>0.1517</v>
      </c>
      <c r="AI449" s="68">
        <v>0.15620000000000001</v>
      </c>
      <c r="AJ449" s="68">
        <v>0.26719999999999999</v>
      </c>
      <c r="AK449" s="68">
        <v>0.16669999999999999</v>
      </c>
      <c r="AL449" s="68">
        <v>0.3548</v>
      </c>
      <c r="AM449" s="68">
        <v>0.2</v>
      </c>
      <c r="AN449" s="68">
        <v>0.19439999999999999</v>
      </c>
    </row>
    <row r="450" spans="1:40">
      <c r="A450" s="19">
        <v>4</v>
      </c>
      <c r="B450" s="96">
        <v>144441347</v>
      </c>
      <c r="C450" s="96">
        <v>144441348</v>
      </c>
      <c r="D450" s="19">
        <v>64</v>
      </c>
      <c r="E450" s="101" t="s">
        <v>3445</v>
      </c>
      <c r="F450" s="19" t="s">
        <v>1711</v>
      </c>
      <c r="G450" s="174" t="s">
        <v>1505</v>
      </c>
      <c r="H450" s="68">
        <v>1.511E-3</v>
      </c>
      <c r="I450" s="68">
        <v>5.237E-2</v>
      </c>
      <c r="J450" s="68">
        <v>5.0859000000000001E-2</v>
      </c>
      <c r="K450" s="68">
        <v>3.8460000000000001E-2</v>
      </c>
      <c r="L450" s="68">
        <v>0</v>
      </c>
      <c r="M450" s="68">
        <v>0</v>
      </c>
      <c r="N450" s="68">
        <v>0</v>
      </c>
      <c r="O450" s="68">
        <v>0</v>
      </c>
      <c r="P450" s="68">
        <v>3.5460000000000001E-3</v>
      </c>
      <c r="Q450" s="68">
        <v>0</v>
      </c>
      <c r="R450" s="68">
        <v>5.6599999999999998E-2</v>
      </c>
      <c r="S450" s="68">
        <v>6.8180000000000004E-2</v>
      </c>
      <c r="T450" s="68">
        <v>5.6599999999999998E-2</v>
      </c>
      <c r="U450" s="68">
        <v>1.4290000000000001E-2</v>
      </c>
      <c r="V450" s="68">
        <v>2.3259999999999999E-2</v>
      </c>
      <c r="W450" s="68">
        <v>2.1739999999999999E-2</v>
      </c>
      <c r="X450" s="68">
        <v>4.2549999999999998E-2</v>
      </c>
      <c r="Y450" s="68">
        <v>2.0830000000000001E-2</v>
      </c>
      <c r="Z450" s="68">
        <v>2.273E-2</v>
      </c>
      <c r="AA450" s="68">
        <v>0</v>
      </c>
      <c r="AB450" s="68">
        <v>4.8390000000000002E-2</v>
      </c>
      <c r="AC450" s="68">
        <v>4.4119999999999999E-2</v>
      </c>
      <c r="AD450" s="68">
        <v>2.5860000000000001E-2</v>
      </c>
      <c r="AE450" s="68">
        <v>7.3330000000000006E-2</v>
      </c>
      <c r="AF450" s="68">
        <v>6.2829999999999997E-2</v>
      </c>
      <c r="AG450" s="68">
        <v>2.3259999999999999E-2</v>
      </c>
      <c r="AH450" s="68">
        <v>2.8570000000000002E-2</v>
      </c>
      <c r="AI450" s="68">
        <v>4.054E-2</v>
      </c>
      <c r="AJ450" s="68">
        <v>0.1019</v>
      </c>
      <c r="AK450" s="68">
        <v>0.1</v>
      </c>
      <c r="AL450" s="68">
        <v>3.2259999999999997E-2</v>
      </c>
      <c r="AM450" s="68">
        <v>1.6670000000000001E-2</v>
      </c>
      <c r="AN450" s="68">
        <v>2.7779999999999999E-2</v>
      </c>
    </row>
    <row r="451" spans="1:40">
      <c r="A451" s="19">
        <v>4</v>
      </c>
      <c r="B451" s="96">
        <v>150090161</v>
      </c>
      <c r="C451" s="96">
        <v>150090162</v>
      </c>
      <c r="D451" s="19">
        <v>326</v>
      </c>
      <c r="E451" s="101" t="s">
        <v>3446</v>
      </c>
      <c r="F451" s="19" t="s">
        <v>1711</v>
      </c>
      <c r="G451" s="174" t="s">
        <v>3447</v>
      </c>
      <c r="H451" s="68">
        <v>7.5469999999999999E-3</v>
      </c>
      <c r="I451" s="68">
        <v>6.2309999999999997E-2</v>
      </c>
      <c r="J451" s="68">
        <v>5.4762999999999999E-2</v>
      </c>
      <c r="K451" s="68">
        <v>1.7860000000000001E-2</v>
      </c>
      <c r="L451" s="68">
        <v>0</v>
      </c>
      <c r="M451" s="68">
        <v>5.7800000000000004E-3</v>
      </c>
      <c r="N451" s="68">
        <v>8.9289999999999994E-3</v>
      </c>
      <c r="O451" s="68">
        <v>7.463E-3</v>
      </c>
      <c r="P451" s="68">
        <v>6.711E-3</v>
      </c>
      <c r="Q451" s="68">
        <v>0</v>
      </c>
      <c r="R451" s="68">
        <v>0.11</v>
      </c>
      <c r="S451" s="68">
        <v>0.1129</v>
      </c>
      <c r="T451" s="68">
        <v>0.11700000000000001</v>
      </c>
      <c r="U451" s="68">
        <v>1.4710000000000001E-2</v>
      </c>
      <c r="V451" s="68">
        <v>7.8950000000000006E-2</v>
      </c>
      <c r="W451" s="68">
        <v>4.3479999999999998E-2</v>
      </c>
      <c r="X451" s="68">
        <v>4.7620000000000003E-2</v>
      </c>
      <c r="Y451" s="68">
        <v>4.3479999999999998E-2</v>
      </c>
      <c r="Z451" s="68">
        <v>0.1389</v>
      </c>
      <c r="AA451" s="68">
        <v>1.4710000000000001E-2</v>
      </c>
      <c r="AB451" s="68">
        <v>1.8519999999999998E-2</v>
      </c>
      <c r="AC451" s="68">
        <v>6.4519999999999994E-2</v>
      </c>
      <c r="AD451" s="68">
        <v>6.1400000000000003E-2</v>
      </c>
      <c r="AE451" s="68">
        <v>5.4670000000000003E-2</v>
      </c>
      <c r="AF451" s="68">
        <v>6.7930000000000004E-2</v>
      </c>
      <c r="AG451" s="68">
        <v>5.6030000000000003E-2</v>
      </c>
      <c r="AH451" s="68">
        <v>5.8819999999999997E-2</v>
      </c>
      <c r="AI451" s="68">
        <v>6.0609999999999997E-2</v>
      </c>
      <c r="AJ451" s="68">
        <v>0.1176</v>
      </c>
      <c r="AK451" s="68">
        <v>5.6820000000000002E-2</v>
      </c>
      <c r="AL451" s="68">
        <v>0.10340000000000001</v>
      </c>
      <c r="AM451" s="68">
        <v>0.06</v>
      </c>
      <c r="AN451" s="68">
        <v>5.357E-2</v>
      </c>
    </row>
    <row r="452" spans="1:40">
      <c r="A452" s="19">
        <v>4</v>
      </c>
      <c r="B452" s="96">
        <v>179130733</v>
      </c>
      <c r="C452" s="96">
        <v>179130734</v>
      </c>
      <c r="D452" s="19">
        <v>609</v>
      </c>
      <c r="E452" s="101" t="s">
        <v>3448</v>
      </c>
      <c r="F452" s="19" t="s">
        <v>1711</v>
      </c>
      <c r="G452" s="174" t="s">
        <v>1505</v>
      </c>
      <c r="H452" s="68">
        <v>0.27729999999999999</v>
      </c>
      <c r="I452" s="68">
        <v>0.62290000000000001</v>
      </c>
      <c r="J452" s="68">
        <v>0.34560000000000002</v>
      </c>
      <c r="K452" s="68">
        <v>0.32469999999999999</v>
      </c>
      <c r="L452" s="68">
        <v>0.59179999999999999</v>
      </c>
      <c r="M452" s="68">
        <v>0.18820000000000001</v>
      </c>
      <c r="N452" s="68">
        <v>0.48309999999999997</v>
      </c>
      <c r="O452" s="68">
        <v>9.8540000000000003E-2</v>
      </c>
      <c r="P452" s="68">
        <v>0.1711</v>
      </c>
      <c r="Q452" s="68">
        <v>0.1875</v>
      </c>
      <c r="R452" s="68">
        <v>0.58330000000000004</v>
      </c>
      <c r="S452" s="68">
        <v>0.75380000000000003</v>
      </c>
      <c r="T452" s="68">
        <v>0.69810000000000005</v>
      </c>
      <c r="U452" s="68">
        <v>0.6</v>
      </c>
      <c r="V452" s="68">
        <v>0.67049999999999998</v>
      </c>
      <c r="W452" s="68">
        <v>0.63039999999999996</v>
      </c>
      <c r="X452" s="68">
        <v>0.65959999999999996</v>
      </c>
      <c r="Y452" s="68">
        <v>0.70830000000000004</v>
      </c>
      <c r="Z452" s="68">
        <v>0.5</v>
      </c>
      <c r="AA452" s="68">
        <v>0.5857</v>
      </c>
      <c r="AB452" s="68">
        <v>0.4839</v>
      </c>
      <c r="AC452" s="68">
        <v>0.66180000000000005</v>
      </c>
      <c r="AD452" s="68">
        <v>0.5</v>
      </c>
      <c r="AE452" s="68">
        <v>0.65110000000000001</v>
      </c>
      <c r="AF452" s="68">
        <v>0.60340000000000005</v>
      </c>
      <c r="AG452" s="68">
        <v>0.66149999999999998</v>
      </c>
      <c r="AH452" s="68">
        <v>0.63200000000000001</v>
      </c>
      <c r="AI452" s="68">
        <v>0.47770000000000001</v>
      </c>
      <c r="AJ452" s="68">
        <v>0.62929999999999997</v>
      </c>
      <c r="AK452" s="68">
        <v>0.55000000000000004</v>
      </c>
      <c r="AL452" s="68">
        <v>0.5484</v>
      </c>
      <c r="AM452" s="68">
        <v>0.61109999999999998</v>
      </c>
      <c r="AN452" s="68">
        <v>0.63890000000000002</v>
      </c>
    </row>
    <row r="453" spans="1:40">
      <c r="A453" s="19">
        <v>4</v>
      </c>
      <c r="B453" s="96">
        <v>186477462</v>
      </c>
      <c r="C453" s="96">
        <v>186477463</v>
      </c>
      <c r="D453" s="19">
        <v>84</v>
      </c>
      <c r="E453" s="101" t="s">
        <v>3449</v>
      </c>
      <c r="F453" s="19" t="s">
        <v>1711</v>
      </c>
      <c r="G453" s="174" t="s">
        <v>3450</v>
      </c>
      <c r="H453" s="68">
        <v>3.6719999999999999E-3</v>
      </c>
      <c r="I453" s="68">
        <v>5.7079999999999999E-2</v>
      </c>
      <c r="J453" s="68">
        <v>5.3407999999999997E-2</v>
      </c>
      <c r="K453" s="68">
        <v>2.273E-2</v>
      </c>
      <c r="L453" s="68">
        <v>0</v>
      </c>
      <c r="M453" s="68">
        <v>2.8570000000000002E-3</v>
      </c>
      <c r="N453" s="68">
        <v>0</v>
      </c>
      <c r="O453" s="68">
        <v>3.65E-3</v>
      </c>
      <c r="P453" s="68">
        <v>0</v>
      </c>
      <c r="Q453" s="68">
        <v>0</v>
      </c>
      <c r="R453" s="68">
        <v>6.4810000000000006E-2</v>
      </c>
      <c r="S453" s="68">
        <v>6.8180000000000004E-2</v>
      </c>
      <c r="T453" s="68">
        <v>5.7689999999999998E-2</v>
      </c>
      <c r="U453" s="68">
        <v>4.2860000000000002E-2</v>
      </c>
      <c r="V453" s="68">
        <v>6.9769999999999999E-2</v>
      </c>
      <c r="W453" s="68">
        <v>4.3479999999999998E-2</v>
      </c>
      <c r="X453" s="68">
        <v>4.444E-2</v>
      </c>
      <c r="Y453" s="68">
        <v>0.1042</v>
      </c>
      <c r="Z453" s="68">
        <v>7.1429999999999993E-2</v>
      </c>
      <c r="AA453" s="68">
        <v>4.4119999999999999E-2</v>
      </c>
      <c r="AB453" s="68">
        <v>3.4479999999999997E-2</v>
      </c>
      <c r="AC453" s="68">
        <v>4.5449999999999997E-2</v>
      </c>
      <c r="AD453" s="68">
        <v>6.25E-2</v>
      </c>
      <c r="AE453" s="68">
        <v>5.7970000000000001E-2</v>
      </c>
      <c r="AF453" s="68">
        <v>6.5530000000000005E-2</v>
      </c>
      <c r="AG453" s="68">
        <v>5.0779999999999999E-2</v>
      </c>
      <c r="AH453" s="68">
        <v>5.2630000000000003E-2</v>
      </c>
      <c r="AI453" s="68">
        <v>4.2450000000000002E-2</v>
      </c>
      <c r="AJ453" s="68">
        <v>8.6209999999999995E-2</v>
      </c>
      <c r="AK453" s="68">
        <v>2.0830000000000001E-2</v>
      </c>
      <c r="AL453" s="68">
        <v>0.15</v>
      </c>
      <c r="AM453" s="68">
        <v>2.9409999999999999E-2</v>
      </c>
      <c r="AN453" s="68">
        <v>5.1139999999999998E-2</v>
      </c>
    </row>
    <row r="454" spans="1:40">
      <c r="A454" s="19">
        <v>4</v>
      </c>
      <c r="B454" s="96">
        <v>186478392</v>
      </c>
      <c r="C454" s="96">
        <v>186478393</v>
      </c>
      <c r="D454" s="19">
        <v>55</v>
      </c>
      <c r="E454" s="101" t="s">
        <v>3451</v>
      </c>
      <c r="F454" s="19" t="s">
        <v>1711</v>
      </c>
      <c r="G454" s="174" t="s">
        <v>3450</v>
      </c>
      <c r="H454" s="68">
        <v>4.0489999999999996E-3</v>
      </c>
      <c r="I454" s="68">
        <v>6.268E-2</v>
      </c>
      <c r="J454" s="68">
        <v>5.8631000000000003E-2</v>
      </c>
      <c r="K454" s="68">
        <v>1.899E-2</v>
      </c>
      <c r="L454" s="68">
        <v>0</v>
      </c>
      <c r="M454" s="68">
        <v>6.0610000000000004E-3</v>
      </c>
      <c r="N454" s="68">
        <v>3.1250000000000002E-3</v>
      </c>
      <c r="O454" s="68">
        <v>0</v>
      </c>
      <c r="P454" s="68">
        <v>0</v>
      </c>
      <c r="Q454" s="68">
        <v>0</v>
      </c>
      <c r="R454" s="68">
        <v>5.8819999999999997E-2</v>
      </c>
      <c r="S454" s="68">
        <v>5.3850000000000002E-2</v>
      </c>
      <c r="T454" s="68">
        <v>6.8629999999999997E-2</v>
      </c>
      <c r="U454" s="68">
        <v>0.13639999999999999</v>
      </c>
      <c r="V454" s="68">
        <v>2.564E-2</v>
      </c>
      <c r="W454" s="68">
        <v>0.1087</v>
      </c>
      <c r="X454" s="68">
        <v>7.9549999999999996E-2</v>
      </c>
      <c r="Y454" s="68">
        <v>0.13039999999999999</v>
      </c>
      <c r="Z454" s="68">
        <v>2.632E-2</v>
      </c>
      <c r="AA454" s="68">
        <v>0.1</v>
      </c>
      <c r="AB454" s="68">
        <v>1.8519999999999998E-2</v>
      </c>
      <c r="AC454" s="68">
        <v>0.1212</v>
      </c>
      <c r="AD454" s="68">
        <v>4.8079999999999998E-2</v>
      </c>
      <c r="AE454" s="68">
        <v>6.5110000000000001E-2</v>
      </c>
      <c r="AF454" s="68">
        <v>6.0609999999999997E-2</v>
      </c>
      <c r="AG454" s="68">
        <v>6.9669999999999996E-2</v>
      </c>
      <c r="AH454" s="68">
        <v>1.4619999999999999E-2</v>
      </c>
      <c r="AI454" s="68">
        <v>7.6530000000000001E-2</v>
      </c>
      <c r="AJ454" s="68">
        <v>9.4339999999999993E-2</v>
      </c>
      <c r="AK454" s="68">
        <v>5.1020000000000003E-2</v>
      </c>
      <c r="AL454" s="68">
        <v>3.7039999999999997E-2</v>
      </c>
      <c r="AM454" s="68">
        <v>3.5709999999999999E-2</v>
      </c>
      <c r="AN454" s="68">
        <v>9.2590000000000006E-2</v>
      </c>
    </row>
    <row r="455" spans="1:40">
      <c r="A455" s="19">
        <v>4</v>
      </c>
      <c r="B455" s="96">
        <v>187991939</v>
      </c>
      <c r="C455" s="96">
        <v>187991940</v>
      </c>
      <c r="D455" s="19">
        <v>86</v>
      </c>
      <c r="E455" s="101" t="s">
        <v>3452</v>
      </c>
      <c r="F455" s="19" t="s">
        <v>1711</v>
      </c>
      <c r="G455" s="174" t="s">
        <v>3453</v>
      </c>
      <c r="H455" s="68">
        <v>2.421E-3</v>
      </c>
      <c r="I455" s="68">
        <v>5.3449999999999998E-2</v>
      </c>
      <c r="J455" s="68">
        <v>5.1028999999999998E-2</v>
      </c>
      <c r="K455" s="68">
        <v>0</v>
      </c>
      <c r="L455" s="68">
        <v>0</v>
      </c>
      <c r="M455" s="68">
        <v>2.7929999999999999E-3</v>
      </c>
      <c r="N455" s="68">
        <v>2.7780000000000001E-3</v>
      </c>
      <c r="O455" s="68">
        <v>7.2989999999999999E-3</v>
      </c>
      <c r="P455" s="68">
        <v>0</v>
      </c>
      <c r="Q455" s="68">
        <v>0</v>
      </c>
      <c r="R455" s="68">
        <v>4.5449999999999997E-2</v>
      </c>
      <c r="S455" s="68">
        <v>9.7009999999999999E-2</v>
      </c>
      <c r="T455" s="68">
        <v>2.8850000000000001E-2</v>
      </c>
      <c r="U455" s="68">
        <v>1.4710000000000001E-2</v>
      </c>
      <c r="V455" s="68">
        <v>1.163E-2</v>
      </c>
      <c r="W455" s="68">
        <v>2.273E-2</v>
      </c>
      <c r="X455" s="68">
        <v>5.3190000000000001E-2</v>
      </c>
      <c r="Y455" s="68">
        <v>8.3330000000000001E-2</v>
      </c>
      <c r="Z455" s="68">
        <v>2.273E-2</v>
      </c>
      <c r="AA455" s="68">
        <v>2.8570000000000002E-2</v>
      </c>
      <c r="AB455" s="68">
        <v>1.6129999999999999E-2</v>
      </c>
      <c r="AC455" s="68">
        <v>2.9409999999999999E-2</v>
      </c>
      <c r="AD455" s="68">
        <v>6.0339999999999998E-2</v>
      </c>
      <c r="AE455" s="68">
        <v>5.4140000000000001E-2</v>
      </c>
      <c r="AF455" s="68">
        <v>8.2129999999999995E-2</v>
      </c>
      <c r="AG455" s="68">
        <v>9.6149999999999999E-2</v>
      </c>
      <c r="AH455" s="68">
        <v>3.6720000000000003E-2</v>
      </c>
      <c r="AI455" s="68">
        <v>3.1530000000000002E-2</v>
      </c>
      <c r="AJ455" s="68">
        <v>8.0360000000000001E-2</v>
      </c>
      <c r="AK455" s="68">
        <v>9.8040000000000002E-3</v>
      </c>
      <c r="AL455" s="68">
        <v>6.4519999999999994E-2</v>
      </c>
      <c r="AM455" s="68">
        <v>3.8890000000000001E-2</v>
      </c>
      <c r="AN455" s="68">
        <v>4.444E-2</v>
      </c>
    </row>
    <row r="456" spans="1:40">
      <c r="A456" s="19">
        <v>4</v>
      </c>
      <c r="B456" s="96">
        <v>189036065</v>
      </c>
      <c r="C456" s="96">
        <v>189036066</v>
      </c>
      <c r="D456" s="19">
        <v>143</v>
      </c>
      <c r="E456" s="101" t="s">
        <v>3454</v>
      </c>
      <c r="F456" s="19" t="s">
        <v>1711</v>
      </c>
      <c r="G456" s="174" t="s">
        <v>1505</v>
      </c>
      <c r="H456" s="68">
        <v>4.3210000000000002E-3</v>
      </c>
      <c r="I456" s="68">
        <v>5.0389999999999997E-2</v>
      </c>
      <c r="J456" s="68">
        <v>4.6068999999999999E-2</v>
      </c>
      <c r="K456" s="68">
        <v>5.7470000000000004E-3</v>
      </c>
      <c r="L456" s="68">
        <v>0</v>
      </c>
      <c r="M456" s="68">
        <v>0</v>
      </c>
      <c r="N456" s="68">
        <v>1.124E-2</v>
      </c>
      <c r="O456" s="68">
        <v>0</v>
      </c>
      <c r="P456" s="68">
        <v>3.4009999999999999E-3</v>
      </c>
      <c r="Q456" s="68">
        <v>0</v>
      </c>
      <c r="R456" s="68">
        <v>4.7169999999999997E-2</v>
      </c>
      <c r="S456" s="68">
        <v>0.1094</v>
      </c>
      <c r="T456" s="68">
        <v>5.4350000000000002E-2</v>
      </c>
      <c r="U456" s="68">
        <v>1.4710000000000001E-2</v>
      </c>
      <c r="V456" s="68">
        <v>3.4880000000000001E-2</v>
      </c>
      <c r="W456" s="68">
        <v>0</v>
      </c>
      <c r="X456" s="68">
        <v>2.222E-2</v>
      </c>
      <c r="Y456" s="68">
        <v>4.7620000000000003E-2</v>
      </c>
      <c r="Z456" s="68">
        <v>4.7620000000000003E-2</v>
      </c>
      <c r="AA456" s="68">
        <v>5.8819999999999997E-2</v>
      </c>
      <c r="AB456" s="68">
        <v>0.1207</v>
      </c>
      <c r="AC456" s="68">
        <v>4.6879999999999998E-2</v>
      </c>
      <c r="AD456" s="68">
        <v>3.6360000000000003E-2</v>
      </c>
      <c r="AE456" s="68">
        <v>6.166E-2</v>
      </c>
      <c r="AF456" s="68">
        <v>4.8219999999999999E-2</v>
      </c>
      <c r="AG456" s="68">
        <v>4.0320000000000002E-2</v>
      </c>
      <c r="AH456" s="68">
        <v>3.8690000000000002E-2</v>
      </c>
      <c r="AI456" s="68">
        <v>2.7029999999999998E-2</v>
      </c>
      <c r="AJ456" s="68">
        <v>2.8850000000000001E-2</v>
      </c>
      <c r="AK456" s="68">
        <v>2.128E-2</v>
      </c>
      <c r="AL456" s="68">
        <v>1.6129999999999999E-2</v>
      </c>
      <c r="AM456" s="68">
        <v>4.6510000000000003E-2</v>
      </c>
      <c r="AN456" s="68">
        <v>7.5579999999999994E-2</v>
      </c>
    </row>
    <row r="457" spans="1:40">
      <c r="A457" s="19">
        <v>4</v>
      </c>
      <c r="B457" s="96">
        <v>189172459</v>
      </c>
      <c r="C457" s="96">
        <v>189172460</v>
      </c>
      <c r="D457" s="19">
        <v>176</v>
      </c>
      <c r="E457" s="101" t="s">
        <v>3455</v>
      </c>
      <c r="F457" s="19" t="s">
        <v>1711</v>
      </c>
      <c r="G457" s="174" t="s">
        <v>1505</v>
      </c>
      <c r="H457" s="68">
        <v>0.48420000000000002</v>
      </c>
      <c r="I457" s="68">
        <v>0.72950000000000004</v>
      </c>
      <c r="J457" s="68">
        <v>0.24530000000000002</v>
      </c>
      <c r="K457" s="68">
        <v>0.3125</v>
      </c>
      <c r="L457" s="68">
        <v>0.32350000000000001</v>
      </c>
      <c r="M457" s="68">
        <v>0.45219999999999999</v>
      </c>
      <c r="N457" s="68">
        <v>0.65539999999999998</v>
      </c>
      <c r="O457" s="68">
        <v>0.4854</v>
      </c>
      <c r="P457" s="68">
        <v>0.46410000000000001</v>
      </c>
      <c r="Q457" s="68">
        <v>0.34</v>
      </c>
      <c r="R457" s="68">
        <v>0.82730000000000004</v>
      </c>
      <c r="S457" s="68">
        <v>0.73880000000000001</v>
      </c>
      <c r="T457" s="68">
        <v>0.6321</v>
      </c>
      <c r="U457" s="68">
        <v>0.6714</v>
      </c>
      <c r="V457" s="68">
        <v>0.76139999999999997</v>
      </c>
      <c r="W457" s="68">
        <v>0.76090000000000002</v>
      </c>
      <c r="X457" s="68">
        <v>0.67390000000000005</v>
      </c>
      <c r="Y457" s="68">
        <v>0.6875</v>
      </c>
      <c r="Z457" s="68">
        <v>0.61360000000000003</v>
      </c>
      <c r="AA457" s="68">
        <v>0.72860000000000003</v>
      </c>
      <c r="AB457" s="68">
        <v>0.85</v>
      </c>
      <c r="AC457" s="68">
        <v>0.77939999999999998</v>
      </c>
      <c r="AD457" s="68">
        <v>0.78449999999999998</v>
      </c>
      <c r="AE457" s="68">
        <v>0.75349999999999995</v>
      </c>
      <c r="AF457" s="68">
        <v>0.70750000000000002</v>
      </c>
      <c r="AG457" s="68">
        <v>0.7248</v>
      </c>
      <c r="AH457" s="68">
        <v>0.66849999999999998</v>
      </c>
      <c r="AI457" s="68">
        <v>0.75449999999999995</v>
      </c>
      <c r="AJ457" s="68">
        <v>0.62929999999999997</v>
      </c>
      <c r="AK457" s="68">
        <v>0.69610000000000005</v>
      </c>
      <c r="AL457" s="68">
        <v>0.7419</v>
      </c>
      <c r="AM457" s="68">
        <v>0.7</v>
      </c>
      <c r="AN457" s="68">
        <v>0.78890000000000005</v>
      </c>
    </row>
    <row r="458" spans="1:40">
      <c r="A458" s="19">
        <v>5</v>
      </c>
      <c r="B458" s="96">
        <v>259951</v>
      </c>
      <c r="C458" s="96">
        <v>259952</v>
      </c>
      <c r="D458" s="19">
        <v>63</v>
      </c>
      <c r="E458" s="101" t="s">
        <v>3456</v>
      </c>
      <c r="F458" s="19" t="s">
        <v>1711</v>
      </c>
      <c r="G458" s="174" t="s">
        <v>3457</v>
      </c>
      <c r="H458" s="68">
        <v>1.2110000000000001E-3</v>
      </c>
      <c r="I458" s="68">
        <v>6.5170000000000006E-2</v>
      </c>
      <c r="J458" s="68">
        <v>6.3959000000000002E-2</v>
      </c>
      <c r="K458" s="68">
        <v>0</v>
      </c>
      <c r="L458" s="68">
        <v>0</v>
      </c>
      <c r="M458" s="68">
        <v>5.587E-3</v>
      </c>
      <c r="N458" s="68">
        <v>0</v>
      </c>
      <c r="O458" s="68">
        <v>0</v>
      </c>
      <c r="P458" s="68">
        <v>0</v>
      </c>
      <c r="Q458" s="68">
        <v>0</v>
      </c>
      <c r="R458" s="68">
        <v>6.3640000000000002E-2</v>
      </c>
      <c r="S458" s="68">
        <v>9.8479999999999998E-2</v>
      </c>
      <c r="T458" s="68">
        <v>0.15090000000000001</v>
      </c>
      <c r="U458" s="68">
        <v>1.4290000000000001E-2</v>
      </c>
      <c r="V458" s="68">
        <v>2.273E-2</v>
      </c>
      <c r="W458" s="68">
        <v>6.522E-2</v>
      </c>
      <c r="X458" s="68">
        <v>4.2549999999999998E-2</v>
      </c>
      <c r="Y458" s="68">
        <v>2.0830000000000001E-2</v>
      </c>
      <c r="Z458" s="68">
        <v>0</v>
      </c>
      <c r="AA458" s="68">
        <v>1.4290000000000001E-2</v>
      </c>
      <c r="AB458" s="68">
        <v>4.8390000000000002E-2</v>
      </c>
      <c r="AC458" s="68">
        <v>5.8819999999999997E-2</v>
      </c>
      <c r="AD458" s="68">
        <v>5.1720000000000002E-2</v>
      </c>
      <c r="AE458" s="68">
        <v>5.8959999999999999E-2</v>
      </c>
      <c r="AF458" s="68">
        <v>7.3109999999999994E-2</v>
      </c>
      <c r="AG458" s="68">
        <v>6.5379999999999994E-2</v>
      </c>
      <c r="AH458" s="68">
        <v>8.1920000000000007E-2</v>
      </c>
      <c r="AI458" s="68">
        <v>8.4820000000000007E-2</v>
      </c>
      <c r="AJ458" s="68">
        <v>9.8210000000000006E-2</v>
      </c>
      <c r="AK458" s="68">
        <v>3.9219999999999998E-2</v>
      </c>
      <c r="AL458" s="68">
        <v>6.4519999999999994E-2</v>
      </c>
      <c r="AM458" s="68">
        <v>5.5559999999999998E-2</v>
      </c>
      <c r="AN458" s="68">
        <v>9.4439999999999996E-2</v>
      </c>
    </row>
    <row r="459" spans="1:40">
      <c r="A459" s="19">
        <v>5</v>
      </c>
      <c r="B459" s="96">
        <v>291546</v>
      </c>
      <c r="C459" s="96">
        <v>291547</v>
      </c>
      <c r="D459" s="19">
        <v>67</v>
      </c>
      <c r="E459" s="101" t="s">
        <v>3458</v>
      </c>
      <c r="F459" s="19" t="s">
        <v>1711</v>
      </c>
      <c r="G459" s="174" t="s">
        <v>3459</v>
      </c>
      <c r="H459" s="68">
        <v>5.4679999999999998E-3</v>
      </c>
      <c r="I459" s="68">
        <v>5.296E-2</v>
      </c>
      <c r="J459" s="68">
        <v>4.7491999999999999E-2</v>
      </c>
      <c r="K459" s="68">
        <v>5.6820000000000004E-3</v>
      </c>
      <c r="L459" s="68">
        <v>0</v>
      </c>
      <c r="M459" s="68">
        <v>5.6499999999999996E-3</v>
      </c>
      <c r="N459" s="68">
        <v>1.1169999999999999E-2</v>
      </c>
      <c r="O459" s="68">
        <v>0</v>
      </c>
      <c r="P459" s="68">
        <v>6.5360000000000001E-3</v>
      </c>
      <c r="Q459" s="68">
        <v>0</v>
      </c>
      <c r="R459" s="68">
        <v>2.7269999999999999E-2</v>
      </c>
      <c r="S459" s="68">
        <v>5.2240000000000002E-2</v>
      </c>
      <c r="T459" s="68">
        <v>0.1038</v>
      </c>
      <c r="U459" s="68">
        <v>5.7140000000000003E-2</v>
      </c>
      <c r="V459" s="68">
        <v>5.6820000000000002E-2</v>
      </c>
      <c r="W459" s="68">
        <v>0</v>
      </c>
      <c r="X459" s="68">
        <v>1.064E-2</v>
      </c>
      <c r="Y459" s="68">
        <v>0.125</v>
      </c>
      <c r="Z459" s="68">
        <v>9.0910000000000005E-2</v>
      </c>
      <c r="AA459" s="68">
        <v>4.2860000000000002E-2</v>
      </c>
      <c r="AB459" s="68">
        <v>3.2259999999999997E-2</v>
      </c>
      <c r="AC459" s="68">
        <v>2.9409999999999999E-2</v>
      </c>
      <c r="AD459" s="68">
        <v>6.0339999999999998E-2</v>
      </c>
      <c r="AE459" s="68">
        <v>3.465E-2</v>
      </c>
      <c r="AF459" s="68">
        <v>5.8959999999999999E-2</v>
      </c>
      <c r="AG459" s="68">
        <v>6.1539999999999997E-2</v>
      </c>
      <c r="AH459" s="68">
        <v>5.3370000000000001E-2</v>
      </c>
      <c r="AI459" s="68">
        <v>0.1116</v>
      </c>
      <c r="AJ459" s="68">
        <v>9.4829999999999998E-2</v>
      </c>
      <c r="AK459" s="68">
        <v>7.843E-2</v>
      </c>
      <c r="AL459" s="68">
        <v>8.0649999999999999E-2</v>
      </c>
      <c r="AM459" s="68">
        <v>2.7779999999999999E-2</v>
      </c>
      <c r="AN459" s="68">
        <v>5.0560000000000001E-2</v>
      </c>
    </row>
    <row r="460" spans="1:40">
      <c r="A460" s="19">
        <v>5</v>
      </c>
      <c r="B460" s="96">
        <v>3278866</v>
      </c>
      <c r="C460" s="96">
        <v>3278867</v>
      </c>
      <c r="D460" s="19">
        <v>84</v>
      </c>
      <c r="E460" s="101" t="s">
        <v>3460</v>
      </c>
      <c r="F460" s="19" t="s">
        <v>1711</v>
      </c>
      <c r="G460" s="174" t="s">
        <v>1505</v>
      </c>
      <c r="H460" s="68">
        <v>6.659E-3</v>
      </c>
      <c r="I460" s="68">
        <v>6.0729999999999999E-2</v>
      </c>
      <c r="J460" s="68">
        <v>5.4071000000000001E-2</v>
      </c>
      <c r="K460" s="68">
        <v>0</v>
      </c>
      <c r="L460" s="68">
        <v>0</v>
      </c>
      <c r="M460" s="68">
        <v>1.397E-2</v>
      </c>
      <c r="N460" s="68">
        <v>1.111E-2</v>
      </c>
      <c r="O460" s="68">
        <v>3.65E-3</v>
      </c>
      <c r="P460" s="68">
        <v>3.2680000000000001E-3</v>
      </c>
      <c r="Q460" s="68">
        <v>0</v>
      </c>
      <c r="R460" s="68">
        <v>0.14549999999999999</v>
      </c>
      <c r="S460" s="68">
        <v>0.1462</v>
      </c>
      <c r="T460" s="68">
        <v>0.1154</v>
      </c>
      <c r="U460" s="68">
        <v>4.2860000000000002E-2</v>
      </c>
      <c r="V460" s="68">
        <v>9.0910000000000005E-2</v>
      </c>
      <c r="W460" s="68">
        <v>2.1739999999999999E-2</v>
      </c>
      <c r="X460" s="68">
        <v>7.6090000000000005E-2</v>
      </c>
      <c r="Y460" s="68">
        <v>6.25E-2</v>
      </c>
      <c r="Z460" s="68">
        <v>2.273E-2</v>
      </c>
      <c r="AA460" s="68">
        <v>5.7140000000000003E-2</v>
      </c>
      <c r="AB460" s="68">
        <v>6.4519999999999994E-2</v>
      </c>
      <c r="AC460" s="68">
        <v>2.9409999999999999E-2</v>
      </c>
      <c r="AD460" s="68">
        <v>4.3860000000000003E-2</v>
      </c>
      <c r="AE460" s="68">
        <v>4.9520000000000002E-2</v>
      </c>
      <c r="AF460" s="68">
        <v>7.4260000000000007E-2</v>
      </c>
      <c r="AG460" s="68">
        <v>2.308E-2</v>
      </c>
      <c r="AH460" s="68">
        <v>5.9319999999999998E-2</v>
      </c>
      <c r="AI460" s="68">
        <v>6.3640000000000002E-2</v>
      </c>
      <c r="AJ460" s="68">
        <v>6.3640000000000002E-2</v>
      </c>
      <c r="AK460" s="68">
        <v>6.8629999999999997E-2</v>
      </c>
      <c r="AL460" s="68">
        <v>0.1</v>
      </c>
      <c r="AM460" s="68">
        <v>3.3329999999999999E-2</v>
      </c>
      <c r="AN460" s="68">
        <v>7.3029999999999998E-2</v>
      </c>
    </row>
    <row r="461" spans="1:40">
      <c r="A461" s="19">
        <v>5</v>
      </c>
      <c r="B461" s="96">
        <v>3637455</v>
      </c>
      <c r="C461" s="96">
        <v>3637456</v>
      </c>
      <c r="D461" s="19">
        <v>66</v>
      </c>
      <c r="E461" s="101" t="s">
        <v>3461</v>
      </c>
      <c r="F461" s="19" t="s">
        <v>1711</v>
      </c>
      <c r="G461" s="174" t="s">
        <v>1505</v>
      </c>
      <c r="H461" s="68">
        <v>1.2520000000000001E-3</v>
      </c>
      <c r="I461" s="68">
        <v>6.3789999999999999E-2</v>
      </c>
      <c r="J461" s="68">
        <v>6.2537999999999996E-2</v>
      </c>
      <c r="K461" s="68">
        <v>6.4939999999999998E-3</v>
      </c>
      <c r="L461" s="68">
        <v>0</v>
      </c>
      <c r="M461" s="68">
        <v>0</v>
      </c>
      <c r="N461" s="68">
        <v>2.8089999999999999E-3</v>
      </c>
      <c r="O461" s="68">
        <v>0</v>
      </c>
      <c r="P461" s="68">
        <v>0</v>
      </c>
      <c r="Q461" s="68">
        <v>0</v>
      </c>
      <c r="R461" s="68">
        <v>6.25E-2</v>
      </c>
      <c r="S461" s="68">
        <v>4.0320000000000002E-2</v>
      </c>
      <c r="T461" s="68">
        <v>1.163E-2</v>
      </c>
      <c r="U461" s="68">
        <v>7.8119999999999995E-2</v>
      </c>
      <c r="V461" s="68">
        <v>6.9440000000000002E-2</v>
      </c>
      <c r="W461" s="68">
        <v>0.15</v>
      </c>
      <c r="X461" s="68">
        <v>4.2860000000000002E-2</v>
      </c>
      <c r="Y461" s="68">
        <v>0.15</v>
      </c>
      <c r="Z461" s="68">
        <v>7.4999999999999997E-2</v>
      </c>
      <c r="AA461" s="68">
        <v>6.6669999999999993E-2</v>
      </c>
      <c r="AB461" s="68">
        <v>8.9289999999999994E-2</v>
      </c>
      <c r="AC461" s="68">
        <v>8.3330000000000001E-2</v>
      </c>
      <c r="AD461" s="68">
        <v>7.843E-2</v>
      </c>
      <c r="AE461" s="68">
        <v>6.3939999999999997E-2</v>
      </c>
      <c r="AF461" s="68">
        <v>6.8419999999999995E-2</v>
      </c>
      <c r="AG461" s="68">
        <v>5.7020000000000001E-2</v>
      </c>
      <c r="AH461" s="68">
        <v>4.573E-2</v>
      </c>
      <c r="AI461" s="68">
        <v>4.3270000000000003E-2</v>
      </c>
      <c r="AJ461" s="68">
        <v>5.7689999999999998E-2</v>
      </c>
      <c r="AK461" s="68">
        <v>8.8889999999999997E-2</v>
      </c>
      <c r="AL461" s="68">
        <v>4.8390000000000002E-2</v>
      </c>
      <c r="AM461" s="68">
        <v>8.4419999999999995E-2</v>
      </c>
      <c r="AN461" s="68">
        <v>8.5370000000000001E-2</v>
      </c>
    </row>
    <row r="462" spans="1:40">
      <c r="A462" s="19">
        <v>5</v>
      </c>
      <c r="B462" s="96">
        <v>3995069</v>
      </c>
      <c r="C462" s="96">
        <v>3995070</v>
      </c>
      <c r="D462" s="19">
        <v>323</v>
      </c>
      <c r="E462" s="101" t="s">
        <v>3462</v>
      </c>
      <c r="F462" s="19" t="s">
        <v>1711</v>
      </c>
      <c r="G462" s="174" t="s">
        <v>1505</v>
      </c>
      <c r="H462" s="68">
        <v>0.51880000000000004</v>
      </c>
      <c r="I462" s="68">
        <v>0.73780000000000001</v>
      </c>
      <c r="J462" s="68">
        <v>0.21899999999999997</v>
      </c>
      <c r="K462" s="68">
        <v>0.30680000000000002</v>
      </c>
      <c r="L462" s="68">
        <v>0.45100000000000001</v>
      </c>
      <c r="M462" s="68">
        <v>0.57020000000000004</v>
      </c>
      <c r="N462" s="68">
        <v>0.60340000000000005</v>
      </c>
      <c r="O462" s="68">
        <v>0.54379999999999995</v>
      </c>
      <c r="P462" s="68">
        <v>0.50980000000000003</v>
      </c>
      <c r="Q462" s="68">
        <v>0.3</v>
      </c>
      <c r="R462" s="68">
        <v>0.69089999999999996</v>
      </c>
      <c r="S462" s="68">
        <v>0.59699999999999998</v>
      </c>
      <c r="T462" s="68">
        <v>0.80189999999999995</v>
      </c>
      <c r="U462" s="68">
        <v>0.62860000000000005</v>
      </c>
      <c r="V462" s="68">
        <v>0.68179999999999996</v>
      </c>
      <c r="W462" s="68">
        <v>0.76090000000000002</v>
      </c>
      <c r="X462" s="68">
        <v>0.73399999999999999</v>
      </c>
      <c r="Y462" s="68">
        <v>0.91669999999999996</v>
      </c>
      <c r="Z462" s="68">
        <v>0.75</v>
      </c>
      <c r="AA462" s="68">
        <v>0.7571</v>
      </c>
      <c r="AB462" s="68">
        <v>0.7097</v>
      </c>
      <c r="AC462" s="68">
        <v>0.70589999999999997</v>
      </c>
      <c r="AD462" s="68">
        <v>0.77590000000000003</v>
      </c>
      <c r="AE462" s="68">
        <v>0.77490000000000003</v>
      </c>
      <c r="AF462" s="68">
        <v>0.70520000000000005</v>
      </c>
      <c r="AG462" s="68">
        <v>0.74619999999999997</v>
      </c>
      <c r="AH462" s="68">
        <v>0.69210000000000005</v>
      </c>
      <c r="AI462" s="68">
        <v>0.70979999999999999</v>
      </c>
      <c r="AJ462" s="68">
        <v>0.81030000000000002</v>
      </c>
      <c r="AK462" s="68">
        <v>0.75490000000000002</v>
      </c>
      <c r="AL462" s="68">
        <v>0.6613</v>
      </c>
      <c r="AM462" s="68">
        <v>0.75560000000000005</v>
      </c>
      <c r="AN462" s="68">
        <v>0.77780000000000005</v>
      </c>
    </row>
    <row r="463" spans="1:40">
      <c r="A463" s="19">
        <v>5</v>
      </c>
      <c r="B463" s="96">
        <v>5305157</v>
      </c>
      <c r="C463" s="96">
        <v>5305158</v>
      </c>
      <c r="D463" s="19">
        <v>350</v>
      </c>
      <c r="E463" s="101" t="s">
        <v>3463</v>
      </c>
      <c r="F463" s="19" t="s">
        <v>1711</v>
      </c>
      <c r="G463" s="174" t="s">
        <v>3464</v>
      </c>
      <c r="H463" s="68">
        <v>1.946E-3</v>
      </c>
      <c r="I463" s="68">
        <v>6.583E-2</v>
      </c>
      <c r="J463" s="68">
        <v>6.3883999999999996E-2</v>
      </c>
      <c r="K463" s="68">
        <v>0</v>
      </c>
      <c r="L463" s="68">
        <v>0</v>
      </c>
      <c r="M463" s="68">
        <v>0</v>
      </c>
      <c r="N463" s="68">
        <v>5.9519999999999998E-3</v>
      </c>
      <c r="O463" s="68">
        <v>0</v>
      </c>
      <c r="P463" s="68">
        <v>3.4250000000000001E-3</v>
      </c>
      <c r="Q463" s="68">
        <v>0</v>
      </c>
      <c r="R463" s="68">
        <v>5.8819999999999997E-2</v>
      </c>
      <c r="S463" s="68">
        <v>6.8180000000000004E-2</v>
      </c>
      <c r="T463" s="68">
        <v>0.06</v>
      </c>
      <c r="U463" s="68">
        <v>0.1</v>
      </c>
      <c r="V463" s="68">
        <v>8.14E-2</v>
      </c>
      <c r="W463" s="68">
        <v>0.1522</v>
      </c>
      <c r="X463" s="68">
        <v>5.6820000000000002E-2</v>
      </c>
      <c r="Y463" s="68">
        <v>6.25E-2</v>
      </c>
      <c r="Z463" s="68">
        <v>0.1429</v>
      </c>
      <c r="AA463" s="68">
        <v>7.1429999999999993E-2</v>
      </c>
      <c r="AB463" s="68">
        <v>0.1167</v>
      </c>
      <c r="AC463" s="68">
        <v>4.5449999999999997E-2</v>
      </c>
      <c r="AD463" s="68">
        <v>0.13389999999999999</v>
      </c>
      <c r="AE463" s="68">
        <v>7.0849999999999996E-2</v>
      </c>
      <c r="AF463" s="68">
        <v>6.633E-2</v>
      </c>
      <c r="AG463" s="68">
        <v>3.125E-2</v>
      </c>
      <c r="AH463" s="68">
        <v>5.6210000000000003E-2</v>
      </c>
      <c r="AI463" s="68">
        <v>4.6300000000000001E-2</v>
      </c>
      <c r="AJ463" s="68">
        <v>1.8519999999999998E-2</v>
      </c>
      <c r="AK463" s="68">
        <v>5.2080000000000001E-2</v>
      </c>
      <c r="AL463" s="68">
        <v>6.4519999999999994E-2</v>
      </c>
      <c r="AM463" s="68">
        <v>4.444E-2</v>
      </c>
      <c r="AN463" s="68">
        <v>6.1800000000000001E-2</v>
      </c>
    </row>
    <row r="464" spans="1:40">
      <c r="A464" s="19">
        <v>5</v>
      </c>
      <c r="B464" s="96">
        <v>6217975</v>
      </c>
      <c r="C464" s="96">
        <v>6217976</v>
      </c>
      <c r="D464" s="19">
        <v>311</v>
      </c>
      <c r="E464" s="101" t="s">
        <v>3465</v>
      </c>
      <c r="F464" s="19" t="s">
        <v>1711</v>
      </c>
      <c r="G464" s="174" t="s">
        <v>1505</v>
      </c>
      <c r="H464" s="68">
        <v>0.24940000000000001</v>
      </c>
      <c r="I464" s="68">
        <v>0.47910000000000003</v>
      </c>
      <c r="J464" s="68">
        <v>0.22970000000000002</v>
      </c>
      <c r="K464" s="68">
        <v>0.36780000000000002</v>
      </c>
      <c r="L464" s="68">
        <v>7.843E-2</v>
      </c>
      <c r="M464" s="68">
        <v>0.2316</v>
      </c>
      <c r="N464" s="68">
        <v>0.31209999999999999</v>
      </c>
      <c r="O464" s="68">
        <v>0.27010000000000001</v>
      </c>
      <c r="P464" s="68">
        <v>0.1656</v>
      </c>
      <c r="Q464" s="68">
        <v>0.16</v>
      </c>
      <c r="R464" s="68">
        <v>0.54549999999999998</v>
      </c>
      <c r="S464" s="68">
        <v>0.55969999999999998</v>
      </c>
      <c r="T464" s="68">
        <v>0.47120000000000001</v>
      </c>
      <c r="U464" s="68">
        <v>0.55710000000000004</v>
      </c>
      <c r="V464" s="68">
        <v>0.5</v>
      </c>
      <c r="W464" s="68">
        <v>0.5</v>
      </c>
      <c r="X464" s="68">
        <v>0.51090000000000002</v>
      </c>
      <c r="Y464" s="68">
        <v>0.52080000000000004</v>
      </c>
      <c r="Z464" s="68">
        <v>0.56820000000000004</v>
      </c>
      <c r="AA464" s="68">
        <v>0.44290000000000002</v>
      </c>
      <c r="AB464" s="68">
        <v>0.629</v>
      </c>
      <c r="AC464" s="68">
        <v>0.45590000000000003</v>
      </c>
      <c r="AD464" s="68">
        <v>0.5776</v>
      </c>
      <c r="AE464" s="68">
        <v>0.45440000000000003</v>
      </c>
      <c r="AF464" s="68">
        <v>0.46410000000000001</v>
      </c>
      <c r="AG464" s="68">
        <v>0.46850000000000003</v>
      </c>
      <c r="AH464" s="68">
        <v>0.4718</v>
      </c>
      <c r="AI464" s="68">
        <v>0.54020000000000001</v>
      </c>
      <c r="AJ464" s="68">
        <v>0.3362</v>
      </c>
      <c r="AK464" s="68">
        <v>0.48</v>
      </c>
      <c r="AL464" s="68">
        <v>0.629</v>
      </c>
      <c r="AM464" s="68">
        <v>0.4375</v>
      </c>
      <c r="AN464" s="68">
        <v>0.4</v>
      </c>
    </row>
    <row r="465" spans="1:40">
      <c r="A465" s="19">
        <v>5</v>
      </c>
      <c r="B465" s="96">
        <v>11641773</v>
      </c>
      <c r="C465" s="96">
        <v>11641774</v>
      </c>
      <c r="D465" s="19">
        <v>63</v>
      </c>
      <c r="E465" s="101" t="s">
        <v>3466</v>
      </c>
      <c r="F465" s="19" t="s">
        <v>1711</v>
      </c>
      <c r="G465" s="174" t="s">
        <v>1395</v>
      </c>
      <c r="H465" s="68">
        <v>7.8689999999999993E-3</v>
      </c>
      <c r="I465" s="68">
        <v>5.7750000000000003E-2</v>
      </c>
      <c r="J465" s="68">
        <v>4.9881000000000002E-2</v>
      </c>
      <c r="K465" s="68">
        <v>1.7049999999999999E-2</v>
      </c>
      <c r="L465" s="68">
        <v>0</v>
      </c>
      <c r="M465" s="68">
        <v>0</v>
      </c>
      <c r="N465" s="68">
        <v>2.222E-2</v>
      </c>
      <c r="O465" s="68">
        <v>0</v>
      </c>
      <c r="P465" s="68">
        <v>3.2680000000000001E-3</v>
      </c>
      <c r="Q465" s="68">
        <v>0</v>
      </c>
      <c r="R465" s="68">
        <v>6.3640000000000002E-2</v>
      </c>
      <c r="S465" s="68">
        <v>2.9850000000000002E-2</v>
      </c>
      <c r="T465" s="68">
        <v>1.8870000000000001E-2</v>
      </c>
      <c r="U465" s="68">
        <v>5.7140000000000003E-2</v>
      </c>
      <c r="V465" s="68">
        <v>5.6820000000000002E-2</v>
      </c>
      <c r="W465" s="68">
        <v>0.1087</v>
      </c>
      <c r="X465" s="68">
        <v>5.3190000000000001E-2</v>
      </c>
      <c r="Y465" s="68">
        <v>0.1042</v>
      </c>
      <c r="Z465" s="68">
        <v>0</v>
      </c>
      <c r="AA465" s="68">
        <v>2.8570000000000002E-2</v>
      </c>
      <c r="AB465" s="68">
        <v>0</v>
      </c>
      <c r="AC465" s="68">
        <v>2.9409999999999999E-2</v>
      </c>
      <c r="AD465" s="68">
        <v>2.5860000000000001E-2</v>
      </c>
      <c r="AE465" s="68">
        <v>8.1759999999999999E-2</v>
      </c>
      <c r="AF465" s="68">
        <v>7.7829999999999996E-2</v>
      </c>
      <c r="AG465" s="68">
        <v>5.7689999999999998E-2</v>
      </c>
      <c r="AH465" s="68">
        <v>2.809E-2</v>
      </c>
      <c r="AI465" s="68">
        <v>2.232E-2</v>
      </c>
      <c r="AJ465" s="68">
        <v>1.7239999999999998E-2</v>
      </c>
      <c r="AK465" s="68">
        <v>2.9409999999999999E-2</v>
      </c>
      <c r="AL465" s="68">
        <v>8.0649999999999999E-2</v>
      </c>
      <c r="AM465" s="68">
        <v>0.05</v>
      </c>
      <c r="AN465" s="68">
        <v>8.3330000000000001E-2</v>
      </c>
    </row>
    <row r="466" spans="1:40">
      <c r="A466" s="19">
        <v>5</v>
      </c>
      <c r="B466" s="96">
        <v>13827486</v>
      </c>
      <c r="C466" s="96">
        <v>13827487</v>
      </c>
      <c r="D466" s="19">
        <v>617</v>
      </c>
      <c r="E466" s="101" t="s">
        <v>3467</v>
      </c>
      <c r="F466" s="19" t="s">
        <v>1711</v>
      </c>
      <c r="G466" s="174" t="s">
        <v>3468</v>
      </c>
      <c r="H466" s="68">
        <v>0.39</v>
      </c>
      <c r="I466" s="68">
        <v>0.64649999999999996</v>
      </c>
      <c r="J466" s="68">
        <v>0.25649999999999995</v>
      </c>
      <c r="K466" s="68">
        <v>0.44769999999999999</v>
      </c>
      <c r="L466" s="68">
        <v>0.51959999999999995</v>
      </c>
      <c r="M466" s="68">
        <v>0.3296</v>
      </c>
      <c r="N466" s="68">
        <v>0.50280000000000002</v>
      </c>
      <c r="O466" s="68">
        <v>0.34310000000000002</v>
      </c>
      <c r="P466" s="68">
        <v>0.29930000000000001</v>
      </c>
      <c r="Q466" s="68">
        <v>0.26</v>
      </c>
      <c r="R466" s="68">
        <v>0.68179999999999996</v>
      </c>
      <c r="S466" s="68">
        <v>0.64180000000000004</v>
      </c>
      <c r="T466" s="68">
        <v>0.5</v>
      </c>
      <c r="U466" s="68">
        <v>0.7571</v>
      </c>
      <c r="V466" s="68">
        <v>0.70450000000000002</v>
      </c>
      <c r="W466" s="68">
        <v>0.78259999999999996</v>
      </c>
      <c r="X466" s="68">
        <v>0.55320000000000003</v>
      </c>
      <c r="Y466" s="68">
        <v>0.6875</v>
      </c>
      <c r="Z466" s="68">
        <v>0.72729999999999995</v>
      </c>
      <c r="AA466" s="68">
        <v>0.72860000000000003</v>
      </c>
      <c r="AB466" s="68">
        <v>0.7742</v>
      </c>
      <c r="AC466" s="68">
        <v>0.70589999999999997</v>
      </c>
      <c r="AD466" s="68">
        <v>0.72409999999999997</v>
      </c>
      <c r="AE466" s="68">
        <v>0.68240000000000001</v>
      </c>
      <c r="AF466" s="68">
        <v>0.63919999999999999</v>
      </c>
      <c r="AG466" s="68">
        <v>0.68989999999999996</v>
      </c>
      <c r="AH466" s="68">
        <v>0.58989999999999998</v>
      </c>
      <c r="AI466" s="68">
        <v>0.47320000000000001</v>
      </c>
      <c r="AJ466" s="68">
        <v>0.4914</v>
      </c>
      <c r="AK466" s="68">
        <v>0.57999999999999996</v>
      </c>
      <c r="AL466" s="68">
        <v>0.7097</v>
      </c>
      <c r="AM466" s="68">
        <v>0.66669999999999996</v>
      </c>
      <c r="AN466" s="68">
        <v>0.63329999999999997</v>
      </c>
    </row>
    <row r="467" spans="1:40">
      <c r="A467" s="19">
        <v>5</v>
      </c>
      <c r="B467" s="96">
        <v>26093947</v>
      </c>
      <c r="C467" s="96">
        <v>26093948</v>
      </c>
      <c r="D467" s="19">
        <v>84</v>
      </c>
      <c r="E467" s="101" t="s">
        <v>3994</v>
      </c>
      <c r="F467" s="19" t="s">
        <v>1711</v>
      </c>
      <c r="G467" s="174" t="s">
        <v>1505</v>
      </c>
      <c r="H467" s="68">
        <v>8.1720000000000004E-3</v>
      </c>
      <c r="I467" s="68">
        <v>5.9389999999999998E-2</v>
      </c>
      <c r="J467" s="68">
        <v>5.1218E-2</v>
      </c>
      <c r="K467" s="68">
        <v>6.6669999999999993E-2</v>
      </c>
      <c r="L467" s="68">
        <v>1.2500000000000001E-2</v>
      </c>
      <c r="M467" s="68">
        <v>9.6769999999999998E-3</v>
      </c>
      <c r="N467" s="68">
        <v>1.205E-2</v>
      </c>
      <c r="O467" s="68">
        <v>0</v>
      </c>
      <c r="P467" s="68">
        <v>0</v>
      </c>
      <c r="Q467" s="68">
        <v>0</v>
      </c>
      <c r="R467" s="68">
        <v>9.8040000000000002E-2</v>
      </c>
      <c r="S467" s="68">
        <v>6.25E-2</v>
      </c>
      <c r="T467" s="68">
        <v>8.6540000000000006E-2</v>
      </c>
      <c r="U467" s="68">
        <v>2.9409999999999999E-2</v>
      </c>
      <c r="V467" s="68">
        <v>5.8139999999999997E-2</v>
      </c>
      <c r="W467" s="68">
        <v>6.522E-2</v>
      </c>
      <c r="X467" s="68">
        <v>1.0869999999999999E-2</v>
      </c>
      <c r="Y467" s="68">
        <v>4.1669999999999999E-2</v>
      </c>
      <c r="Z467" s="68">
        <v>4.5449999999999997E-2</v>
      </c>
      <c r="AA467" s="68">
        <v>7.1429999999999993E-2</v>
      </c>
      <c r="AB467" s="68">
        <v>1.6129999999999999E-2</v>
      </c>
      <c r="AC467" s="68">
        <v>1.4710000000000001E-2</v>
      </c>
      <c r="AD467" s="68">
        <v>8.6209999999999995E-2</v>
      </c>
      <c r="AE467" s="68">
        <v>7.1660000000000001E-2</v>
      </c>
      <c r="AF467" s="68">
        <v>8.5489999999999997E-2</v>
      </c>
      <c r="AG467" s="68">
        <v>4.231E-2</v>
      </c>
      <c r="AH467" s="68">
        <v>3.143E-2</v>
      </c>
      <c r="AI467" s="68">
        <v>4.054E-2</v>
      </c>
      <c r="AJ467" s="68">
        <v>6.4810000000000006E-2</v>
      </c>
      <c r="AK467" s="68">
        <v>0.09</v>
      </c>
      <c r="AL467" s="68">
        <v>3.2259999999999997E-2</v>
      </c>
      <c r="AM467" s="68">
        <v>4.4940000000000001E-2</v>
      </c>
      <c r="AN467" s="68">
        <v>0.05</v>
      </c>
    </row>
    <row r="468" spans="1:40">
      <c r="A468" s="19">
        <v>5</v>
      </c>
      <c r="B468" s="96">
        <v>38821096</v>
      </c>
      <c r="C468" s="96">
        <v>38821097</v>
      </c>
      <c r="D468" s="19">
        <v>126</v>
      </c>
      <c r="E468" s="101" t="s">
        <v>3469</v>
      </c>
      <c r="F468" s="19" t="s">
        <v>1711</v>
      </c>
      <c r="G468" s="174" t="s">
        <v>3470</v>
      </c>
      <c r="H468" s="68">
        <v>4.4299999999999999E-3</v>
      </c>
      <c r="I468" s="68">
        <v>6.2300000000000001E-2</v>
      </c>
      <c r="J468" s="68">
        <v>5.7870000000000005E-2</v>
      </c>
      <c r="K468" s="68">
        <v>1.7239999999999998E-2</v>
      </c>
      <c r="L468" s="68">
        <v>1.064E-2</v>
      </c>
      <c r="M468" s="68">
        <v>0</v>
      </c>
      <c r="N468" s="68">
        <v>5.8479999999999999E-3</v>
      </c>
      <c r="O468" s="68">
        <v>0</v>
      </c>
      <c r="P468" s="68">
        <v>3.4719999999999998E-3</v>
      </c>
      <c r="Q468" s="68">
        <v>0</v>
      </c>
      <c r="R468" s="68">
        <v>9.2589999999999999E-3</v>
      </c>
      <c r="S468" s="68">
        <v>8.9550000000000005E-2</v>
      </c>
      <c r="T468" s="68">
        <v>8.4909999999999999E-2</v>
      </c>
      <c r="U468" s="68">
        <v>7.1429999999999993E-2</v>
      </c>
      <c r="V468" s="68">
        <v>6.8180000000000004E-2</v>
      </c>
      <c r="W468" s="68">
        <v>0</v>
      </c>
      <c r="X468" s="68">
        <v>2.128E-2</v>
      </c>
      <c r="Y468" s="68">
        <v>0</v>
      </c>
      <c r="Z468" s="68">
        <v>9.0910000000000005E-2</v>
      </c>
      <c r="AA468" s="68">
        <v>1.4710000000000001E-2</v>
      </c>
      <c r="AB468" s="68">
        <v>6.4519999999999994E-2</v>
      </c>
      <c r="AC468" s="68">
        <v>8.8239999999999999E-2</v>
      </c>
      <c r="AD468" s="68">
        <v>4.3099999999999999E-2</v>
      </c>
      <c r="AE468" s="68">
        <v>7.7950000000000005E-2</v>
      </c>
      <c r="AF468" s="68">
        <v>8.3330000000000001E-2</v>
      </c>
      <c r="AG468" s="68">
        <v>0.05</v>
      </c>
      <c r="AH468" s="68">
        <v>3.977E-2</v>
      </c>
      <c r="AI468" s="68">
        <v>3.6040000000000003E-2</v>
      </c>
      <c r="AJ468" s="68">
        <v>0.1207</v>
      </c>
      <c r="AK468" s="68">
        <v>2.9409999999999999E-2</v>
      </c>
      <c r="AL468" s="68">
        <v>1.6129999999999999E-2</v>
      </c>
      <c r="AM468" s="68">
        <v>6.1109999999999998E-2</v>
      </c>
      <c r="AN468" s="68">
        <v>2.7779999999999999E-2</v>
      </c>
    </row>
    <row r="469" spans="1:40">
      <c r="A469" s="19">
        <v>5</v>
      </c>
      <c r="B469" s="96">
        <v>78358346</v>
      </c>
      <c r="C469" s="96">
        <v>78358347</v>
      </c>
      <c r="D469" s="19">
        <v>318</v>
      </c>
      <c r="E469" s="101" t="s">
        <v>3471</v>
      </c>
      <c r="F469" s="19" t="s">
        <v>1711</v>
      </c>
      <c r="G469" s="174" t="s">
        <v>3472</v>
      </c>
      <c r="H469" s="68">
        <v>0.3039</v>
      </c>
      <c r="I469" s="68">
        <v>0.53620000000000001</v>
      </c>
      <c r="J469" s="68">
        <v>0.23230000000000001</v>
      </c>
      <c r="K469" s="68">
        <v>0.1875</v>
      </c>
      <c r="L469" s="68">
        <v>7.843E-2</v>
      </c>
      <c r="M469" s="68">
        <v>0.34639999999999999</v>
      </c>
      <c r="N469" s="68">
        <v>0.46389999999999998</v>
      </c>
      <c r="O469" s="68">
        <v>0.20069999999999999</v>
      </c>
      <c r="P469" s="68">
        <v>0.27450000000000002</v>
      </c>
      <c r="Q469" s="68">
        <v>0.34</v>
      </c>
      <c r="R469" s="68">
        <v>0.61819999999999997</v>
      </c>
      <c r="S469" s="68">
        <v>0.5</v>
      </c>
      <c r="T469" s="68">
        <v>0.56599999999999995</v>
      </c>
      <c r="U469" s="68">
        <v>0.52859999999999996</v>
      </c>
      <c r="V469" s="68">
        <v>0.59089999999999998</v>
      </c>
      <c r="W469" s="68">
        <v>0.43480000000000002</v>
      </c>
      <c r="X469" s="68">
        <v>0.44679999999999997</v>
      </c>
      <c r="Y469" s="68">
        <v>0.5625</v>
      </c>
      <c r="Z469" s="68">
        <v>0.54549999999999998</v>
      </c>
      <c r="AA469" s="68">
        <v>0.55710000000000004</v>
      </c>
      <c r="AB469" s="68">
        <v>0.5161</v>
      </c>
      <c r="AC469" s="68">
        <v>0.54410000000000003</v>
      </c>
      <c r="AD469" s="68">
        <v>0.5948</v>
      </c>
      <c r="AE469" s="68">
        <v>0.54169999999999996</v>
      </c>
      <c r="AF469" s="68">
        <v>0.54949999999999999</v>
      </c>
      <c r="AG469" s="68">
        <v>0.5423</v>
      </c>
      <c r="AH469" s="68">
        <v>0.53369999999999995</v>
      </c>
      <c r="AI469" s="68">
        <v>0.46429999999999999</v>
      </c>
      <c r="AJ469" s="68">
        <v>0.5</v>
      </c>
      <c r="AK469" s="68">
        <v>0.48039999999999999</v>
      </c>
      <c r="AL469" s="68">
        <v>0.4516</v>
      </c>
      <c r="AM469" s="68">
        <v>0.58330000000000004</v>
      </c>
      <c r="AN469" s="68">
        <v>0.55000000000000004</v>
      </c>
    </row>
    <row r="470" spans="1:40">
      <c r="A470" s="19">
        <v>5</v>
      </c>
      <c r="B470" s="96">
        <v>90082538</v>
      </c>
      <c r="C470" s="96">
        <v>90082539</v>
      </c>
      <c r="D470" s="19">
        <v>310</v>
      </c>
      <c r="E470" s="101" t="s">
        <v>3473</v>
      </c>
      <c r="F470" s="19" t="s">
        <v>1711</v>
      </c>
      <c r="G470" s="174" t="s">
        <v>1505</v>
      </c>
      <c r="H470" s="68">
        <v>3.0270000000000002E-3</v>
      </c>
      <c r="I470" s="68">
        <v>7.3289999999999994E-2</v>
      </c>
      <c r="J470" s="68">
        <v>7.0262999999999992E-2</v>
      </c>
      <c r="K470" s="68">
        <v>0</v>
      </c>
      <c r="L470" s="68">
        <v>0</v>
      </c>
      <c r="M470" s="68">
        <v>0</v>
      </c>
      <c r="N470" s="68">
        <v>5.5560000000000002E-3</v>
      </c>
      <c r="O470" s="68">
        <v>0</v>
      </c>
      <c r="P470" s="68">
        <v>0</v>
      </c>
      <c r="Q470" s="68">
        <v>0</v>
      </c>
      <c r="R470" s="68">
        <v>0.1636</v>
      </c>
      <c r="S470" s="68">
        <v>0.1716</v>
      </c>
      <c r="T470" s="68">
        <v>5.6599999999999998E-2</v>
      </c>
      <c r="U470" s="68">
        <v>0.1143</v>
      </c>
      <c r="V470" s="68">
        <v>9.0910000000000005E-2</v>
      </c>
      <c r="W470" s="68">
        <v>4.3479999999999998E-2</v>
      </c>
      <c r="X470" s="68">
        <v>5.3190000000000001E-2</v>
      </c>
      <c r="Y470" s="68">
        <v>0.1042</v>
      </c>
      <c r="Z470" s="68">
        <v>0.2273</v>
      </c>
      <c r="AA470" s="68">
        <v>7.1429999999999993E-2</v>
      </c>
      <c r="AB470" s="68">
        <v>6.4519999999999994E-2</v>
      </c>
      <c r="AC470" s="68">
        <v>4.4119999999999999E-2</v>
      </c>
      <c r="AD470" s="68">
        <v>6.0339999999999998E-2</v>
      </c>
      <c r="AE470" s="68">
        <v>8.7260000000000004E-2</v>
      </c>
      <c r="AF470" s="68">
        <v>7.3109999999999994E-2</v>
      </c>
      <c r="AG470" s="68">
        <v>9.6149999999999999E-2</v>
      </c>
      <c r="AH470" s="68">
        <v>4.2130000000000001E-2</v>
      </c>
      <c r="AI470" s="68">
        <v>0</v>
      </c>
      <c r="AJ470" s="68">
        <v>8.6210000000000002E-3</v>
      </c>
      <c r="AK470" s="68">
        <v>3.9219999999999998E-2</v>
      </c>
      <c r="AL470" s="68">
        <v>3.2259999999999997E-2</v>
      </c>
      <c r="AM470" s="68">
        <v>7.2220000000000006E-2</v>
      </c>
      <c r="AN470" s="68">
        <v>4.444E-2</v>
      </c>
    </row>
    <row r="471" spans="1:40">
      <c r="A471" s="19">
        <v>5</v>
      </c>
      <c r="B471" s="96">
        <v>90595330</v>
      </c>
      <c r="C471" s="96">
        <v>90595331</v>
      </c>
      <c r="D471" s="19">
        <v>175</v>
      </c>
      <c r="E471" s="101" t="s">
        <v>3474</v>
      </c>
      <c r="F471" s="19" t="s">
        <v>1711</v>
      </c>
      <c r="G471" s="174" t="s">
        <v>3475</v>
      </c>
      <c r="H471" s="68">
        <v>0</v>
      </c>
      <c r="I471" s="68">
        <v>5.7009999999999998E-2</v>
      </c>
      <c r="J471" s="68">
        <v>5.7009999999999998E-2</v>
      </c>
      <c r="K471" s="68">
        <v>0</v>
      </c>
      <c r="L471" s="68">
        <v>0</v>
      </c>
      <c r="M471" s="68">
        <v>0</v>
      </c>
      <c r="N471" s="68">
        <v>0</v>
      </c>
      <c r="O471" s="68">
        <v>0</v>
      </c>
      <c r="P471" s="68">
        <v>0</v>
      </c>
      <c r="Q471" s="68">
        <v>0</v>
      </c>
      <c r="R471" s="68">
        <v>8.1820000000000004E-2</v>
      </c>
      <c r="S471" s="68">
        <v>5.9700000000000003E-2</v>
      </c>
      <c r="T471" s="68">
        <v>1.8870000000000001E-2</v>
      </c>
      <c r="U471" s="68">
        <v>4.2860000000000002E-2</v>
      </c>
      <c r="V471" s="68">
        <v>4.5449999999999997E-2</v>
      </c>
      <c r="W471" s="68">
        <v>2.1739999999999999E-2</v>
      </c>
      <c r="X471" s="68">
        <v>5.3190000000000001E-2</v>
      </c>
      <c r="Y471" s="68">
        <v>0.1042</v>
      </c>
      <c r="Z471" s="68">
        <v>2.273E-2</v>
      </c>
      <c r="AA471" s="68">
        <v>8.5709999999999995E-2</v>
      </c>
      <c r="AB471" s="68">
        <v>3.2259999999999997E-2</v>
      </c>
      <c r="AC471" s="68">
        <v>0.10290000000000001</v>
      </c>
      <c r="AD471" s="68">
        <v>7.7590000000000006E-2</v>
      </c>
      <c r="AE471" s="68">
        <v>4.0090000000000001E-2</v>
      </c>
      <c r="AF471" s="68">
        <v>7.3109999999999994E-2</v>
      </c>
      <c r="AG471" s="68">
        <v>8.14E-2</v>
      </c>
      <c r="AH471" s="68">
        <v>4.5449999999999997E-2</v>
      </c>
      <c r="AI471" s="68">
        <v>6.3640000000000002E-2</v>
      </c>
      <c r="AJ471" s="68">
        <v>6.0339999999999998E-2</v>
      </c>
      <c r="AK471" s="68">
        <v>2.9409999999999999E-2</v>
      </c>
      <c r="AL471" s="68">
        <v>6.4519999999999994E-2</v>
      </c>
      <c r="AM471" s="68">
        <v>0.05</v>
      </c>
      <c r="AN471" s="68">
        <v>0.14610000000000001</v>
      </c>
    </row>
    <row r="472" spans="1:40">
      <c r="A472" s="19">
        <v>5</v>
      </c>
      <c r="B472" s="96">
        <v>90702008</v>
      </c>
      <c r="C472" s="96">
        <v>90702009</v>
      </c>
      <c r="D472" s="19">
        <v>159</v>
      </c>
      <c r="E472" s="101" t="s">
        <v>3476</v>
      </c>
      <c r="F472" s="19" t="s">
        <v>1711</v>
      </c>
      <c r="G472" s="174" t="s">
        <v>3475</v>
      </c>
      <c r="H472" s="68">
        <v>0.18210000000000001</v>
      </c>
      <c r="I472" s="68">
        <v>0.44090000000000001</v>
      </c>
      <c r="J472" s="68">
        <v>0.25880000000000003</v>
      </c>
      <c r="K472" s="68">
        <v>0.1724</v>
      </c>
      <c r="L472" s="68">
        <v>0.1275</v>
      </c>
      <c r="M472" s="68">
        <v>0.12920000000000001</v>
      </c>
      <c r="N472" s="68">
        <v>0.28810000000000002</v>
      </c>
      <c r="O472" s="68">
        <v>7.664E-2</v>
      </c>
      <c r="P472" s="68">
        <v>0.13400000000000001</v>
      </c>
      <c r="Q472" s="68">
        <v>0.68</v>
      </c>
      <c r="R472" s="68">
        <v>0.45450000000000002</v>
      </c>
      <c r="S472" s="68">
        <v>0.28360000000000002</v>
      </c>
      <c r="T472" s="68">
        <v>0.52829999999999999</v>
      </c>
      <c r="U472" s="68">
        <v>0.45710000000000001</v>
      </c>
      <c r="V472" s="68">
        <v>0.52270000000000005</v>
      </c>
      <c r="W472" s="68">
        <v>0.60870000000000002</v>
      </c>
      <c r="X472" s="68">
        <v>0.52129999999999999</v>
      </c>
      <c r="Y472" s="68">
        <v>0.60419999999999996</v>
      </c>
      <c r="Z472" s="68">
        <v>0.5</v>
      </c>
      <c r="AA472" s="68">
        <v>0.48570000000000002</v>
      </c>
      <c r="AB472" s="68">
        <v>0.5</v>
      </c>
      <c r="AC472" s="68">
        <v>0.51470000000000005</v>
      </c>
      <c r="AD472" s="68">
        <v>0.43099999999999999</v>
      </c>
      <c r="AE472" s="68">
        <v>0.4874</v>
      </c>
      <c r="AF472" s="68">
        <v>0.4269</v>
      </c>
      <c r="AG472" s="68">
        <v>0.50380000000000003</v>
      </c>
      <c r="AH472" s="68">
        <v>0.31740000000000002</v>
      </c>
      <c r="AI472" s="68">
        <v>0.29909999999999998</v>
      </c>
      <c r="AJ472" s="68">
        <v>0.25</v>
      </c>
      <c r="AK472" s="68">
        <v>0.35289999999999999</v>
      </c>
      <c r="AL472" s="68">
        <v>0.3387</v>
      </c>
      <c r="AM472" s="68">
        <v>0.43890000000000001</v>
      </c>
      <c r="AN472" s="68">
        <v>0.4667</v>
      </c>
    </row>
    <row r="473" spans="1:40">
      <c r="A473" s="19">
        <v>5</v>
      </c>
      <c r="B473" s="96">
        <v>100497841</v>
      </c>
      <c r="C473" s="96">
        <v>100497842</v>
      </c>
      <c r="D473" s="19">
        <v>59</v>
      </c>
      <c r="E473" s="101" t="s">
        <v>3477</v>
      </c>
      <c r="F473" s="19" t="s">
        <v>1711</v>
      </c>
      <c r="G473" s="174" t="s">
        <v>3478</v>
      </c>
      <c r="H473" s="68">
        <v>3.7759999999999998E-3</v>
      </c>
      <c r="I473" s="68">
        <v>5.0549999999999998E-2</v>
      </c>
      <c r="J473" s="68">
        <v>4.6773999999999996E-2</v>
      </c>
      <c r="K473" s="68">
        <v>3.8460000000000001E-2</v>
      </c>
      <c r="L473" s="68">
        <v>0</v>
      </c>
      <c r="M473" s="68">
        <v>3.2889999999999998E-3</v>
      </c>
      <c r="N473" s="68">
        <v>0</v>
      </c>
      <c r="O473" s="68">
        <v>3.7309999999999999E-3</v>
      </c>
      <c r="P473" s="68">
        <v>7.0920000000000002E-3</v>
      </c>
      <c r="Q473" s="68">
        <v>0</v>
      </c>
      <c r="R473" s="68">
        <v>8.4909999999999999E-2</v>
      </c>
      <c r="S473" s="68">
        <v>2.9850000000000002E-2</v>
      </c>
      <c r="T473" s="68">
        <v>3.7740000000000003E-2</v>
      </c>
      <c r="U473" s="68">
        <v>4.2860000000000002E-2</v>
      </c>
      <c r="V473" s="68">
        <v>4.5449999999999997E-2</v>
      </c>
      <c r="W473" s="68">
        <v>6.522E-2</v>
      </c>
      <c r="X473" s="68">
        <v>5.3190000000000001E-2</v>
      </c>
      <c r="Y473" s="68">
        <v>2.0830000000000001E-2</v>
      </c>
      <c r="Z473" s="68">
        <v>0.15909999999999999</v>
      </c>
      <c r="AA473" s="68">
        <v>5.8819999999999997E-2</v>
      </c>
      <c r="AB473" s="68">
        <v>3.2259999999999997E-2</v>
      </c>
      <c r="AC473" s="68">
        <v>5.8819999999999997E-2</v>
      </c>
      <c r="AD473" s="68">
        <v>6.0339999999999998E-2</v>
      </c>
      <c r="AE473" s="68">
        <v>4.9489999999999999E-2</v>
      </c>
      <c r="AF473" s="68">
        <v>5.8990000000000001E-2</v>
      </c>
      <c r="AG473" s="68">
        <v>3.0769999999999999E-2</v>
      </c>
      <c r="AH473" s="68">
        <v>4.07E-2</v>
      </c>
      <c r="AI473" s="68">
        <v>3.1820000000000001E-2</v>
      </c>
      <c r="AJ473" s="68">
        <v>4.3860000000000003E-2</v>
      </c>
      <c r="AK473" s="68">
        <v>0.12239999999999999</v>
      </c>
      <c r="AL473" s="68">
        <v>1.6670000000000001E-2</v>
      </c>
      <c r="AM473" s="68">
        <v>4.4940000000000001E-2</v>
      </c>
      <c r="AN473" s="68">
        <v>2.247E-2</v>
      </c>
    </row>
    <row r="474" spans="1:40">
      <c r="A474" s="19">
        <v>5</v>
      </c>
      <c r="B474" s="96">
        <v>104025032</v>
      </c>
      <c r="C474" s="96">
        <v>104025033</v>
      </c>
      <c r="D474" s="19">
        <v>118</v>
      </c>
      <c r="E474" s="101" t="s">
        <v>3995</v>
      </c>
      <c r="F474" s="19" t="s">
        <v>1711</v>
      </c>
      <c r="G474" s="174" t="s">
        <v>1505</v>
      </c>
      <c r="H474" s="68">
        <v>2.4420000000000002E-3</v>
      </c>
      <c r="I474" s="68">
        <v>5.0090000000000003E-2</v>
      </c>
      <c r="J474" s="68">
        <v>4.7648000000000003E-2</v>
      </c>
      <c r="K474" s="68">
        <v>0</v>
      </c>
      <c r="L474" s="68">
        <v>0</v>
      </c>
      <c r="M474" s="68">
        <v>5.6499999999999996E-3</v>
      </c>
      <c r="N474" s="68">
        <v>5.6820000000000004E-3</v>
      </c>
      <c r="O474" s="68">
        <v>0</v>
      </c>
      <c r="P474" s="68">
        <v>0</v>
      </c>
      <c r="Q474" s="68">
        <v>0</v>
      </c>
      <c r="R474" s="68">
        <v>7.4069999999999997E-2</v>
      </c>
      <c r="S474" s="68">
        <v>2.9850000000000002E-2</v>
      </c>
      <c r="T474" s="68">
        <v>7.843E-2</v>
      </c>
      <c r="U474" s="68">
        <v>5.8819999999999997E-2</v>
      </c>
      <c r="V474" s="68">
        <v>6.8180000000000004E-2</v>
      </c>
      <c r="W474" s="68">
        <v>0.13159999999999999</v>
      </c>
      <c r="X474" s="68">
        <v>7.6090000000000005E-2</v>
      </c>
      <c r="Y474" s="68">
        <v>6.25E-2</v>
      </c>
      <c r="Z474" s="68">
        <v>9.5240000000000005E-2</v>
      </c>
      <c r="AA474" s="68">
        <v>4.4119999999999999E-2</v>
      </c>
      <c r="AB474" s="68">
        <v>0.1129</v>
      </c>
      <c r="AC474" s="68">
        <v>2.9409999999999999E-2</v>
      </c>
      <c r="AD474" s="68">
        <v>9.0910000000000005E-2</v>
      </c>
      <c r="AE474" s="68">
        <v>3.3820000000000003E-2</v>
      </c>
      <c r="AF474" s="68">
        <v>4.0480000000000002E-2</v>
      </c>
      <c r="AG474" s="68">
        <v>3.15E-2</v>
      </c>
      <c r="AH474" s="68">
        <v>3.4290000000000001E-2</v>
      </c>
      <c r="AI474" s="68">
        <v>8.5589999999999999E-2</v>
      </c>
      <c r="AJ474" s="68">
        <v>6.8970000000000004E-2</v>
      </c>
      <c r="AK474" s="68">
        <v>7.0000000000000007E-2</v>
      </c>
      <c r="AL474" s="68">
        <v>4.8390000000000002E-2</v>
      </c>
      <c r="AM474" s="68">
        <v>6.3219999999999998E-2</v>
      </c>
      <c r="AN474" s="68">
        <v>4.6510000000000003E-2</v>
      </c>
    </row>
    <row r="475" spans="1:40">
      <c r="A475" s="19">
        <v>5</v>
      </c>
      <c r="B475" s="96">
        <v>109715292</v>
      </c>
      <c r="C475" s="96">
        <v>109715293</v>
      </c>
      <c r="D475" s="19">
        <v>321</v>
      </c>
      <c r="E475" s="101" t="s">
        <v>3479</v>
      </c>
      <c r="F475" s="19" t="s">
        <v>1711</v>
      </c>
      <c r="G475" s="174" t="s">
        <v>3480</v>
      </c>
      <c r="H475" s="68">
        <v>0.29060000000000002</v>
      </c>
      <c r="I475" s="68">
        <v>0.59389999999999998</v>
      </c>
      <c r="J475" s="68">
        <v>0.30329999999999996</v>
      </c>
      <c r="K475" s="68">
        <v>0.10340000000000001</v>
      </c>
      <c r="L475" s="68">
        <v>0.3725</v>
      </c>
      <c r="M475" s="68">
        <v>0.3024</v>
      </c>
      <c r="N475" s="68">
        <v>0.58760000000000001</v>
      </c>
      <c r="O475" s="68">
        <v>0.1336</v>
      </c>
      <c r="P475" s="68">
        <v>0.104</v>
      </c>
      <c r="Q475" s="68">
        <v>0.38</v>
      </c>
      <c r="R475" s="68">
        <v>0.70909999999999995</v>
      </c>
      <c r="S475" s="68">
        <v>0.67159999999999997</v>
      </c>
      <c r="T475" s="68">
        <v>0.69810000000000005</v>
      </c>
      <c r="U475" s="68">
        <v>0.5</v>
      </c>
      <c r="V475" s="68">
        <v>0.64770000000000005</v>
      </c>
      <c r="W475" s="68">
        <v>0.52170000000000005</v>
      </c>
      <c r="X475" s="68">
        <v>0.56379999999999997</v>
      </c>
      <c r="Y475" s="68">
        <v>0.4375</v>
      </c>
      <c r="Z475" s="68">
        <v>0.65910000000000002</v>
      </c>
      <c r="AA475" s="68">
        <v>0.44290000000000002</v>
      </c>
      <c r="AB475" s="68">
        <v>0.5484</v>
      </c>
      <c r="AC475" s="68">
        <v>0.48530000000000001</v>
      </c>
      <c r="AD475" s="68">
        <v>0.60340000000000005</v>
      </c>
      <c r="AE475" s="68">
        <v>0.58020000000000005</v>
      </c>
      <c r="AF475" s="68">
        <v>0.63919999999999999</v>
      </c>
      <c r="AG475" s="68">
        <v>0.6038</v>
      </c>
      <c r="AH475" s="68">
        <v>0.62919999999999998</v>
      </c>
      <c r="AI475" s="68">
        <v>0.70089999999999997</v>
      </c>
      <c r="AJ475" s="68">
        <v>0.56899999999999995</v>
      </c>
      <c r="AK475" s="68">
        <v>0.52939999999999998</v>
      </c>
      <c r="AL475" s="68">
        <v>0.5323</v>
      </c>
      <c r="AM475" s="68">
        <v>0.4778</v>
      </c>
      <c r="AN475" s="68">
        <v>0.56669999999999998</v>
      </c>
    </row>
    <row r="476" spans="1:40">
      <c r="A476" s="19">
        <v>5</v>
      </c>
      <c r="B476" s="96">
        <v>114510498</v>
      </c>
      <c r="C476" s="96">
        <v>114510499</v>
      </c>
      <c r="D476" s="19">
        <v>332</v>
      </c>
      <c r="E476" s="101" t="s">
        <v>3481</v>
      </c>
      <c r="F476" s="19" t="s">
        <v>1711</v>
      </c>
      <c r="G476" s="174" t="s">
        <v>1505</v>
      </c>
      <c r="H476" s="68">
        <v>4.8430000000000001E-3</v>
      </c>
      <c r="I476" s="68">
        <v>6.8940000000000001E-2</v>
      </c>
      <c r="J476" s="68">
        <v>6.4097000000000001E-2</v>
      </c>
      <c r="K476" s="68">
        <v>0</v>
      </c>
      <c r="L476" s="68">
        <v>0</v>
      </c>
      <c r="M476" s="68">
        <v>2.7929999999999999E-3</v>
      </c>
      <c r="N476" s="68">
        <v>1.389E-2</v>
      </c>
      <c r="O476" s="68">
        <v>0</v>
      </c>
      <c r="P476" s="68">
        <v>0</v>
      </c>
      <c r="Q476" s="68">
        <v>0</v>
      </c>
      <c r="R476" s="68">
        <v>4.5449999999999997E-2</v>
      </c>
      <c r="S476" s="68">
        <v>4.478E-2</v>
      </c>
      <c r="T476" s="68">
        <v>5.6599999999999998E-2</v>
      </c>
      <c r="U476" s="68">
        <v>5.7140000000000003E-2</v>
      </c>
      <c r="V476" s="68">
        <v>0.1477</v>
      </c>
      <c r="W476" s="68">
        <v>8.6959999999999996E-2</v>
      </c>
      <c r="X476" s="68">
        <v>0.11700000000000001</v>
      </c>
      <c r="Y476" s="68">
        <v>8.3330000000000001E-2</v>
      </c>
      <c r="Z476" s="68">
        <v>9.0910000000000005E-2</v>
      </c>
      <c r="AA476" s="68">
        <v>8.5709999999999995E-2</v>
      </c>
      <c r="AB476" s="68">
        <v>6.4519999999999994E-2</v>
      </c>
      <c r="AC476" s="68">
        <v>0.14710000000000001</v>
      </c>
      <c r="AD476" s="68">
        <v>8.6209999999999995E-2</v>
      </c>
      <c r="AE476" s="68">
        <v>6.6040000000000001E-2</v>
      </c>
      <c r="AF476" s="68">
        <v>7.0749999999999993E-2</v>
      </c>
      <c r="AG476" s="68">
        <v>8.0769999999999995E-2</v>
      </c>
      <c r="AH476" s="68">
        <v>5.8990000000000001E-2</v>
      </c>
      <c r="AI476" s="68">
        <v>2.232E-2</v>
      </c>
      <c r="AJ476" s="68">
        <v>0</v>
      </c>
      <c r="AK476" s="68">
        <v>4.9020000000000001E-2</v>
      </c>
      <c r="AL476" s="68">
        <v>0.2419</v>
      </c>
      <c r="AM476" s="68">
        <v>3.8890000000000001E-2</v>
      </c>
      <c r="AN476" s="68">
        <v>4.444E-2</v>
      </c>
    </row>
    <row r="477" spans="1:40">
      <c r="A477" s="19">
        <v>5</v>
      </c>
      <c r="B477" s="96">
        <v>116129407</v>
      </c>
      <c r="C477" s="96">
        <v>116129408</v>
      </c>
      <c r="D477" s="19">
        <v>179</v>
      </c>
      <c r="E477" s="101" t="s">
        <v>3482</v>
      </c>
      <c r="F477" s="19" t="s">
        <v>1711</v>
      </c>
      <c r="G477" s="174" t="s">
        <v>3483</v>
      </c>
      <c r="H477" s="68">
        <v>7.4739999999999997E-3</v>
      </c>
      <c r="I477" s="68">
        <v>5.1700000000000003E-2</v>
      </c>
      <c r="J477" s="68">
        <v>4.4226000000000001E-2</v>
      </c>
      <c r="K477" s="68">
        <v>0.1176</v>
      </c>
      <c r="L477" s="68">
        <v>0</v>
      </c>
      <c r="M477" s="68">
        <v>9.6769999999999998E-3</v>
      </c>
      <c r="N477" s="68">
        <v>6.1729999999999997E-3</v>
      </c>
      <c r="O477" s="68">
        <v>3.7309999999999999E-3</v>
      </c>
      <c r="P477" s="68">
        <v>0</v>
      </c>
      <c r="Q477" s="68">
        <v>0</v>
      </c>
      <c r="R477" s="68">
        <v>3.6360000000000003E-2</v>
      </c>
      <c r="S477" s="68">
        <v>4.5449999999999997E-2</v>
      </c>
      <c r="T477" s="68">
        <v>2.8299999999999999E-2</v>
      </c>
      <c r="U477" s="68">
        <v>5.8819999999999997E-2</v>
      </c>
      <c r="V477" s="68">
        <v>1.136E-2</v>
      </c>
      <c r="W477" s="68">
        <v>8.6959999999999996E-2</v>
      </c>
      <c r="X477" s="68">
        <v>2.128E-2</v>
      </c>
      <c r="Y477" s="68">
        <v>8.3330000000000001E-2</v>
      </c>
      <c r="Z477" s="68">
        <v>6.8180000000000004E-2</v>
      </c>
      <c r="AA477" s="68">
        <v>2.8570000000000002E-2</v>
      </c>
      <c r="AB477" s="68">
        <v>3.2259999999999997E-2</v>
      </c>
      <c r="AC477" s="68">
        <v>7.3529999999999998E-2</v>
      </c>
      <c r="AD477" s="68">
        <v>4.3099999999999999E-2</v>
      </c>
      <c r="AE477" s="68">
        <v>5.2330000000000002E-2</v>
      </c>
      <c r="AF477" s="68">
        <v>8.1220000000000001E-2</v>
      </c>
      <c r="AG477" s="68">
        <v>3.0769999999999999E-2</v>
      </c>
      <c r="AH477" s="68">
        <v>2.5569999999999999E-2</v>
      </c>
      <c r="AI477" s="68">
        <v>0.11260000000000001</v>
      </c>
      <c r="AJ477" s="68">
        <v>3.7039999999999997E-2</v>
      </c>
      <c r="AK477" s="68">
        <v>5.8819999999999997E-2</v>
      </c>
      <c r="AL477" s="68">
        <v>0.1129</v>
      </c>
      <c r="AM477" s="68">
        <v>1.111E-2</v>
      </c>
      <c r="AN477" s="68">
        <v>4.5449999999999997E-2</v>
      </c>
    </row>
    <row r="478" spans="1:40">
      <c r="A478" s="19">
        <v>5</v>
      </c>
      <c r="B478" s="96">
        <v>137679086</v>
      </c>
      <c r="C478" s="96">
        <v>137679087</v>
      </c>
      <c r="D478" s="19">
        <v>6049</v>
      </c>
      <c r="E478" s="101" t="s">
        <v>3484</v>
      </c>
      <c r="F478" s="19" t="s">
        <v>1711</v>
      </c>
      <c r="G478" s="174" t="s">
        <v>3485</v>
      </c>
      <c r="H478" s="68">
        <v>0.2732</v>
      </c>
      <c r="I478" s="68">
        <v>0.4839</v>
      </c>
      <c r="J478" s="68">
        <v>0.2107</v>
      </c>
      <c r="K478" s="68">
        <v>6.4710000000000004E-2</v>
      </c>
      <c r="L478" s="68">
        <v>0.27550000000000002</v>
      </c>
      <c r="M478" s="68">
        <v>0.27460000000000001</v>
      </c>
      <c r="N478" s="68">
        <v>0.4224</v>
      </c>
      <c r="O478" s="68">
        <v>0.22270000000000001</v>
      </c>
      <c r="P478" s="68">
        <v>0.2152</v>
      </c>
      <c r="Q478" s="68">
        <v>0.48</v>
      </c>
      <c r="R478" s="68">
        <v>0.4</v>
      </c>
      <c r="S478" s="68">
        <v>0.38059999999999999</v>
      </c>
      <c r="T478" s="68">
        <v>0.54720000000000002</v>
      </c>
      <c r="U478" s="68">
        <v>0.47139999999999999</v>
      </c>
      <c r="V478" s="68">
        <v>0.4773</v>
      </c>
      <c r="W478" s="68">
        <v>0.43480000000000002</v>
      </c>
      <c r="X478" s="68">
        <v>0.38300000000000001</v>
      </c>
      <c r="Y478" s="68">
        <v>0.3125</v>
      </c>
      <c r="Z478" s="68">
        <v>0.35709999999999997</v>
      </c>
      <c r="AA478" s="68">
        <v>0.54290000000000005</v>
      </c>
      <c r="AB478" s="68">
        <v>0.3548</v>
      </c>
      <c r="AC478" s="68">
        <v>0.42649999999999999</v>
      </c>
      <c r="AD478" s="68">
        <v>0.51719999999999999</v>
      </c>
      <c r="AE478" s="68">
        <v>0.51890000000000003</v>
      </c>
      <c r="AF478" s="68">
        <v>0.50470000000000004</v>
      </c>
      <c r="AG478" s="68">
        <v>0.57310000000000005</v>
      </c>
      <c r="AH478" s="68">
        <v>0.42420000000000002</v>
      </c>
      <c r="AI478" s="68">
        <v>0.58040000000000003</v>
      </c>
      <c r="AJ478" s="68">
        <v>0.46550000000000002</v>
      </c>
      <c r="AK478" s="68">
        <v>0.45100000000000001</v>
      </c>
      <c r="AL478" s="68">
        <v>0.4032</v>
      </c>
      <c r="AM478" s="68">
        <v>0.42780000000000001</v>
      </c>
      <c r="AN478" s="68">
        <v>0.5111</v>
      </c>
    </row>
    <row r="479" spans="1:40">
      <c r="A479" s="19">
        <v>5</v>
      </c>
      <c r="B479" s="96">
        <v>147122492</v>
      </c>
      <c r="C479" s="96">
        <v>147122493</v>
      </c>
      <c r="D479" s="19">
        <v>546</v>
      </c>
      <c r="E479" s="101" t="s">
        <v>3486</v>
      </c>
      <c r="F479" s="19" t="s">
        <v>1711</v>
      </c>
      <c r="G479" s="174" t="s">
        <v>1505</v>
      </c>
      <c r="H479" s="68">
        <v>9.0799999999999995E-3</v>
      </c>
      <c r="I479" s="68">
        <v>5.917E-2</v>
      </c>
      <c r="J479" s="68">
        <v>5.0090000000000003E-2</v>
      </c>
      <c r="K479" s="68">
        <v>1.7049999999999999E-2</v>
      </c>
      <c r="L479" s="68">
        <v>0</v>
      </c>
      <c r="M479" s="68">
        <v>0</v>
      </c>
      <c r="N479" s="68">
        <v>2.5000000000000001E-2</v>
      </c>
      <c r="O479" s="68">
        <v>0</v>
      </c>
      <c r="P479" s="68">
        <v>6.5360000000000001E-3</v>
      </c>
      <c r="Q479" s="68">
        <v>0</v>
      </c>
      <c r="R479" s="68">
        <v>0.12039999999999999</v>
      </c>
      <c r="S479" s="68">
        <v>6.7159999999999997E-2</v>
      </c>
      <c r="T479" s="68">
        <v>0.1792</v>
      </c>
      <c r="U479" s="68">
        <v>0.1143</v>
      </c>
      <c r="V479" s="68">
        <v>0.1023</v>
      </c>
      <c r="W479" s="68">
        <v>0.1087</v>
      </c>
      <c r="X479" s="68">
        <v>3.1910000000000001E-2</v>
      </c>
      <c r="Y479" s="68">
        <v>0.1875</v>
      </c>
      <c r="Z479" s="68">
        <v>9.5240000000000005E-2</v>
      </c>
      <c r="AA479" s="68">
        <v>7.1429999999999993E-2</v>
      </c>
      <c r="AB479" s="68">
        <v>0.1129</v>
      </c>
      <c r="AC479" s="68">
        <v>4.4119999999999999E-2</v>
      </c>
      <c r="AD479" s="68">
        <v>9.4829999999999998E-2</v>
      </c>
      <c r="AE479" s="68">
        <v>4.7960000000000003E-2</v>
      </c>
      <c r="AF479" s="68">
        <v>5.8959999999999999E-2</v>
      </c>
      <c r="AG479" s="68">
        <v>0.05</v>
      </c>
      <c r="AH479" s="68">
        <v>5.8990000000000001E-2</v>
      </c>
      <c r="AI479" s="68">
        <v>4.4640000000000001E-3</v>
      </c>
      <c r="AJ479" s="68">
        <v>0</v>
      </c>
      <c r="AK479" s="68">
        <v>1.9609999999999999E-2</v>
      </c>
      <c r="AL479" s="68">
        <v>8.0649999999999999E-2</v>
      </c>
      <c r="AM479" s="68">
        <v>8.4269999999999998E-2</v>
      </c>
      <c r="AN479" s="68">
        <v>3.8890000000000001E-2</v>
      </c>
    </row>
    <row r="480" spans="1:40">
      <c r="A480" s="19">
        <v>5</v>
      </c>
      <c r="B480" s="96">
        <v>155494373</v>
      </c>
      <c r="C480" s="96">
        <v>155494374</v>
      </c>
      <c r="D480" s="19">
        <v>124</v>
      </c>
      <c r="E480" s="101" t="s">
        <v>3487</v>
      </c>
      <c r="F480" s="19" t="s">
        <v>1711</v>
      </c>
      <c r="G480" s="174" t="s">
        <v>1505</v>
      </c>
      <c r="H480" s="68">
        <v>0.28129999999999999</v>
      </c>
      <c r="I480" s="68">
        <v>0.49540000000000001</v>
      </c>
      <c r="J480" s="68">
        <v>0.21410000000000001</v>
      </c>
      <c r="K480" s="68">
        <v>7.9549999999999996E-2</v>
      </c>
      <c r="L480" s="68">
        <v>3.9219999999999998E-2</v>
      </c>
      <c r="M480" s="68">
        <v>0.33239999999999997</v>
      </c>
      <c r="N480" s="68">
        <v>0.33900000000000002</v>
      </c>
      <c r="O480" s="68">
        <v>0.31390000000000001</v>
      </c>
      <c r="P480" s="68">
        <v>0.3105</v>
      </c>
      <c r="Q480" s="68">
        <v>0.34</v>
      </c>
      <c r="R480" s="68">
        <v>0.62729999999999997</v>
      </c>
      <c r="S480" s="68">
        <v>0.5373</v>
      </c>
      <c r="T480" s="68">
        <v>0.6038</v>
      </c>
      <c r="U480" s="68">
        <v>0.48570000000000002</v>
      </c>
      <c r="V480" s="68">
        <v>0.54549999999999998</v>
      </c>
      <c r="W480" s="68">
        <v>0.54349999999999998</v>
      </c>
      <c r="X480" s="68">
        <v>0.55320000000000003</v>
      </c>
      <c r="Y480" s="68">
        <v>0.41670000000000001</v>
      </c>
      <c r="Z480" s="68">
        <v>0.38640000000000002</v>
      </c>
      <c r="AA480" s="68">
        <v>0.48570000000000002</v>
      </c>
      <c r="AB480" s="68">
        <v>0.5806</v>
      </c>
      <c r="AC480" s="68">
        <v>0.39710000000000001</v>
      </c>
      <c r="AD480" s="68">
        <v>0.52590000000000003</v>
      </c>
      <c r="AE480" s="68">
        <v>0.49759999999999999</v>
      </c>
      <c r="AF480" s="68">
        <v>0.51649999999999996</v>
      </c>
      <c r="AG480" s="68">
        <v>0.53080000000000005</v>
      </c>
      <c r="AH480" s="68">
        <v>0.43540000000000001</v>
      </c>
      <c r="AI480" s="68">
        <v>0.47299999999999998</v>
      </c>
      <c r="AJ480" s="68">
        <v>0.3362</v>
      </c>
      <c r="AK480" s="68">
        <v>0.39219999999999999</v>
      </c>
      <c r="AL480" s="68">
        <v>0.5645</v>
      </c>
      <c r="AM480" s="68">
        <v>0.49440000000000001</v>
      </c>
      <c r="AN480" s="68">
        <v>0.43330000000000002</v>
      </c>
    </row>
    <row r="481" spans="1:40">
      <c r="A481" s="19">
        <v>5</v>
      </c>
      <c r="B481" s="96">
        <v>160726659</v>
      </c>
      <c r="C481" s="96">
        <v>160726660</v>
      </c>
      <c r="D481" s="19">
        <v>72</v>
      </c>
      <c r="E481" s="101" t="s">
        <v>3488</v>
      </c>
      <c r="F481" s="19" t="s">
        <v>1711</v>
      </c>
      <c r="G481" s="174" t="s">
        <v>3489</v>
      </c>
      <c r="H481" s="68">
        <v>3.0270000000000002E-3</v>
      </c>
      <c r="I481" s="68">
        <v>5.0189999999999999E-2</v>
      </c>
      <c r="J481" s="68">
        <v>4.7162999999999997E-2</v>
      </c>
      <c r="K481" s="68">
        <v>2.8410000000000001E-2</v>
      </c>
      <c r="L481" s="68">
        <v>0</v>
      </c>
      <c r="M481" s="68">
        <v>0</v>
      </c>
      <c r="N481" s="68">
        <v>0</v>
      </c>
      <c r="O481" s="68">
        <v>0</v>
      </c>
      <c r="P481" s="68">
        <v>0</v>
      </c>
      <c r="Q481" s="68">
        <v>0</v>
      </c>
      <c r="R481" s="68">
        <v>3.6360000000000003E-2</v>
      </c>
      <c r="S481" s="68">
        <v>6.923E-2</v>
      </c>
      <c r="T481" s="68">
        <v>5.8819999999999997E-2</v>
      </c>
      <c r="U481" s="68">
        <v>1.4290000000000001E-2</v>
      </c>
      <c r="V481" s="68">
        <v>3.4090000000000002E-2</v>
      </c>
      <c r="W481" s="68">
        <v>2.1739999999999999E-2</v>
      </c>
      <c r="X481" s="68">
        <v>3.1910000000000001E-2</v>
      </c>
      <c r="Y481" s="68">
        <v>8.3330000000000001E-2</v>
      </c>
      <c r="Z481" s="68">
        <v>4.5449999999999997E-2</v>
      </c>
      <c r="AA481" s="68">
        <v>0</v>
      </c>
      <c r="AB481" s="68">
        <v>3.3329999999999999E-2</v>
      </c>
      <c r="AC481" s="68">
        <v>0</v>
      </c>
      <c r="AD481" s="68">
        <v>7.7590000000000006E-2</v>
      </c>
      <c r="AE481" s="68">
        <v>5.1180000000000003E-2</v>
      </c>
      <c r="AF481" s="68">
        <v>4.2450000000000002E-2</v>
      </c>
      <c r="AG481" s="68">
        <v>8.4620000000000001E-2</v>
      </c>
      <c r="AH481" s="68">
        <v>4.2610000000000002E-2</v>
      </c>
      <c r="AI481" s="68">
        <v>6.3640000000000002E-2</v>
      </c>
      <c r="AJ481" s="68">
        <v>5.6599999999999998E-2</v>
      </c>
      <c r="AK481" s="68">
        <v>0.08</v>
      </c>
      <c r="AL481" s="68">
        <v>6.8970000000000004E-2</v>
      </c>
      <c r="AM481" s="68">
        <v>3.3329999999999999E-2</v>
      </c>
      <c r="AN481" s="68">
        <v>5.6820000000000002E-2</v>
      </c>
    </row>
    <row r="482" spans="1:40">
      <c r="A482" s="19">
        <v>5</v>
      </c>
      <c r="B482" s="96">
        <v>161739386</v>
      </c>
      <c r="C482" s="96">
        <v>161739387</v>
      </c>
      <c r="D482" s="19">
        <v>322</v>
      </c>
      <c r="E482" s="101" t="s">
        <v>3490</v>
      </c>
      <c r="F482" s="19" t="s">
        <v>1711</v>
      </c>
      <c r="G482" s="174" t="s">
        <v>1505</v>
      </c>
      <c r="H482" s="68">
        <v>9.2359999999999994E-3</v>
      </c>
      <c r="I482" s="68">
        <v>9.7339999999999996E-2</v>
      </c>
      <c r="J482" s="68">
        <v>8.8104000000000002E-2</v>
      </c>
      <c r="K482" s="68">
        <v>0</v>
      </c>
      <c r="L482" s="68">
        <v>0</v>
      </c>
      <c r="M482" s="68">
        <v>0</v>
      </c>
      <c r="N482" s="68">
        <v>3.7359999999999997E-2</v>
      </c>
      <c r="O482" s="68">
        <v>0</v>
      </c>
      <c r="P482" s="68">
        <v>0</v>
      </c>
      <c r="Q482" s="68">
        <v>0</v>
      </c>
      <c r="R482" s="68">
        <v>9.4339999999999993E-2</v>
      </c>
      <c r="S482" s="68">
        <v>3.8460000000000001E-2</v>
      </c>
      <c r="T482" s="68">
        <v>0.1038</v>
      </c>
      <c r="U482" s="68">
        <v>2.8570000000000002E-2</v>
      </c>
      <c r="V482" s="68">
        <v>0.12790000000000001</v>
      </c>
      <c r="W482" s="68">
        <v>5.2630000000000003E-2</v>
      </c>
      <c r="X482" s="68">
        <v>0.16300000000000001</v>
      </c>
      <c r="Y482" s="68">
        <v>0.16669999999999999</v>
      </c>
      <c r="Z482" s="68">
        <v>0.1429</v>
      </c>
      <c r="AA482" s="68">
        <v>0.1429</v>
      </c>
      <c r="AB482" s="68">
        <v>0.1613</v>
      </c>
      <c r="AC482" s="68">
        <v>0.1176</v>
      </c>
      <c r="AD482" s="68">
        <v>7.8950000000000006E-2</v>
      </c>
      <c r="AE482" s="68">
        <v>0.1195</v>
      </c>
      <c r="AF482" s="68">
        <v>0.10290000000000001</v>
      </c>
      <c r="AG482" s="68">
        <v>0.13950000000000001</v>
      </c>
      <c r="AH482" s="68">
        <v>5.1139999999999998E-2</v>
      </c>
      <c r="AI482" s="68">
        <v>5.5050000000000002E-2</v>
      </c>
      <c r="AJ482" s="68">
        <v>8.6210000000000002E-3</v>
      </c>
      <c r="AK482" s="68">
        <v>0.03</v>
      </c>
      <c r="AL482" s="68">
        <v>8.0649999999999999E-2</v>
      </c>
      <c r="AM482" s="68">
        <v>0.1348</v>
      </c>
      <c r="AN482" s="68">
        <v>6.1800000000000001E-2</v>
      </c>
    </row>
    <row r="483" spans="1:40">
      <c r="A483" s="19">
        <v>5</v>
      </c>
      <c r="B483" s="96">
        <v>168643317</v>
      </c>
      <c r="C483" s="96">
        <v>168643318</v>
      </c>
      <c r="D483" s="19">
        <v>804</v>
      </c>
      <c r="E483" s="101" t="s">
        <v>3491</v>
      </c>
      <c r="F483" s="19" t="s">
        <v>1711</v>
      </c>
      <c r="G483" s="174" t="s">
        <v>1505</v>
      </c>
      <c r="H483" s="68">
        <v>7.273E-3</v>
      </c>
      <c r="I483" s="68">
        <v>5.5840000000000001E-2</v>
      </c>
      <c r="J483" s="68">
        <v>4.8566999999999999E-2</v>
      </c>
      <c r="K483" s="68">
        <v>1.149E-2</v>
      </c>
      <c r="L483" s="68">
        <v>4.9020000000000001E-2</v>
      </c>
      <c r="M483" s="68">
        <v>2.7929999999999999E-3</v>
      </c>
      <c r="N483" s="68">
        <v>5.5560000000000002E-3</v>
      </c>
      <c r="O483" s="68">
        <v>3.65E-3</v>
      </c>
      <c r="P483" s="68">
        <v>0</v>
      </c>
      <c r="Q483" s="68">
        <v>0</v>
      </c>
      <c r="R483" s="68">
        <v>4.5449999999999997E-2</v>
      </c>
      <c r="S483" s="68">
        <v>9.0910000000000005E-2</v>
      </c>
      <c r="T483" s="68">
        <v>4.8079999999999998E-2</v>
      </c>
      <c r="U483" s="68">
        <v>5.7140000000000003E-2</v>
      </c>
      <c r="V483" s="68">
        <v>0</v>
      </c>
      <c r="W483" s="68">
        <v>8.6959999999999996E-2</v>
      </c>
      <c r="X483" s="68">
        <v>6.3829999999999998E-2</v>
      </c>
      <c r="Y483" s="68">
        <v>4.1669999999999999E-2</v>
      </c>
      <c r="Z483" s="68">
        <v>6.8180000000000004E-2</v>
      </c>
      <c r="AA483" s="68">
        <v>8.5709999999999995E-2</v>
      </c>
      <c r="AB483" s="68">
        <v>3.2259999999999997E-2</v>
      </c>
      <c r="AC483" s="68">
        <v>5.8819999999999997E-2</v>
      </c>
      <c r="AD483" s="68">
        <v>7.7590000000000006E-2</v>
      </c>
      <c r="AE483" s="68">
        <v>4.2450000000000002E-2</v>
      </c>
      <c r="AF483" s="68">
        <v>8.7260000000000004E-2</v>
      </c>
      <c r="AG483" s="68">
        <v>5.3850000000000002E-2</v>
      </c>
      <c r="AH483" s="68">
        <v>7.0620000000000002E-2</v>
      </c>
      <c r="AI483" s="68">
        <v>4.1279999999999997E-2</v>
      </c>
      <c r="AJ483" s="68">
        <v>8.6209999999999995E-2</v>
      </c>
      <c r="AK483" s="68">
        <v>0.04</v>
      </c>
      <c r="AL483" s="68">
        <v>0.129</v>
      </c>
      <c r="AM483" s="68">
        <v>2.7779999999999999E-2</v>
      </c>
      <c r="AN483" s="68">
        <v>5.5559999999999998E-2</v>
      </c>
    </row>
    <row r="484" spans="1:40">
      <c r="A484" s="19">
        <v>5</v>
      </c>
      <c r="B484" s="96">
        <v>176207543</v>
      </c>
      <c r="C484" s="96">
        <v>176207544</v>
      </c>
      <c r="D484" s="19">
        <v>52</v>
      </c>
      <c r="E484" s="101" t="s">
        <v>3492</v>
      </c>
      <c r="F484" s="19" t="s">
        <v>1711</v>
      </c>
      <c r="G484" s="174" t="s">
        <v>1505</v>
      </c>
      <c r="H484" s="68">
        <v>0</v>
      </c>
      <c r="I484" s="68">
        <v>5.0279999999999998E-2</v>
      </c>
      <c r="J484" s="68">
        <v>5.0279999999999998E-2</v>
      </c>
      <c r="K484" s="68">
        <v>0</v>
      </c>
      <c r="L484" s="68">
        <v>0</v>
      </c>
      <c r="M484" s="68">
        <v>0</v>
      </c>
      <c r="N484" s="68">
        <v>0</v>
      </c>
      <c r="O484" s="68">
        <v>0</v>
      </c>
      <c r="P484" s="68">
        <v>0</v>
      </c>
      <c r="Q484" s="68">
        <v>0</v>
      </c>
      <c r="R484" s="68">
        <v>6.3640000000000002E-2</v>
      </c>
      <c r="S484" s="68">
        <v>8.2089999999999996E-2</v>
      </c>
      <c r="T484" s="68">
        <v>7.5469999999999995E-2</v>
      </c>
      <c r="U484" s="68">
        <v>2.8570000000000002E-2</v>
      </c>
      <c r="V484" s="68">
        <v>9.3020000000000005E-2</v>
      </c>
      <c r="W484" s="68">
        <v>4.3479999999999998E-2</v>
      </c>
      <c r="X484" s="68">
        <v>4.3479999999999998E-2</v>
      </c>
      <c r="Y484" s="68">
        <v>0</v>
      </c>
      <c r="Z484" s="68">
        <v>4.7620000000000003E-2</v>
      </c>
      <c r="AA484" s="68">
        <v>2.8570000000000002E-2</v>
      </c>
      <c r="AB484" s="68">
        <v>1.6670000000000001E-2</v>
      </c>
      <c r="AC484" s="68">
        <v>7.3529999999999998E-2</v>
      </c>
      <c r="AD484" s="68">
        <v>9.4829999999999998E-2</v>
      </c>
      <c r="AE484" s="68">
        <v>4.5809999999999997E-2</v>
      </c>
      <c r="AF484" s="68">
        <v>4.9759999999999999E-2</v>
      </c>
      <c r="AG484" s="68">
        <v>5.0389999999999997E-2</v>
      </c>
      <c r="AH484" s="68">
        <v>1.7139999999999999E-2</v>
      </c>
      <c r="AI484" s="68">
        <v>3.8100000000000002E-2</v>
      </c>
      <c r="AJ484" s="68">
        <v>6.4810000000000006E-2</v>
      </c>
      <c r="AK484" s="68">
        <v>2.9409999999999999E-2</v>
      </c>
      <c r="AL484" s="68">
        <v>4.8390000000000002E-2</v>
      </c>
      <c r="AM484" s="68">
        <v>7.7780000000000002E-2</v>
      </c>
      <c r="AN484" s="68">
        <v>8.4269999999999998E-2</v>
      </c>
    </row>
    <row r="485" spans="1:40">
      <c r="A485" s="19">
        <v>5</v>
      </c>
      <c r="B485" s="96">
        <v>177468106</v>
      </c>
      <c r="C485" s="96">
        <v>177468107</v>
      </c>
      <c r="D485" s="19">
        <v>112</v>
      </c>
      <c r="E485" s="101" t="s">
        <v>3493</v>
      </c>
      <c r="F485" s="19" t="s">
        <v>1711</v>
      </c>
      <c r="G485" s="174" t="s">
        <v>3494</v>
      </c>
      <c r="H485" s="68">
        <v>0</v>
      </c>
      <c r="I485" s="68">
        <v>5.4480000000000001E-2</v>
      </c>
      <c r="J485" s="68">
        <v>5.4480000000000001E-2</v>
      </c>
      <c r="K485" s="68">
        <v>0</v>
      </c>
      <c r="L485" s="68">
        <v>0</v>
      </c>
      <c r="M485" s="68">
        <v>0</v>
      </c>
      <c r="N485" s="68">
        <v>0</v>
      </c>
      <c r="O485" s="68">
        <v>0</v>
      </c>
      <c r="P485" s="68">
        <v>0</v>
      </c>
      <c r="Q485" s="68">
        <v>0</v>
      </c>
      <c r="R485" s="68">
        <v>0.1389</v>
      </c>
      <c r="S485" s="68">
        <v>6.25E-2</v>
      </c>
      <c r="T485" s="68">
        <v>3.7740000000000003E-2</v>
      </c>
      <c r="U485" s="68">
        <v>4.2860000000000002E-2</v>
      </c>
      <c r="V485" s="68">
        <v>9.0910000000000005E-2</v>
      </c>
      <c r="W485" s="68">
        <v>0.1087</v>
      </c>
      <c r="X485" s="68">
        <v>5.3190000000000001E-2</v>
      </c>
      <c r="Y485" s="68">
        <v>4.1669999999999999E-2</v>
      </c>
      <c r="Z485" s="68">
        <v>4.5449999999999997E-2</v>
      </c>
      <c r="AA485" s="68">
        <v>5.7140000000000003E-2</v>
      </c>
      <c r="AB485" s="68">
        <v>8.0649999999999999E-2</v>
      </c>
      <c r="AC485" s="68">
        <v>7.3529999999999998E-2</v>
      </c>
      <c r="AD485" s="68">
        <v>6.0339999999999998E-2</v>
      </c>
      <c r="AE485" s="68">
        <v>4.5089999999999998E-2</v>
      </c>
      <c r="AF485" s="68">
        <v>4.4810000000000003E-2</v>
      </c>
      <c r="AG485" s="68">
        <v>4.6510000000000003E-2</v>
      </c>
      <c r="AH485" s="68">
        <v>3.977E-2</v>
      </c>
      <c r="AI485" s="68">
        <v>9.1740000000000002E-2</v>
      </c>
      <c r="AJ485" s="68">
        <v>7.8950000000000006E-2</v>
      </c>
      <c r="AK485" s="68">
        <v>0.05</v>
      </c>
      <c r="AL485" s="68">
        <v>4.8390000000000002E-2</v>
      </c>
      <c r="AM485" s="68">
        <v>3.8890000000000001E-2</v>
      </c>
      <c r="AN485" s="68">
        <v>5.6180000000000001E-2</v>
      </c>
    </row>
    <row r="486" spans="1:40">
      <c r="A486" s="19">
        <v>5</v>
      </c>
      <c r="B486" s="96">
        <v>177704148</v>
      </c>
      <c r="C486" s="96">
        <v>177704149</v>
      </c>
      <c r="D486" s="19">
        <v>52</v>
      </c>
      <c r="E486" s="101" t="s">
        <v>3495</v>
      </c>
      <c r="F486" s="19" t="s">
        <v>1711</v>
      </c>
      <c r="G486" s="174" t="s">
        <v>2979</v>
      </c>
      <c r="H486" s="68">
        <v>3.0300000000000001E-3</v>
      </c>
      <c r="I486" s="68">
        <v>5.7959999999999998E-2</v>
      </c>
      <c r="J486" s="68">
        <v>5.493E-2</v>
      </c>
      <c r="K486" s="68">
        <v>0</v>
      </c>
      <c r="L486" s="68">
        <v>0</v>
      </c>
      <c r="M486" s="68">
        <v>2.7929999999999999E-3</v>
      </c>
      <c r="N486" s="68">
        <v>5.5560000000000002E-3</v>
      </c>
      <c r="O486" s="68">
        <v>3.676E-3</v>
      </c>
      <c r="P486" s="68">
        <v>3.2680000000000001E-3</v>
      </c>
      <c r="Q486" s="68">
        <v>0</v>
      </c>
      <c r="R486" s="68">
        <v>3.7740000000000003E-2</v>
      </c>
      <c r="S486" s="68">
        <v>1.695E-2</v>
      </c>
      <c r="T486" s="68">
        <v>5.8819999999999997E-2</v>
      </c>
      <c r="U486" s="68">
        <v>1.6129999999999999E-2</v>
      </c>
      <c r="V486" s="68">
        <v>0.05</v>
      </c>
      <c r="W486" s="68">
        <v>4.5449999999999997E-2</v>
      </c>
      <c r="X486" s="68">
        <v>5.8139999999999997E-2</v>
      </c>
      <c r="Y486" s="68">
        <v>0.13039999999999999</v>
      </c>
      <c r="Z486" s="68">
        <v>4.7620000000000003E-2</v>
      </c>
      <c r="AA486" s="68">
        <v>2.9409999999999999E-2</v>
      </c>
      <c r="AB486" s="68">
        <v>6.4519999999999994E-2</v>
      </c>
      <c r="AC486" s="68">
        <v>6.0609999999999997E-2</v>
      </c>
      <c r="AD486" s="68">
        <v>6.3640000000000002E-2</v>
      </c>
      <c r="AE486" s="68">
        <v>6.5250000000000002E-2</v>
      </c>
      <c r="AF486" s="68">
        <v>7.3230000000000003E-2</v>
      </c>
      <c r="AG486" s="68">
        <v>7.1429999999999993E-2</v>
      </c>
      <c r="AH486" s="68">
        <v>5.0900000000000001E-2</v>
      </c>
      <c r="AI486" s="68">
        <v>3.3649999999999999E-2</v>
      </c>
      <c r="AJ486" s="68">
        <v>3.7740000000000003E-2</v>
      </c>
      <c r="AK486" s="68">
        <v>1.064E-2</v>
      </c>
      <c r="AL486" s="68">
        <v>1.6129999999999999E-2</v>
      </c>
      <c r="AM486" s="68">
        <v>7.4069999999999997E-2</v>
      </c>
      <c r="AN486" s="68">
        <v>9.2590000000000006E-2</v>
      </c>
    </row>
    <row r="487" spans="1:40">
      <c r="A487" s="19">
        <v>5</v>
      </c>
      <c r="B487" s="96">
        <v>181437709</v>
      </c>
      <c r="C487" s="96">
        <v>181437710</v>
      </c>
      <c r="D487" s="19">
        <v>136</v>
      </c>
      <c r="E487" s="101" t="s">
        <v>3496</v>
      </c>
      <c r="F487" s="19" t="s">
        <v>1711</v>
      </c>
      <c r="G487" s="174" t="s">
        <v>1505</v>
      </c>
      <c r="H487" s="68">
        <v>4.8430000000000001E-3</v>
      </c>
      <c r="I487" s="68">
        <v>5.6579999999999998E-2</v>
      </c>
      <c r="J487" s="68">
        <v>5.1736999999999998E-2</v>
      </c>
      <c r="K487" s="68">
        <v>1.136E-2</v>
      </c>
      <c r="L487" s="68">
        <v>0</v>
      </c>
      <c r="M487" s="68">
        <v>5.587E-3</v>
      </c>
      <c r="N487" s="68">
        <v>2.7780000000000001E-3</v>
      </c>
      <c r="O487" s="68">
        <v>3.65E-3</v>
      </c>
      <c r="P487" s="68">
        <v>6.5360000000000001E-3</v>
      </c>
      <c r="Q487" s="68">
        <v>0</v>
      </c>
      <c r="R487" s="68">
        <v>5.4550000000000001E-2</v>
      </c>
      <c r="S487" s="68">
        <v>0.1119</v>
      </c>
      <c r="T487" s="68">
        <v>5.6599999999999998E-2</v>
      </c>
      <c r="U487" s="68">
        <v>5.7140000000000003E-2</v>
      </c>
      <c r="V487" s="68">
        <v>3.4090000000000002E-2</v>
      </c>
      <c r="W487" s="68">
        <v>6.522E-2</v>
      </c>
      <c r="X487" s="68">
        <v>4.2549999999999998E-2</v>
      </c>
      <c r="Y487" s="68">
        <v>2.0830000000000001E-2</v>
      </c>
      <c r="Z487" s="68">
        <v>0</v>
      </c>
      <c r="AA487" s="68">
        <v>4.2860000000000002E-2</v>
      </c>
      <c r="AB487" s="68">
        <v>6.4519999999999994E-2</v>
      </c>
      <c r="AC487" s="68">
        <v>5.8819999999999997E-2</v>
      </c>
      <c r="AD487" s="68">
        <v>7.7590000000000006E-2</v>
      </c>
      <c r="AE487" s="68">
        <v>6.003E-2</v>
      </c>
      <c r="AF487" s="68">
        <v>6.368E-2</v>
      </c>
      <c r="AG487" s="68">
        <v>6.5890000000000004E-2</v>
      </c>
      <c r="AH487" s="68">
        <v>1.9890000000000001E-2</v>
      </c>
      <c r="AI487" s="68">
        <v>4.018E-2</v>
      </c>
      <c r="AJ487" s="68">
        <v>7.0180000000000006E-2</v>
      </c>
      <c r="AK487" s="68">
        <v>9.8040000000000002E-2</v>
      </c>
      <c r="AL487" s="68">
        <v>6.4519999999999994E-2</v>
      </c>
      <c r="AM487" s="68">
        <v>0.05</v>
      </c>
      <c r="AN487" s="68">
        <v>4.5449999999999997E-2</v>
      </c>
    </row>
    <row r="488" spans="1:40">
      <c r="A488" s="19">
        <v>6</v>
      </c>
      <c r="B488" s="96">
        <v>1210782</v>
      </c>
      <c r="C488" s="96">
        <v>1210783</v>
      </c>
      <c r="D488" s="19">
        <v>83</v>
      </c>
      <c r="E488" s="101" t="s">
        <v>3497</v>
      </c>
      <c r="F488" s="19" t="s">
        <v>1711</v>
      </c>
      <c r="G488" s="174" t="s">
        <v>1505</v>
      </c>
      <c r="H488" s="68">
        <v>0.3629</v>
      </c>
      <c r="I488" s="68">
        <v>0.61250000000000004</v>
      </c>
      <c r="J488" s="68">
        <v>0.24960000000000004</v>
      </c>
      <c r="K488" s="68">
        <v>0.24709999999999999</v>
      </c>
      <c r="L488" s="68">
        <v>5.8819999999999997E-2</v>
      </c>
      <c r="M488" s="68">
        <v>0.38269999999999998</v>
      </c>
      <c r="N488" s="68">
        <v>0.51390000000000002</v>
      </c>
      <c r="O488" s="68">
        <v>0.34310000000000002</v>
      </c>
      <c r="P488" s="68">
        <v>0.35859999999999997</v>
      </c>
      <c r="Q488" s="68">
        <v>0.14000000000000001</v>
      </c>
      <c r="R488" s="68">
        <v>0.7157</v>
      </c>
      <c r="S488" s="68">
        <v>0.66920000000000002</v>
      </c>
      <c r="T488" s="68">
        <v>0.625</v>
      </c>
      <c r="U488" s="68">
        <v>0.76470000000000005</v>
      </c>
      <c r="V488" s="68">
        <v>0.73260000000000003</v>
      </c>
      <c r="W488" s="68">
        <v>0.70450000000000002</v>
      </c>
      <c r="X488" s="68">
        <v>0.66300000000000003</v>
      </c>
      <c r="Y488" s="68">
        <v>0.79549999999999998</v>
      </c>
      <c r="Z488" s="68">
        <v>0.70450000000000002</v>
      </c>
      <c r="AA488" s="68">
        <v>0.68179999999999996</v>
      </c>
      <c r="AB488" s="68">
        <v>0.5333</v>
      </c>
      <c r="AC488" s="68">
        <v>0.63239999999999996</v>
      </c>
      <c r="AD488" s="68">
        <v>0.65449999999999997</v>
      </c>
      <c r="AE488" s="68">
        <v>0.61140000000000005</v>
      </c>
      <c r="AF488" s="68">
        <v>0.59470000000000001</v>
      </c>
      <c r="AG488" s="68">
        <v>0.56299999999999994</v>
      </c>
      <c r="AH488" s="68">
        <v>0.52890000000000004</v>
      </c>
      <c r="AI488" s="68">
        <v>0.61619999999999997</v>
      </c>
      <c r="AJ488" s="68">
        <v>0.5091</v>
      </c>
      <c r="AK488" s="68">
        <v>0.5</v>
      </c>
      <c r="AL488" s="68">
        <v>0.51719999999999999</v>
      </c>
      <c r="AM488" s="68">
        <v>0.62919999999999998</v>
      </c>
      <c r="AN488" s="68">
        <v>0.58330000000000004</v>
      </c>
    </row>
    <row r="489" spans="1:40">
      <c r="A489" s="19">
        <v>6</v>
      </c>
      <c r="B489" s="96">
        <v>1478189</v>
      </c>
      <c r="C489" s="96">
        <v>1478190</v>
      </c>
      <c r="D489" s="19">
        <v>51</v>
      </c>
      <c r="E489" s="101" t="s">
        <v>3996</v>
      </c>
      <c r="F489" s="19" t="s">
        <v>1711</v>
      </c>
      <c r="G489" s="174" t="s">
        <v>1505</v>
      </c>
      <c r="H489" s="68">
        <v>3.6540000000000001E-3</v>
      </c>
      <c r="I489" s="68">
        <v>5.7369999999999997E-2</v>
      </c>
      <c r="J489" s="68">
        <v>5.3716E-2</v>
      </c>
      <c r="K489" s="68">
        <v>0</v>
      </c>
      <c r="L489" s="68">
        <v>0</v>
      </c>
      <c r="M489" s="68">
        <v>0</v>
      </c>
      <c r="N489" s="68">
        <v>1.6760000000000001E-2</v>
      </c>
      <c r="O489" s="68">
        <v>0</v>
      </c>
      <c r="P489" s="68">
        <v>0</v>
      </c>
      <c r="Q489" s="68">
        <v>0</v>
      </c>
      <c r="R489" s="68">
        <v>9.0910000000000005E-2</v>
      </c>
      <c r="S489" s="68">
        <v>7.4630000000000002E-2</v>
      </c>
      <c r="T489" s="68">
        <v>3.7740000000000003E-2</v>
      </c>
      <c r="U489" s="68">
        <v>5.7140000000000003E-2</v>
      </c>
      <c r="V489" s="68">
        <v>5.8139999999999997E-2</v>
      </c>
      <c r="W489" s="68">
        <v>0</v>
      </c>
      <c r="X489" s="68">
        <v>8.5110000000000005E-2</v>
      </c>
      <c r="Y489" s="68">
        <v>8.3330000000000001E-2</v>
      </c>
      <c r="Z489" s="68">
        <v>4.5449999999999997E-2</v>
      </c>
      <c r="AA489" s="68">
        <v>2.8570000000000002E-2</v>
      </c>
      <c r="AB489" s="68">
        <v>4.8390000000000002E-2</v>
      </c>
      <c r="AC489" s="68">
        <v>7.3529999999999998E-2</v>
      </c>
      <c r="AD489" s="68">
        <v>0.1207</v>
      </c>
      <c r="AE489" s="68">
        <v>5.8959999999999999E-2</v>
      </c>
      <c r="AF489" s="68">
        <v>3.7740000000000003E-2</v>
      </c>
      <c r="AG489" s="68">
        <v>6.1539999999999997E-2</v>
      </c>
      <c r="AH489" s="68">
        <v>4.802E-2</v>
      </c>
      <c r="AI489" s="68">
        <v>3.125E-2</v>
      </c>
      <c r="AJ489" s="68">
        <v>7.1429999999999993E-2</v>
      </c>
      <c r="AK489" s="68">
        <v>1.9609999999999999E-2</v>
      </c>
      <c r="AL489" s="68">
        <v>0.1129</v>
      </c>
      <c r="AM489" s="68">
        <v>6.1109999999999998E-2</v>
      </c>
      <c r="AN489" s="68">
        <v>3.8890000000000001E-2</v>
      </c>
    </row>
    <row r="490" spans="1:40">
      <c r="A490" s="19">
        <v>6</v>
      </c>
      <c r="B490" s="96">
        <v>13893769</v>
      </c>
      <c r="C490" s="96">
        <v>13893770</v>
      </c>
      <c r="D490" s="19">
        <v>194</v>
      </c>
      <c r="E490" s="101" t="s">
        <v>3498</v>
      </c>
      <c r="F490" s="19" t="s">
        <v>1711</v>
      </c>
      <c r="G490" s="174" t="s">
        <v>1505</v>
      </c>
      <c r="H490" s="68">
        <v>0.44240000000000002</v>
      </c>
      <c r="I490" s="68">
        <v>0.69640000000000002</v>
      </c>
      <c r="J490" s="68">
        <v>0.254</v>
      </c>
      <c r="K490" s="68">
        <v>0.70450000000000002</v>
      </c>
      <c r="L490" s="68">
        <v>0.17649999999999999</v>
      </c>
      <c r="M490" s="68">
        <v>0.39389999999999997</v>
      </c>
      <c r="N490" s="68">
        <v>0.5393</v>
      </c>
      <c r="O490" s="68">
        <v>0.32479999999999998</v>
      </c>
      <c r="P490" s="68">
        <v>0.38240000000000002</v>
      </c>
      <c r="Q490" s="68">
        <v>0.64</v>
      </c>
      <c r="R490" s="68">
        <v>0.63639999999999997</v>
      </c>
      <c r="S490" s="68">
        <v>0.67910000000000004</v>
      </c>
      <c r="T490" s="68">
        <v>0.69810000000000005</v>
      </c>
      <c r="U490" s="68">
        <v>0.6714</v>
      </c>
      <c r="V490" s="68">
        <v>0.80679999999999996</v>
      </c>
      <c r="W490" s="68">
        <v>0.73909999999999998</v>
      </c>
      <c r="X490" s="68">
        <v>0.71279999999999999</v>
      </c>
      <c r="Y490" s="68">
        <v>0.8125</v>
      </c>
      <c r="Z490" s="68">
        <v>0.65910000000000002</v>
      </c>
      <c r="AA490" s="68">
        <v>0.65710000000000002</v>
      </c>
      <c r="AB490" s="68">
        <v>0.5484</v>
      </c>
      <c r="AC490" s="68">
        <v>0.76470000000000005</v>
      </c>
      <c r="AD490" s="68">
        <v>0.68969999999999998</v>
      </c>
      <c r="AE490" s="68">
        <v>0.74960000000000004</v>
      </c>
      <c r="AF490" s="68">
        <v>0.73109999999999997</v>
      </c>
      <c r="AG490" s="68">
        <v>0.77690000000000003</v>
      </c>
      <c r="AH490" s="68">
        <v>0.5927</v>
      </c>
      <c r="AI490" s="68">
        <v>0.50890000000000002</v>
      </c>
      <c r="AJ490" s="68">
        <v>0.43969999999999998</v>
      </c>
      <c r="AK490" s="68">
        <v>0.54900000000000004</v>
      </c>
      <c r="AL490" s="68">
        <v>0.69350000000000001</v>
      </c>
      <c r="AM490" s="68">
        <v>0.7278</v>
      </c>
      <c r="AN490" s="68">
        <v>0.75</v>
      </c>
    </row>
    <row r="491" spans="1:40">
      <c r="A491" s="19">
        <v>6</v>
      </c>
      <c r="B491" s="96">
        <v>29460800</v>
      </c>
      <c r="C491" s="96">
        <v>29460801</v>
      </c>
      <c r="D491" s="19">
        <v>322</v>
      </c>
      <c r="E491" s="101" t="s">
        <v>3499</v>
      </c>
      <c r="F491" s="19" t="s">
        <v>1711</v>
      </c>
      <c r="G491" s="174" t="s">
        <v>3500</v>
      </c>
      <c r="H491" s="68">
        <v>3.6319999999999998E-3</v>
      </c>
      <c r="I491" s="68">
        <v>6.4159999999999995E-2</v>
      </c>
      <c r="J491" s="68">
        <v>6.0527999999999998E-2</v>
      </c>
      <c r="K491" s="68">
        <v>0</v>
      </c>
      <c r="L491" s="68">
        <v>0</v>
      </c>
      <c r="M491" s="68">
        <v>0</v>
      </c>
      <c r="N491" s="68">
        <v>1.389E-2</v>
      </c>
      <c r="O491" s="68">
        <v>0</v>
      </c>
      <c r="P491" s="68">
        <v>0</v>
      </c>
      <c r="Q491" s="68">
        <v>0</v>
      </c>
      <c r="R491" s="68">
        <v>0.21820000000000001</v>
      </c>
      <c r="S491" s="68">
        <v>0.16420000000000001</v>
      </c>
      <c r="T491" s="68">
        <v>2.8299999999999999E-2</v>
      </c>
      <c r="U491" s="68">
        <v>0</v>
      </c>
      <c r="V491" s="68">
        <v>0</v>
      </c>
      <c r="W491" s="68">
        <v>0</v>
      </c>
      <c r="X491" s="68">
        <v>5.3190000000000001E-2</v>
      </c>
      <c r="Y491" s="68">
        <v>0</v>
      </c>
      <c r="Z491" s="68">
        <v>6.8180000000000004E-2</v>
      </c>
      <c r="AA491" s="68">
        <v>4.2860000000000002E-2</v>
      </c>
      <c r="AB491" s="68">
        <v>0</v>
      </c>
      <c r="AC491" s="68">
        <v>5.8819999999999997E-2</v>
      </c>
      <c r="AD491" s="68">
        <v>8.6210000000000002E-3</v>
      </c>
      <c r="AE491" s="68">
        <v>4.7169999999999997E-2</v>
      </c>
      <c r="AF491" s="68">
        <v>3.5380000000000002E-2</v>
      </c>
      <c r="AG491" s="68">
        <v>4.6149999999999997E-2</v>
      </c>
      <c r="AH491" s="68">
        <v>0.1011</v>
      </c>
      <c r="AI491" s="68">
        <v>0.2054</v>
      </c>
      <c r="AJ491" s="68">
        <v>9.4829999999999998E-2</v>
      </c>
      <c r="AK491" s="68">
        <v>4.9020000000000001E-2</v>
      </c>
      <c r="AL491" s="68">
        <v>3.2259999999999997E-2</v>
      </c>
      <c r="AM491" s="68">
        <v>0.05</v>
      </c>
      <c r="AN491" s="68">
        <v>7.2220000000000006E-2</v>
      </c>
    </row>
    <row r="492" spans="1:40">
      <c r="A492" s="19">
        <v>6</v>
      </c>
      <c r="B492" s="96">
        <v>68833562</v>
      </c>
      <c r="C492" s="96">
        <v>68833563</v>
      </c>
      <c r="D492" s="19">
        <v>334</v>
      </c>
      <c r="E492" s="101" t="s">
        <v>3501</v>
      </c>
      <c r="F492" s="19" t="s">
        <v>1711</v>
      </c>
      <c r="G492" s="174" t="s">
        <v>3502</v>
      </c>
      <c r="H492" s="68">
        <v>0.24640000000000001</v>
      </c>
      <c r="I492" s="68">
        <v>0.46189999999999998</v>
      </c>
      <c r="J492" s="68">
        <v>0.21549999999999997</v>
      </c>
      <c r="K492" s="68">
        <v>6.25E-2</v>
      </c>
      <c r="L492" s="68">
        <v>0.43140000000000001</v>
      </c>
      <c r="M492" s="68">
        <v>0.1356</v>
      </c>
      <c r="N492" s="68">
        <v>0.49170000000000003</v>
      </c>
      <c r="O492" s="68">
        <v>0.14960000000000001</v>
      </c>
      <c r="P492" s="68">
        <v>0.16669999999999999</v>
      </c>
      <c r="Q492" s="68">
        <v>0.44</v>
      </c>
      <c r="R492" s="68">
        <v>0.37040000000000001</v>
      </c>
      <c r="S492" s="68">
        <v>0.34849999999999998</v>
      </c>
      <c r="T492" s="68">
        <v>0.51890000000000003</v>
      </c>
      <c r="U492" s="68">
        <v>0.52859999999999996</v>
      </c>
      <c r="V492" s="68">
        <v>0.34089999999999998</v>
      </c>
      <c r="W492" s="68">
        <v>0.52170000000000005</v>
      </c>
      <c r="X492" s="68">
        <v>0.47870000000000001</v>
      </c>
      <c r="Y492" s="68">
        <v>0.54169999999999996</v>
      </c>
      <c r="Z492" s="68">
        <v>0.43180000000000002</v>
      </c>
      <c r="AA492" s="68">
        <v>0.44290000000000002</v>
      </c>
      <c r="AB492" s="68">
        <v>0.5</v>
      </c>
      <c r="AC492" s="68">
        <v>0.47060000000000002</v>
      </c>
      <c r="AD492" s="68">
        <v>0.56030000000000002</v>
      </c>
      <c r="AE492" s="68">
        <v>0.48349999999999999</v>
      </c>
      <c r="AF492" s="68">
        <v>0.48820000000000002</v>
      </c>
      <c r="AG492" s="68">
        <v>0.41920000000000002</v>
      </c>
      <c r="AH492" s="68">
        <v>0.40400000000000003</v>
      </c>
      <c r="AI492" s="68">
        <v>0.433</v>
      </c>
      <c r="AJ492" s="68">
        <v>0.43969999999999998</v>
      </c>
      <c r="AK492" s="68">
        <v>0.3725</v>
      </c>
      <c r="AL492" s="68">
        <v>0.4839</v>
      </c>
      <c r="AM492" s="68">
        <v>0.49440000000000001</v>
      </c>
      <c r="AN492" s="68">
        <v>0.46110000000000001</v>
      </c>
    </row>
    <row r="493" spans="1:40">
      <c r="A493" s="19">
        <v>6</v>
      </c>
      <c r="B493" s="96">
        <v>92320413</v>
      </c>
      <c r="C493" s="96">
        <v>92320414</v>
      </c>
      <c r="D493" s="19">
        <v>338</v>
      </c>
      <c r="E493" s="101" t="s">
        <v>3503</v>
      </c>
      <c r="F493" s="19" t="s">
        <v>1711</v>
      </c>
      <c r="G493" s="174" t="s">
        <v>1505</v>
      </c>
      <c r="H493" s="68">
        <v>4.2370000000000003E-3</v>
      </c>
      <c r="I493" s="68">
        <v>8.4140000000000006E-2</v>
      </c>
      <c r="J493" s="68">
        <v>7.9903000000000002E-2</v>
      </c>
      <c r="K493" s="68">
        <v>0</v>
      </c>
      <c r="L493" s="68">
        <v>0</v>
      </c>
      <c r="M493" s="68">
        <v>0</v>
      </c>
      <c r="N493" s="68">
        <v>1.6670000000000001E-2</v>
      </c>
      <c r="O493" s="68">
        <v>0</v>
      </c>
      <c r="P493" s="68">
        <v>0</v>
      </c>
      <c r="Q493" s="68">
        <v>0</v>
      </c>
      <c r="R493" s="68">
        <v>0.1182</v>
      </c>
      <c r="S493" s="68">
        <v>5.9700000000000003E-2</v>
      </c>
      <c r="T493" s="68">
        <v>0.1981</v>
      </c>
      <c r="U493" s="68">
        <v>0.1</v>
      </c>
      <c r="V493" s="68">
        <v>0.1023</v>
      </c>
      <c r="W493" s="68">
        <v>0.1522</v>
      </c>
      <c r="X493" s="68">
        <v>9.5740000000000006E-2</v>
      </c>
      <c r="Y493" s="68">
        <v>4.1669999999999999E-2</v>
      </c>
      <c r="Z493" s="68">
        <v>0.13639999999999999</v>
      </c>
      <c r="AA493" s="68">
        <v>0.1714</v>
      </c>
      <c r="AB493" s="68">
        <v>8.0649999999999999E-2</v>
      </c>
      <c r="AC493" s="68">
        <v>7.3529999999999998E-2</v>
      </c>
      <c r="AD493" s="68">
        <v>7.7590000000000006E-2</v>
      </c>
      <c r="AE493" s="68">
        <v>8.8980000000000004E-2</v>
      </c>
      <c r="AF493" s="68">
        <v>0.1114</v>
      </c>
      <c r="AG493" s="68">
        <v>0.1115</v>
      </c>
      <c r="AH493" s="68">
        <v>1.404E-2</v>
      </c>
      <c r="AI493" s="68">
        <v>1.3390000000000001E-2</v>
      </c>
      <c r="AJ493" s="68">
        <v>0</v>
      </c>
      <c r="AK493" s="68">
        <v>9.8040000000000002E-3</v>
      </c>
      <c r="AL493" s="68">
        <v>8.0649999999999999E-2</v>
      </c>
      <c r="AM493" s="68">
        <v>7.7780000000000002E-2</v>
      </c>
      <c r="AN493" s="68">
        <v>7.7780000000000002E-2</v>
      </c>
    </row>
    <row r="494" spans="1:40">
      <c r="A494" s="19">
        <v>6</v>
      </c>
      <c r="B494" s="96">
        <v>99959610</v>
      </c>
      <c r="C494" s="96">
        <v>99959611</v>
      </c>
      <c r="D494" s="19">
        <v>312</v>
      </c>
      <c r="E494" s="101" t="s">
        <v>3504</v>
      </c>
      <c r="F494" s="19" t="s">
        <v>1711</v>
      </c>
      <c r="G494" s="174" t="s">
        <v>3505</v>
      </c>
      <c r="H494" s="68">
        <v>0.46550000000000002</v>
      </c>
      <c r="I494" s="68">
        <v>0.73029999999999995</v>
      </c>
      <c r="J494" s="68">
        <v>0.26479999999999992</v>
      </c>
      <c r="K494" s="68">
        <v>0.2414</v>
      </c>
      <c r="L494" s="68">
        <v>0.52939999999999998</v>
      </c>
      <c r="M494" s="68">
        <v>0.43580000000000002</v>
      </c>
      <c r="N494" s="68">
        <v>0.66110000000000002</v>
      </c>
      <c r="O494" s="68">
        <v>0.40150000000000002</v>
      </c>
      <c r="P494" s="68">
        <v>0.43140000000000001</v>
      </c>
      <c r="Q494" s="68">
        <v>0.32</v>
      </c>
      <c r="R494" s="68">
        <v>0.69089999999999996</v>
      </c>
      <c r="S494" s="68">
        <v>0.79849999999999999</v>
      </c>
      <c r="T494" s="68">
        <v>0.87739999999999996</v>
      </c>
      <c r="U494" s="68">
        <v>0.61429999999999996</v>
      </c>
      <c r="V494" s="68">
        <v>0.70450000000000002</v>
      </c>
      <c r="W494" s="68">
        <v>0.69569999999999999</v>
      </c>
      <c r="X494" s="68">
        <v>0.71279999999999999</v>
      </c>
      <c r="Y494" s="68">
        <v>0.6875</v>
      </c>
      <c r="Z494" s="68">
        <v>0.59089999999999998</v>
      </c>
      <c r="AA494" s="68">
        <v>0.68569999999999998</v>
      </c>
      <c r="AB494" s="68">
        <v>0.6774</v>
      </c>
      <c r="AC494" s="68">
        <v>0.72060000000000002</v>
      </c>
      <c r="AD494" s="68">
        <v>0.66379999999999995</v>
      </c>
      <c r="AE494" s="68">
        <v>0.76729999999999998</v>
      </c>
      <c r="AF494" s="68">
        <v>0.73929999999999996</v>
      </c>
      <c r="AG494" s="68">
        <v>0.78080000000000005</v>
      </c>
      <c r="AH494" s="68">
        <v>0.69940000000000002</v>
      </c>
      <c r="AI494" s="68">
        <v>0.66520000000000001</v>
      </c>
      <c r="AJ494" s="68">
        <v>0.76719999999999999</v>
      </c>
      <c r="AK494" s="68">
        <v>0.66669999999999996</v>
      </c>
      <c r="AL494" s="68">
        <v>0.7419</v>
      </c>
      <c r="AM494" s="68">
        <v>0.7</v>
      </c>
      <c r="AN494" s="68">
        <v>0.68889999999999996</v>
      </c>
    </row>
    <row r="495" spans="1:40">
      <c r="A495" s="19">
        <v>6</v>
      </c>
      <c r="B495" s="96">
        <v>102419539</v>
      </c>
      <c r="C495" s="96">
        <v>102419540</v>
      </c>
      <c r="D495" s="19">
        <v>74</v>
      </c>
      <c r="E495" s="101" t="s">
        <v>3506</v>
      </c>
      <c r="F495" s="19" t="s">
        <v>1711</v>
      </c>
      <c r="G495" s="174" t="s">
        <v>1505</v>
      </c>
      <c r="H495" s="68">
        <v>1.508E-3</v>
      </c>
      <c r="I495" s="68">
        <v>5.7549999999999997E-2</v>
      </c>
      <c r="J495" s="68">
        <v>5.6041999999999995E-2</v>
      </c>
      <c r="K495" s="68">
        <v>3.8460000000000001E-2</v>
      </c>
      <c r="L495" s="68">
        <v>0</v>
      </c>
      <c r="M495" s="68">
        <v>3.2680000000000001E-3</v>
      </c>
      <c r="N495" s="68">
        <v>0</v>
      </c>
      <c r="O495" s="68">
        <v>0</v>
      </c>
      <c r="P495" s="68">
        <v>0</v>
      </c>
      <c r="Q495" s="68">
        <v>0</v>
      </c>
      <c r="R495" s="68">
        <v>9.0910000000000005E-2</v>
      </c>
      <c r="S495" s="68">
        <v>6.1539999999999997E-2</v>
      </c>
      <c r="T495" s="68">
        <v>4.8079999999999998E-2</v>
      </c>
      <c r="U495" s="68">
        <v>0</v>
      </c>
      <c r="V495" s="68">
        <v>2.273E-2</v>
      </c>
      <c r="W495" s="68">
        <v>8.6959999999999996E-2</v>
      </c>
      <c r="X495" s="68">
        <v>4.444E-2</v>
      </c>
      <c r="Y495" s="68">
        <v>6.25E-2</v>
      </c>
      <c r="Z495" s="68">
        <v>9.0910000000000005E-2</v>
      </c>
      <c r="AA495" s="68">
        <v>2.8570000000000002E-2</v>
      </c>
      <c r="AB495" s="68">
        <v>4.8390000000000002E-2</v>
      </c>
      <c r="AC495" s="68">
        <v>2.9409999999999999E-2</v>
      </c>
      <c r="AD495" s="68">
        <v>6.8970000000000004E-2</v>
      </c>
      <c r="AE495" s="68">
        <v>6.8640000000000007E-2</v>
      </c>
      <c r="AF495" s="68">
        <v>8.201E-2</v>
      </c>
      <c r="AG495" s="68">
        <v>5.4260000000000003E-2</v>
      </c>
      <c r="AH495" s="68">
        <v>3.6929999999999998E-2</v>
      </c>
      <c r="AI495" s="68">
        <v>2.2939999999999999E-2</v>
      </c>
      <c r="AJ495" s="68">
        <v>6.3640000000000002E-2</v>
      </c>
      <c r="AK495" s="68">
        <v>9.375E-2</v>
      </c>
      <c r="AL495" s="68">
        <v>3.4479999999999997E-2</v>
      </c>
      <c r="AM495" s="68">
        <v>1.6670000000000001E-2</v>
      </c>
      <c r="AN495" s="68">
        <v>0.05</v>
      </c>
    </row>
    <row r="496" spans="1:40">
      <c r="A496" s="19">
        <v>6</v>
      </c>
      <c r="B496" s="96">
        <v>102463942</v>
      </c>
      <c r="C496" s="96">
        <v>102463943</v>
      </c>
      <c r="D496" s="19">
        <v>288</v>
      </c>
      <c r="E496" s="101" t="s">
        <v>3997</v>
      </c>
      <c r="F496" s="19" t="s">
        <v>1711</v>
      </c>
      <c r="G496" s="174" t="s">
        <v>1505</v>
      </c>
      <c r="H496" s="68">
        <v>1.8159999999999999E-3</v>
      </c>
      <c r="I496" s="68">
        <v>5.101E-2</v>
      </c>
      <c r="J496" s="68">
        <v>4.9194000000000002E-2</v>
      </c>
      <c r="K496" s="68">
        <v>5.6820000000000004E-3</v>
      </c>
      <c r="L496" s="68">
        <v>0</v>
      </c>
      <c r="M496" s="68">
        <v>0</v>
      </c>
      <c r="N496" s="68">
        <v>2.7780000000000001E-3</v>
      </c>
      <c r="O496" s="68">
        <v>0</v>
      </c>
      <c r="P496" s="68">
        <v>0</v>
      </c>
      <c r="Q496" s="68">
        <v>0</v>
      </c>
      <c r="R496" s="68">
        <v>6.4810000000000006E-2</v>
      </c>
      <c r="S496" s="68">
        <v>6.7159999999999997E-2</v>
      </c>
      <c r="T496" s="68">
        <v>7.5469999999999995E-2</v>
      </c>
      <c r="U496" s="68">
        <v>7.1429999999999993E-2</v>
      </c>
      <c r="V496" s="68">
        <v>9.0910000000000005E-2</v>
      </c>
      <c r="W496" s="68">
        <v>4.3479999999999998E-2</v>
      </c>
      <c r="X496" s="68">
        <v>4.2549999999999998E-2</v>
      </c>
      <c r="Y496" s="68">
        <v>2.0830000000000001E-2</v>
      </c>
      <c r="Z496" s="68">
        <v>0.11899999999999999</v>
      </c>
      <c r="AA496" s="68">
        <v>0.13239999999999999</v>
      </c>
      <c r="AB496" s="68">
        <v>4.8390000000000002E-2</v>
      </c>
      <c r="AC496" s="68">
        <v>1.4710000000000001E-2</v>
      </c>
      <c r="AD496" s="68">
        <v>0.13789999999999999</v>
      </c>
      <c r="AE496" s="68">
        <v>5.1180000000000003E-2</v>
      </c>
      <c r="AF496" s="68">
        <v>3.5380000000000002E-2</v>
      </c>
      <c r="AG496" s="68">
        <v>4.6149999999999997E-2</v>
      </c>
      <c r="AH496" s="68">
        <v>2.528E-2</v>
      </c>
      <c r="AI496" s="68">
        <v>2.232E-2</v>
      </c>
      <c r="AJ496" s="68">
        <v>2.632E-2</v>
      </c>
      <c r="AK496" s="68">
        <v>2.9409999999999999E-2</v>
      </c>
      <c r="AL496" s="68">
        <v>6.6669999999999993E-2</v>
      </c>
      <c r="AM496" s="68">
        <v>5.6180000000000001E-2</v>
      </c>
      <c r="AN496" s="68">
        <v>5.5559999999999998E-2</v>
      </c>
    </row>
    <row r="497" spans="1:40">
      <c r="A497" s="19">
        <v>6</v>
      </c>
      <c r="B497" s="96">
        <v>104155937</v>
      </c>
      <c r="C497" s="96">
        <v>104155938</v>
      </c>
      <c r="D497" s="19">
        <v>97</v>
      </c>
      <c r="E497" s="101" t="s">
        <v>3507</v>
      </c>
      <c r="F497" s="19" t="s">
        <v>1711</v>
      </c>
      <c r="G497" s="174" t="s">
        <v>1505</v>
      </c>
      <c r="H497" s="68">
        <v>0.42730000000000001</v>
      </c>
      <c r="I497" s="68">
        <v>0.69350000000000001</v>
      </c>
      <c r="J497" s="68">
        <v>0.26619999999999999</v>
      </c>
      <c r="K497" s="68">
        <v>0.27839999999999998</v>
      </c>
      <c r="L497" s="68">
        <v>0.37</v>
      </c>
      <c r="M497" s="68">
        <v>0.39489999999999997</v>
      </c>
      <c r="N497" s="68">
        <v>0.64490000000000003</v>
      </c>
      <c r="O497" s="68">
        <v>0.36859999999999998</v>
      </c>
      <c r="P497" s="68">
        <v>0.38240000000000002</v>
      </c>
      <c r="Q497" s="68">
        <v>0.2</v>
      </c>
      <c r="R497" s="68">
        <v>0.78180000000000005</v>
      </c>
      <c r="S497" s="68">
        <v>0.73850000000000005</v>
      </c>
      <c r="T497" s="68">
        <v>0.75470000000000004</v>
      </c>
      <c r="U497" s="68">
        <v>0.64290000000000003</v>
      </c>
      <c r="V497" s="68">
        <v>0.73860000000000003</v>
      </c>
      <c r="W497" s="68">
        <v>0.73909999999999998</v>
      </c>
      <c r="X497" s="68">
        <v>0.6915</v>
      </c>
      <c r="Y497" s="68">
        <v>0.64580000000000004</v>
      </c>
      <c r="Z497" s="68">
        <v>0.77270000000000005</v>
      </c>
      <c r="AA497" s="68">
        <v>0.64290000000000003</v>
      </c>
      <c r="AB497" s="68">
        <v>0.6129</v>
      </c>
      <c r="AC497" s="68">
        <v>0.63239999999999996</v>
      </c>
      <c r="AD497" s="68">
        <v>0.71550000000000002</v>
      </c>
      <c r="AE497" s="68">
        <v>0.71230000000000004</v>
      </c>
      <c r="AF497" s="68">
        <v>0.73819999999999997</v>
      </c>
      <c r="AG497" s="68">
        <v>0.7077</v>
      </c>
      <c r="AH497" s="68">
        <v>0.63759999999999994</v>
      </c>
      <c r="AI497" s="68">
        <v>0.64290000000000003</v>
      </c>
      <c r="AJ497" s="68">
        <v>0.56030000000000002</v>
      </c>
      <c r="AK497" s="68">
        <v>0.56859999999999999</v>
      </c>
      <c r="AL497" s="68">
        <v>0.7097</v>
      </c>
      <c r="AM497" s="68">
        <v>0.68889999999999996</v>
      </c>
      <c r="AN497" s="68">
        <v>0.66669999999999996</v>
      </c>
    </row>
    <row r="498" spans="1:40">
      <c r="A498" s="19">
        <v>6</v>
      </c>
      <c r="B498" s="96">
        <v>110258789</v>
      </c>
      <c r="C498" s="96">
        <v>110258790</v>
      </c>
      <c r="D498" s="19">
        <v>9157</v>
      </c>
      <c r="E498" s="101" t="s">
        <v>3508</v>
      </c>
      <c r="F498" s="19" t="s">
        <v>1711</v>
      </c>
      <c r="G498" s="174" t="s">
        <v>3509</v>
      </c>
      <c r="H498" s="68">
        <v>9.1020000000000007E-3</v>
      </c>
      <c r="I498" s="68">
        <v>5.1610000000000003E-2</v>
      </c>
      <c r="J498" s="68">
        <v>4.2508000000000004E-2</v>
      </c>
      <c r="K498" s="68">
        <v>2.8410000000000001E-2</v>
      </c>
      <c r="L498" s="68">
        <v>0</v>
      </c>
      <c r="M498" s="68">
        <v>5.6179999999999997E-3</v>
      </c>
      <c r="N498" s="68">
        <v>1.397E-2</v>
      </c>
      <c r="O498" s="68">
        <v>0</v>
      </c>
      <c r="P498" s="68">
        <v>6.5360000000000001E-3</v>
      </c>
      <c r="Q498" s="68">
        <v>0.02</v>
      </c>
      <c r="R498" s="68">
        <v>0.1182</v>
      </c>
      <c r="S498" s="68">
        <v>7.4630000000000002E-2</v>
      </c>
      <c r="T498" s="68">
        <v>7.5469999999999995E-2</v>
      </c>
      <c r="U498" s="68">
        <v>5.8819999999999997E-2</v>
      </c>
      <c r="V498" s="68">
        <v>1.163E-2</v>
      </c>
      <c r="W498" s="68">
        <v>8.6959999999999996E-2</v>
      </c>
      <c r="X498" s="68">
        <v>9.5740000000000006E-2</v>
      </c>
      <c r="Y498" s="68">
        <v>8.3330000000000001E-2</v>
      </c>
      <c r="Z498" s="68">
        <v>4.5449999999999997E-2</v>
      </c>
      <c r="AA498" s="68">
        <v>8.5709999999999995E-2</v>
      </c>
      <c r="AB498" s="68">
        <v>1.6129999999999999E-2</v>
      </c>
      <c r="AC498" s="68">
        <v>5.8819999999999997E-2</v>
      </c>
      <c r="AD498" s="68">
        <v>3.4479999999999997E-2</v>
      </c>
      <c r="AE498" s="68">
        <v>4.8739999999999999E-2</v>
      </c>
      <c r="AF498" s="68">
        <v>4.9529999999999998E-2</v>
      </c>
      <c r="AG498" s="68">
        <v>5.7689999999999998E-2</v>
      </c>
      <c r="AH498" s="68">
        <v>2.809E-2</v>
      </c>
      <c r="AI498" s="68">
        <v>2.232E-2</v>
      </c>
      <c r="AJ498" s="68">
        <v>8.6209999999999995E-2</v>
      </c>
      <c r="AK498" s="68">
        <v>7.0000000000000007E-2</v>
      </c>
      <c r="AL498" s="68">
        <v>6.4519999999999994E-2</v>
      </c>
      <c r="AM498" s="68">
        <v>3.8890000000000001E-2</v>
      </c>
      <c r="AN498" s="68">
        <v>2.7779999999999999E-2</v>
      </c>
    </row>
    <row r="499" spans="1:40">
      <c r="A499" s="19">
        <v>6</v>
      </c>
      <c r="B499" s="96">
        <v>110786651</v>
      </c>
      <c r="C499" s="96">
        <v>110786652</v>
      </c>
      <c r="D499" s="19">
        <v>333</v>
      </c>
      <c r="E499" s="101" t="s">
        <v>3510</v>
      </c>
      <c r="F499" s="19" t="s">
        <v>1711</v>
      </c>
      <c r="G499" s="174" t="s">
        <v>3511</v>
      </c>
      <c r="H499" s="68">
        <v>8.5930000000000006E-2</v>
      </c>
      <c r="I499" s="68">
        <v>0.29449999999999998</v>
      </c>
      <c r="J499" s="68">
        <v>0.20856999999999998</v>
      </c>
      <c r="K499" s="68">
        <v>0</v>
      </c>
      <c r="L499" s="68">
        <v>0</v>
      </c>
      <c r="M499" s="68">
        <v>5.4600000000000003E-2</v>
      </c>
      <c r="N499" s="68">
        <v>0.27910000000000001</v>
      </c>
      <c r="O499" s="68">
        <v>7.3530000000000002E-3</v>
      </c>
      <c r="P499" s="68">
        <v>0</v>
      </c>
      <c r="Q499" s="68">
        <v>0.39129999999999998</v>
      </c>
      <c r="R499" s="68">
        <v>0.29089999999999999</v>
      </c>
      <c r="S499" s="68">
        <v>0.18659999999999999</v>
      </c>
      <c r="T499" s="68">
        <v>0.28299999999999997</v>
      </c>
      <c r="U499" s="68">
        <v>0.4</v>
      </c>
      <c r="V499" s="68">
        <v>0.40910000000000002</v>
      </c>
      <c r="W499" s="68">
        <v>0.60870000000000002</v>
      </c>
      <c r="X499" s="68">
        <v>0.23400000000000001</v>
      </c>
      <c r="Y499" s="68">
        <v>0.52080000000000004</v>
      </c>
      <c r="Z499" s="68">
        <v>0.34089999999999998</v>
      </c>
      <c r="AA499" s="68">
        <v>0.4</v>
      </c>
      <c r="AB499" s="68">
        <v>0.3387</v>
      </c>
      <c r="AC499" s="68">
        <v>0.38240000000000002</v>
      </c>
      <c r="AD499" s="68">
        <v>0.34210000000000002</v>
      </c>
      <c r="AE499" s="68">
        <v>0.3019</v>
      </c>
      <c r="AF499" s="68">
        <v>0.29010000000000002</v>
      </c>
      <c r="AG499" s="68">
        <v>0.30769999999999997</v>
      </c>
      <c r="AH499" s="68">
        <v>0.22470000000000001</v>
      </c>
      <c r="AI499" s="68">
        <v>0.1741</v>
      </c>
      <c r="AJ499" s="68">
        <v>0.3276</v>
      </c>
      <c r="AK499" s="68">
        <v>0.27450000000000002</v>
      </c>
      <c r="AL499" s="68">
        <v>0.1613</v>
      </c>
      <c r="AM499" s="68">
        <v>0.31109999999999999</v>
      </c>
      <c r="AN499" s="68">
        <v>0.2944</v>
      </c>
    </row>
    <row r="500" spans="1:40">
      <c r="A500" s="19">
        <v>6</v>
      </c>
      <c r="B500" s="96">
        <v>124086927</v>
      </c>
      <c r="C500" s="96">
        <v>124086928</v>
      </c>
      <c r="D500" s="19">
        <v>334</v>
      </c>
      <c r="E500" s="101" t="s">
        <v>3512</v>
      </c>
      <c r="F500" s="19" t="s">
        <v>1711</v>
      </c>
      <c r="G500" s="174" t="s">
        <v>1355</v>
      </c>
      <c r="H500" s="68">
        <v>1.225E-3</v>
      </c>
      <c r="I500" s="68">
        <v>5.3159999999999999E-2</v>
      </c>
      <c r="J500" s="68">
        <v>5.1935000000000002E-2</v>
      </c>
      <c r="K500" s="68">
        <v>0</v>
      </c>
      <c r="L500" s="68">
        <v>0</v>
      </c>
      <c r="M500" s="68">
        <v>0</v>
      </c>
      <c r="N500" s="68">
        <v>5.7470000000000004E-3</v>
      </c>
      <c r="O500" s="68">
        <v>0</v>
      </c>
      <c r="P500" s="68">
        <v>0</v>
      </c>
      <c r="Q500" s="68">
        <v>0</v>
      </c>
      <c r="R500" s="68">
        <v>6.3640000000000002E-2</v>
      </c>
      <c r="S500" s="68">
        <v>7.463E-3</v>
      </c>
      <c r="T500" s="68">
        <v>5.6599999999999998E-2</v>
      </c>
      <c r="U500" s="68">
        <v>0.1143</v>
      </c>
      <c r="V500" s="68">
        <v>4.5449999999999997E-2</v>
      </c>
      <c r="W500" s="68">
        <v>2.1739999999999999E-2</v>
      </c>
      <c r="X500" s="68">
        <v>3.1910000000000001E-2</v>
      </c>
      <c r="Y500" s="68">
        <v>0.1875</v>
      </c>
      <c r="Z500" s="68">
        <v>9.0910000000000005E-2</v>
      </c>
      <c r="AA500" s="68">
        <v>0.1</v>
      </c>
      <c r="AB500" s="68">
        <v>0.1129</v>
      </c>
      <c r="AC500" s="68">
        <v>0.19120000000000001</v>
      </c>
      <c r="AD500" s="68">
        <v>8.6209999999999995E-2</v>
      </c>
      <c r="AE500" s="68">
        <v>5.5120000000000002E-2</v>
      </c>
      <c r="AF500" s="68">
        <v>4.4810000000000003E-2</v>
      </c>
      <c r="AG500" s="68">
        <v>6.1539999999999997E-2</v>
      </c>
      <c r="AH500" s="68">
        <v>1.685E-2</v>
      </c>
      <c r="AI500" s="68">
        <v>4.4639999999999999E-2</v>
      </c>
      <c r="AJ500" s="68">
        <v>8.6210000000000002E-3</v>
      </c>
      <c r="AK500" s="68">
        <v>2.9409999999999999E-2</v>
      </c>
      <c r="AL500" s="68">
        <v>6.4519999999999994E-2</v>
      </c>
      <c r="AM500" s="68">
        <v>4.444E-2</v>
      </c>
      <c r="AN500" s="68">
        <v>3.8890000000000001E-2</v>
      </c>
    </row>
    <row r="501" spans="1:40">
      <c r="A501" s="19">
        <v>6</v>
      </c>
      <c r="B501" s="96">
        <v>126961541</v>
      </c>
      <c r="C501" s="96">
        <v>126961542</v>
      </c>
      <c r="D501" s="19">
        <v>195</v>
      </c>
      <c r="E501" s="101" t="s">
        <v>3513</v>
      </c>
      <c r="F501" s="19" t="s">
        <v>1711</v>
      </c>
      <c r="G501" s="174" t="s">
        <v>1505</v>
      </c>
      <c r="H501" s="68">
        <v>0.49199999999999999</v>
      </c>
      <c r="I501" s="68">
        <v>0.71379999999999999</v>
      </c>
      <c r="J501" s="68">
        <v>0.2218</v>
      </c>
      <c r="K501" s="68">
        <v>0.5</v>
      </c>
      <c r="L501" s="68">
        <v>0.3725</v>
      </c>
      <c r="M501" s="68">
        <v>0.45710000000000001</v>
      </c>
      <c r="N501" s="68">
        <v>0.68679999999999997</v>
      </c>
      <c r="O501" s="68">
        <v>0.50729999999999997</v>
      </c>
      <c r="P501" s="68">
        <v>0.39219999999999999</v>
      </c>
      <c r="Q501" s="68">
        <v>0</v>
      </c>
      <c r="R501" s="68">
        <v>0.84550000000000003</v>
      </c>
      <c r="S501" s="68">
        <v>0.73480000000000001</v>
      </c>
      <c r="T501" s="68">
        <v>0.77359999999999995</v>
      </c>
      <c r="U501" s="68">
        <v>0.64290000000000003</v>
      </c>
      <c r="V501" s="68">
        <v>0.71589999999999998</v>
      </c>
      <c r="W501" s="68">
        <v>0.69569999999999999</v>
      </c>
      <c r="X501" s="68">
        <v>0.59570000000000001</v>
      </c>
      <c r="Y501" s="68">
        <v>0.8125</v>
      </c>
      <c r="Z501" s="68">
        <v>0.79549999999999998</v>
      </c>
      <c r="AA501" s="68">
        <v>0.72860000000000003</v>
      </c>
      <c r="AB501" s="68">
        <v>0.69350000000000001</v>
      </c>
      <c r="AC501" s="68">
        <v>0.64710000000000001</v>
      </c>
      <c r="AD501" s="68">
        <v>0.68100000000000005</v>
      </c>
      <c r="AE501" s="68">
        <v>0.72560000000000002</v>
      </c>
      <c r="AF501" s="68">
        <v>0.70520000000000005</v>
      </c>
      <c r="AG501" s="68">
        <v>0.73080000000000001</v>
      </c>
      <c r="AH501" s="68">
        <v>0.66569999999999996</v>
      </c>
      <c r="AI501" s="68">
        <v>0.74550000000000005</v>
      </c>
      <c r="AJ501" s="68">
        <v>0.64659999999999995</v>
      </c>
      <c r="AK501" s="68">
        <v>0.66669999999999996</v>
      </c>
      <c r="AL501" s="68">
        <v>0.7097</v>
      </c>
      <c r="AM501" s="68">
        <v>0.66669999999999996</v>
      </c>
      <c r="AN501" s="68">
        <v>0.69440000000000002</v>
      </c>
    </row>
    <row r="502" spans="1:40">
      <c r="A502" s="19">
        <v>6</v>
      </c>
      <c r="B502" s="96">
        <v>135668711</v>
      </c>
      <c r="C502" s="96">
        <v>135668712</v>
      </c>
      <c r="D502" s="19">
        <v>144</v>
      </c>
      <c r="E502" s="101" t="s">
        <v>3514</v>
      </c>
      <c r="F502" s="19" t="s">
        <v>1711</v>
      </c>
      <c r="G502" s="174" t="s">
        <v>3515</v>
      </c>
      <c r="H502" s="68">
        <v>4.4980000000000003E-3</v>
      </c>
      <c r="I502" s="68">
        <v>5.3150000000000003E-2</v>
      </c>
      <c r="J502" s="68">
        <v>4.8652000000000001E-2</v>
      </c>
      <c r="K502" s="68">
        <v>3.5709999999999999E-2</v>
      </c>
      <c r="L502" s="68">
        <v>0</v>
      </c>
      <c r="M502" s="68">
        <v>6.4939999999999998E-3</v>
      </c>
      <c r="N502" s="68">
        <v>0</v>
      </c>
      <c r="O502" s="68">
        <v>3.7309999999999999E-3</v>
      </c>
      <c r="P502" s="68">
        <v>3.5209999999999998E-3</v>
      </c>
      <c r="Q502" s="68">
        <v>0</v>
      </c>
      <c r="R502" s="68">
        <v>9.2590000000000006E-2</v>
      </c>
      <c r="S502" s="68">
        <v>7.8119999999999995E-2</v>
      </c>
      <c r="T502" s="68">
        <v>5.6599999999999998E-2</v>
      </c>
      <c r="U502" s="68">
        <v>2.8570000000000002E-2</v>
      </c>
      <c r="V502" s="68">
        <v>2.273E-2</v>
      </c>
      <c r="W502" s="68">
        <v>4.3479999999999998E-2</v>
      </c>
      <c r="X502" s="68">
        <v>2.1739999999999999E-2</v>
      </c>
      <c r="Y502" s="68">
        <v>6.25E-2</v>
      </c>
      <c r="Z502" s="68">
        <v>9.5240000000000005E-2</v>
      </c>
      <c r="AA502" s="68">
        <v>4.2860000000000002E-2</v>
      </c>
      <c r="AB502" s="68">
        <v>1.6129999999999999E-2</v>
      </c>
      <c r="AC502" s="68">
        <v>4.4119999999999999E-2</v>
      </c>
      <c r="AD502" s="68">
        <v>4.4639999999999999E-2</v>
      </c>
      <c r="AE502" s="68">
        <v>6.3930000000000001E-2</v>
      </c>
      <c r="AF502" s="68">
        <v>6.4680000000000001E-2</v>
      </c>
      <c r="AG502" s="68">
        <v>3.4619999999999998E-2</v>
      </c>
      <c r="AH502" s="68">
        <v>3.107E-2</v>
      </c>
      <c r="AI502" s="68">
        <v>2.6790000000000001E-2</v>
      </c>
      <c r="AJ502" s="68">
        <v>6.1400000000000003E-2</v>
      </c>
      <c r="AK502" s="68">
        <v>5.1020000000000003E-2</v>
      </c>
      <c r="AL502" s="68">
        <v>0.10340000000000001</v>
      </c>
      <c r="AM502" s="68">
        <v>4.4940000000000001E-2</v>
      </c>
      <c r="AN502" s="68">
        <v>3.8890000000000001E-2</v>
      </c>
    </row>
    <row r="503" spans="1:40">
      <c r="A503" s="19">
        <v>6</v>
      </c>
      <c r="B503" s="96">
        <v>136970329</v>
      </c>
      <c r="C503" s="96">
        <v>136970330</v>
      </c>
      <c r="D503" s="19">
        <v>62</v>
      </c>
      <c r="E503" s="101" t="s">
        <v>3516</v>
      </c>
      <c r="F503" s="19" t="s">
        <v>1711</v>
      </c>
      <c r="G503" s="174" t="s">
        <v>1396</v>
      </c>
      <c r="H503" s="68">
        <v>0.25</v>
      </c>
      <c r="I503" s="68">
        <v>0.46360000000000001</v>
      </c>
      <c r="J503" s="68">
        <v>0.21360000000000001</v>
      </c>
      <c r="K503" s="68">
        <v>0.17610000000000001</v>
      </c>
      <c r="L503" s="68">
        <v>0.3039</v>
      </c>
      <c r="M503" s="68">
        <v>0.20169999999999999</v>
      </c>
      <c r="N503" s="68">
        <v>0.33329999999999999</v>
      </c>
      <c r="O503" s="68">
        <v>0.2409</v>
      </c>
      <c r="P503" s="68">
        <v>0.2059</v>
      </c>
      <c r="Q503" s="68">
        <v>0.34</v>
      </c>
      <c r="R503" s="68">
        <v>0.55449999999999999</v>
      </c>
      <c r="S503" s="68">
        <v>0.41789999999999999</v>
      </c>
      <c r="T503" s="68">
        <v>0.52829999999999999</v>
      </c>
      <c r="U503" s="68">
        <v>0.4</v>
      </c>
      <c r="V503" s="68">
        <v>0.5</v>
      </c>
      <c r="W503" s="68">
        <v>0.3261</v>
      </c>
      <c r="X503" s="68">
        <v>0.52129999999999999</v>
      </c>
      <c r="Y503" s="68">
        <v>0.375</v>
      </c>
      <c r="Z503" s="68">
        <v>0.59089999999999998</v>
      </c>
      <c r="AA503" s="68">
        <v>0.48570000000000002</v>
      </c>
      <c r="AB503" s="68">
        <v>0.5968</v>
      </c>
      <c r="AC503" s="68">
        <v>0.51470000000000005</v>
      </c>
      <c r="AD503" s="68">
        <v>0.42980000000000002</v>
      </c>
      <c r="AE503" s="68">
        <v>0.4803</v>
      </c>
      <c r="AF503" s="68">
        <v>0.51419999999999999</v>
      </c>
      <c r="AG503" s="68">
        <v>0.49619999999999997</v>
      </c>
      <c r="AH503" s="68">
        <v>0.38479999999999998</v>
      </c>
      <c r="AI503" s="68">
        <v>0.41520000000000001</v>
      </c>
      <c r="AJ503" s="68">
        <v>0.30170000000000002</v>
      </c>
      <c r="AK503" s="68">
        <v>0.43140000000000001</v>
      </c>
      <c r="AL503" s="68">
        <v>0.4032</v>
      </c>
      <c r="AM503" s="68">
        <v>0.42780000000000001</v>
      </c>
      <c r="AN503" s="68">
        <v>0.4667</v>
      </c>
    </row>
    <row r="504" spans="1:40">
      <c r="A504" s="19">
        <v>6</v>
      </c>
      <c r="B504" s="96">
        <v>154730514</v>
      </c>
      <c r="C504" s="96">
        <v>154730515</v>
      </c>
      <c r="D504" s="19">
        <v>118</v>
      </c>
      <c r="E504" s="101" t="s">
        <v>3517</v>
      </c>
      <c r="F504" s="19" t="s">
        <v>1711</v>
      </c>
      <c r="G504" s="174" t="s">
        <v>3518</v>
      </c>
      <c r="H504" s="68">
        <v>0.25640000000000002</v>
      </c>
      <c r="I504" s="68">
        <v>0.57440000000000002</v>
      </c>
      <c r="J504" s="68">
        <v>0.318</v>
      </c>
      <c r="K504" s="68">
        <v>3.977E-2</v>
      </c>
      <c r="L504" s="68">
        <v>0.52939999999999998</v>
      </c>
      <c r="M504" s="68">
        <v>0.18540000000000001</v>
      </c>
      <c r="N504" s="68">
        <v>0.46089999999999998</v>
      </c>
      <c r="O504" s="68">
        <v>0.19339999999999999</v>
      </c>
      <c r="P504" s="68">
        <v>0.2072</v>
      </c>
      <c r="Q504" s="68">
        <v>0.08</v>
      </c>
      <c r="R504" s="68">
        <v>0.58179999999999998</v>
      </c>
      <c r="S504" s="68">
        <v>0.56720000000000004</v>
      </c>
      <c r="T504" s="68">
        <v>0.48110000000000003</v>
      </c>
      <c r="U504" s="68">
        <v>0.62860000000000005</v>
      </c>
      <c r="V504" s="68">
        <v>0.56820000000000004</v>
      </c>
      <c r="W504" s="68">
        <v>0.52170000000000005</v>
      </c>
      <c r="X504" s="68">
        <v>0.64890000000000003</v>
      </c>
      <c r="Y504" s="68">
        <v>0.54169999999999996</v>
      </c>
      <c r="Z504" s="68">
        <v>0.75</v>
      </c>
      <c r="AA504" s="68">
        <v>0.52859999999999996</v>
      </c>
      <c r="AB504" s="68">
        <v>0.7742</v>
      </c>
      <c r="AC504" s="68">
        <v>0.66180000000000005</v>
      </c>
      <c r="AD504" s="68">
        <v>0.61209999999999998</v>
      </c>
      <c r="AE504" s="68">
        <v>0.5786</v>
      </c>
      <c r="AF504" s="68">
        <v>0.58730000000000004</v>
      </c>
      <c r="AG504" s="68">
        <v>0.57689999999999997</v>
      </c>
      <c r="AH504" s="68">
        <v>0.54210000000000003</v>
      </c>
      <c r="AI504" s="68">
        <v>0.4955</v>
      </c>
      <c r="AJ504" s="68">
        <v>0.56899999999999995</v>
      </c>
      <c r="AK504" s="68">
        <v>0.49020000000000002</v>
      </c>
      <c r="AL504" s="68">
        <v>0.5645</v>
      </c>
      <c r="AM504" s="68">
        <v>0.58330000000000004</v>
      </c>
      <c r="AN504" s="68">
        <v>0.58330000000000004</v>
      </c>
    </row>
    <row r="505" spans="1:40">
      <c r="A505" s="19">
        <v>6</v>
      </c>
      <c r="B505" s="96">
        <v>167547332</v>
      </c>
      <c r="C505" s="96">
        <v>167547333</v>
      </c>
      <c r="D505" s="19">
        <v>75</v>
      </c>
      <c r="E505" s="101" t="s">
        <v>3519</v>
      </c>
      <c r="F505" s="19" t="s">
        <v>1711</v>
      </c>
      <c r="G505" s="174" t="s">
        <v>1505</v>
      </c>
      <c r="H505" s="68">
        <v>9.6849999999999992E-3</v>
      </c>
      <c r="I505" s="68">
        <v>5.3600000000000002E-2</v>
      </c>
      <c r="J505" s="68">
        <v>4.3915000000000003E-2</v>
      </c>
      <c r="K505" s="68">
        <v>2.273E-2</v>
      </c>
      <c r="L505" s="68">
        <v>0</v>
      </c>
      <c r="M505" s="68">
        <v>1.1169999999999999E-2</v>
      </c>
      <c r="N505" s="68">
        <v>8.3330000000000001E-3</v>
      </c>
      <c r="O505" s="68">
        <v>3.65E-3</v>
      </c>
      <c r="P505" s="68">
        <v>6.5360000000000001E-3</v>
      </c>
      <c r="Q505" s="68">
        <v>0.04</v>
      </c>
      <c r="R505" s="68">
        <v>0.1273</v>
      </c>
      <c r="S505" s="68">
        <v>0.1154</v>
      </c>
      <c r="T505" s="68">
        <v>4.7169999999999997E-2</v>
      </c>
      <c r="U505" s="68">
        <v>2.8570000000000002E-2</v>
      </c>
      <c r="V505" s="68">
        <v>3.4090000000000002E-2</v>
      </c>
      <c r="W505" s="68">
        <v>4.3479999999999998E-2</v>
      </c>
      <c r="X505" s="68">
        <v>3.1910000000000001E-2</v>
      </c>
      <c r="Y505" s="68">
        <v>6.25E-2</v>
      </c>
      <c r="Z505" s="68">
        <v>2.273E-2</v>
      </c>
      <c r="AA505" s="68">
        <v>1.4290000000000001E-2</v>
      </c>
      <c r="AB505" s="68">
        <v>8.0649999999999999E-2</v>
      </c>
      <c r="AC505" s="68">
        <v>2.9409999999999999E-2</v>
      </c>
      <c r="AD505" s="68">
        <v>7.8950000000000006E-2</v>
      </c>
      <c r="AE505" s="68">
        <v>5.2049999999999999E-2</v>
      </c>
      <c r="AF505" s="68">
        <v>5.7140000000000003E-2</v>
      </c>
      <c r="AG505" s="68">
        <v>0.05</v>
      </c>
      <c r="AH505" s="68">
        <v>4.2369999999999998E-2</v>
      </c>
      <c r="AI505" s="68">
        <v>2.7779999999999999E-2</v>
      </c>
      <c r="AJ505" s="68">
        <v>7.5469999999999995E-2</v>
      </c>
      <c r="AK505" s="68">
        <v>5.1020000000000003E-2</v>
      </c>
      <c r="AL505" s="68">
        <v>3.2259999999999997E-2</v>
      </c>
      <c r="AM505" s="68">
        <v>3.8890000000000001E-2</v>
      </c>
      <c r="AN505" s="68">
        <v>5.5559999999999998E-2</v>
      </c>
    </row>
    <row r="506" spans="1:40">
      <c r="A506" s="19">
        <v>6</v>
      </c>
      <c r="B506" s="96">
        <v>168168790</v>
      </c>
      <c r="C506" s="96">
        <v>168168791</v>
      </c>
      <c r="D506" s="19">
        <v>201</v>
      </c>
      <c r="E506" s="101" t="s">
        <v>3520</v>
      </c>
      <c r="F506" s="19" t="s">
        <v>1711</v>
      </c>
      <c r="G506" s="174" t="s">
        <v>1505</v>
      </c>
      <c r="H506" s="68">
        <v>0</v>
      </c>
      <c r="I506" s="68">
        <v>5.3190000000000001E-2</v>
      </c>
      <c r="J506" s="68">
        <v>5.3190000000000001E-2</v>
      </c>
      <c r="K506" s="68">
        <v>0</v>
      </c>
      <c r="L506" s="68">
        <v>0</v>
      </c>
      <c r="M506" s="68">
        <v>0</v>
      </c>
      <c r="N506" s="68">
        <v>0</v>
      </c>
      <c r="O506" s="68">
        <v>0</v>
      </c>
      <c r="P506" s="68">
        <v>0</v>
      </c>
      <c r="Q506" s="68">
        <v>0</v>
      </c>
      <c r="R506" s="68">
        <v>6.4810000000000006E-2</v>
      </c>
      <c r="S506" s="68">
        <v>8.4620000000000001E-2</v>
      </c>
      <c r="T506" s="68">
        <v>4.7169999999999997E-2</v>
      </c>
      <c r="U506" s="68">
        <v>7.3529999999999998E-2</v>
      </c>
      <c r="V506" s="68">
        <v>2.273E-2</v>
      </c>
      <c r="W506" s="68">
        <v>6.8180000000000004E-2</v>
      </c>
      <c r="X506" s="68">
        <v>6.3829999999999998E-2</v>
      </c>
      <c r="Y506" s="68">
        <v>2.0830000000000001E-2</v>
      </c>
      <c r="Z506" s="68">
        <v>2.273E-2</v>
      </c>
      <c r="AA506" s="68">
        <v>5.7140000000000003E-2</v>
      </c>
      <c r="AB506" s="68">
        <v>0.1452</v>
      </c>
      <c r="AC506" s="68">
        <v>5.8819999999999997E-2</v>
      </c>
      <c r="AD506" s="68">
        <v>8.6209999999999995E-2</v>
      </c>
      <c r="AE506" s="68">
        <v>4.1070000000000002E-2</v>
      </c>
      <c r="AF506" s="68">
        <v>5.9240000000000001E-2</v>
      </c>
      <c r="AG506" s="68">
        <v>4.6149999999999997E-2</v>
      </c>
      <c r="AH506" s="68">
        <v>4.5199999999999997E-2</v>
      </c>
      <c r="AI506" s="68">
        <v>4.054E-2</v>
      </c>
      <c r="AJ506" s="68">
        <v>3.7039999999999997E-2</v>
      </c>
      <c r="AK506" s="68">
        <v>5.1020000000000003E-2</v>
      </c>
      <c r="AL506" s="68">
        <v>8.0649999999999999E-2</v>
      </c>
      <c r="AM506" s="68">
        <v>8.4269999999999998E-2</v>
      </c>
      <c r="AN506" s="68">
        <v>6.8180000000000004E-2</v>
      </c>
    </row>
    <row r="507" spans="1:40">
      <c r="A507" s="19">
        <v>6</v>
      </c>
      <c r="B507" s="96">
        <v>168235361</v>
      </c>
      <c r="C507" s="96">
        <v>168235362</v>
      </c>
      <c r="D507" s="19">
        <v>272</v>
      </c>
      <c r="E507" s="101" t="s">
        <v>3998</v>
      </c>
      <c r="F507" s="19" t="s">
        <v>1711</v>
      </c>
      <c r="G507" s="174" t="s">
        <v>1505</v>
      </c>
      <c r="H507" s="68">
        <v>1.946E-3</v>
      </c>
      <c r="I507" s="68">
        <v>6.5970000000000001E-2</v>
      </c>
      <c r="J507" s="68">
        <v>6.4023999999999998E-2</v>
      </c>
      <c r="K507" s="68">
        <v>0</v>
      </c>
      <c r="L507" s="68">
        <v>0</v>
      </c>
      <c r="M507" s="68">
        <v>0</v>
      </c>
      <c r="N507" s="68">
        <v>0</v>
      </c>
      <c r="O507" s="68">
        <v>7.6340000000000002E-3</v>
      </c>
      <c r="P507" s="68">
        <v>3.676E-3</v>
      </c>
      <c r="Q507" s="68">
        <v>0</v>
      </c>
      <c r="R507" s="68">
        <v>3.7740000000000003E-2</v>
      </c>
      <c r="S507" s="68">
        <v>8.1970000000000001E-2</v>
      </c>
      <c r="T507" s="68">
        <v>4.444E-2</v>
      </c>
      <c r="U507" s="68">
        <v>4.8390000000000002E-2</v>
      </c>
      <c r="V507" s="68">
        <v>6.4100000000000004E-2</v>
      </c>
      <c r="W507" s="68">
        <v>0.11360000000000001</v>
      </c>
      <c r="X507" s="68">
        <v>6.6669999999999993E-2</v>
      </c>
      <c r="Y507" s="68">
        <v>6.8180000000000004E-2</v>
      </c>
      <c r="Z507" s="68">
        <v>4.5449999999999997E-2</v>
      </c>
      <c r="AA507" s="68">
        <v>3.0300000000000001E-2</v>
      </c>
      <c r="AB507" s="68">
        <v>0.125</v>
      </c>
      <c r="AC507" s="68">
        <v>7.3529999999999998E-2</v>
      </c>
      <c r="AD507" s="68">
        <v>0.14419999999999999</v>
      </c>
      <c r="AE507" s="68">
        <v>6.6280000000000006E-2</v>
      </c>
      <c r="AF507" s="68">
        <v>8.2909999999999998E-2</v>
      </c>
      <c r="AG507" s="68">
        <v>7.7869999999999995E-2</v>
      </c>
      <c r="AH507" s="68">
        <v>5.9380000000000002E-2</v>
      </c>
      <c r="AI507" s="68">
        <v>3.3329999999999999E-2</v>
      </c>
      <c r="AJ507" s="68">
        <v>1.9230000000000001E-2</v>
      </c>
      <c r="AK507" s="68">
        <v>0.1087</v>
      </c>
      <c r="AL507" s="68">
        <v>3.4479999999999997E-2</v>
      </c>
      <c r="AM507" s="68">
        <v>3.5709999999999999E-2</v>
      </c>
      <c r="AN507" s="68">
        <v>8.4419999999999995E-2</v>
      </c>
    </row>
    <row r="508" spans="1:40">
      <c r="A508" s="19">
        <v>6</v>
      </c>
      <c r="B508" s="96">
        <v>168260034</v>
      </c>
      <c r="C508" s="96">
        <v>168260035</v>
      </c>
      <c r="D508" s="19">
        <v>15225</v>
      </c>
      <c r="E508" s="101" t="s">
        <v>3999</v>
      </c>
      <c r="F508" s="19" t="s">
        <v>1711</v>
      </c>
      <c r="G508" s="174" t="s">
        <v>1505</v>
      </c>
      <c r="H508" s="68">
        <v>0.53610000000000002</v>
      </c>
      <c r="I508" s="68">
        <v>0.82140000000000002</v>
      </c>
      <c r="J508" s="68">
        <v>0.2853</v>
      </c>
      <c r="K508" s="68">
        <v>0.59409999999999996</v>
      </c>
      <c r="L508" s="68">
        <v>0.69789999999999996</v>
      </c>
      <c r="M508" s="68">
        <v>0.49399999999999999</v>
      </c>
      <c r="N508" s="68">
        <v>0.64710000000000001</v>
      </c>
      <c r="O508" s="68">
        <v>0.34470000000000001</v>
      </c>
      <c r="P508" s="68">
        <v>0.48259999999999997</v>
      </c>
      <c r="Q508" s="68">
        <v>0.8478</v>
      </c>
      <c r="R508" s="68">
        <v>0.88890000000000002</v>
      </c>
      <c r="S508" s="68">
        <v>0.83330000000000004</v>
      </c>
      <c r="T508" s="68">
        <v>0.87739999999999996</v>
      </c>
      <c r="U508" s="68">
        <v>0.71430000000000005</v>
      </c>
      <c r="V508" s="68">
        <v>0.79549999999999998</v>
      </c>
      <c r="W508" s="68">
        <v>0.76090000000000002</v>
      </c>
      <c r="X508" s="68">
        <v>0.82609999999999995</v>
      </c>
      <c r="Y508" s="68">
        <v>0.72919999999999996</v>
      </c>
      <c r="Z508" s="68">
        <v>0.72729999999999995</v>
      </c>
      <c r="AA508" s="68">
        <v>0.8286</v>
      </c>
      <c r="AB508" s="68">
        <v>0.8226</v>
      </c>
      <c r="AC508" s="68">
        <v>0.80879999999999996</v>
      </c>
      <c r="AD508" s="68">
        <v>0.72409999999999997</v>
      </c>
      <c r="AE508" s="68">
        <v>0.81530000000000002</v>
      </c>
      <c r="AF508" s="68">
        <v>0.83730000000000004</v>
      </c>
      <c r="AG508" s="68">
        <v>0.80079999999999996</v>
      </c>
      <c r="AH508" s="68">
        <v>0.82199999999999995</v>
      </c>
      <c r="AI508" s="68">
        <v>0.89349999999999996</v>
      </c>
      <c r="AJ508" s="68">
        <v>0.91669999999999996</v>
      </c>
      <c r="AK508" s="68">
        <v>0.87</v>
      </c>
      <c r="AL508" s="68">
        <v>0.8548</v>
      </c>
      <c r="AM508" s="68">
        <v>0.7944</v>
      </c>
      <c r="AN508" s="68">
        <v>0.82950000000000002</v>
      </c>
    </row>
    <row r="509" spans="1:40">
      <c r="A509" s="19">
        <v>6</v>
      </c>
      <c r="B509" s="96">
        <v>168839973</v>
      </c>
      <c r="C509" s="96">
        <v>168839974</v>
      </c>
      <c r="D509" s="19">
        <v>110</v>
      </c>
      <c r="E509" s="101" t="s">
        <v>3521</v>
      </c>
      <c r="F509" s="19" t="s">
        <v>1711</v>
      </c>
      <c r="G509" s="174" t="s">
        <v>1505</v>
      </c>
      <c r="H509" s="68">
        <v>0.51449999999999996</v>
      </c>
      <c r="I509" s="68">
        <v>0.87719999999999998</v>
      </c>
      <c r="J509" s="68">
        <v>0.36270000000000002</v>
      </c>
      <c r="K509" s="68">
        <v>0.47589999999999999</v>
      </c>
      <c r="L509" s="68">
        <v>0.72219999999999995</v>
      </c>
      <c r="M509" s="68">
        <v>0.39410000000000001</v>
      </c>
      <c r="N509" s="68">
        <v>0.76700000000000002</v>
      </c>
      <c r="O509" s="68">
        <v>0.41789999999999999</v>
      </c>
      <c r="P509" s="68">
        <v>0.31669999999999998</v>
      </c>
      <c r="Q509" s="68">
        <v>0.93179999999999996</v>
      </c>
      <c r="R509" s="68">
        <v>0.85560000000000003</v>
      </c>
      <c r="S509" s="68">
        <v>0.96150000000000002</v>
      </c>
      <c r="T509" s="68">
        <v>0.89800000000000002</v>
      </c>
      <c r="U509" s="68">
        <v>0.96879999999999999</v>
      </c>
      <c r="V509" s="68">
        <v>0.82499999999999996</v>
      </c>
      <c r="W509" s="68">
        <v>0.97499999999999998</v>
      </c>
      <c r="X509" s="68">
        <v>0.90239999999999998</v>
      </c>
      <c r="Y509" s="68">
        <v>0.91669999999999996</v>
      </c>
      <c r="Z509" s="68">
        <v>0.92110000000000003</v>
      </c>
      <c r="AA509" s="68">
        <v>0.8387</v>
      </c>
      <c r="AB509" s="68">
        <v>0.94830000000000003</v>
      </c>
      <c r="AC509" s="68">
        <v>0.96550000000000002</v>
      </c>
      <c r="AD509" s="68">
        <v>0.90910000000000002</v>
      </c>
      <c r="AE509" s="68">
        <v>0.87219999999999998</v>
      </c>
      <c r="AF509" s="68">
        <v>0.86970000000000003</v>
      </c>
      <c r="AG509" s="68">
        <v>0.91300000000000003</v>
      </c>
      <c r="AH509" s="68">
        <v>0.80249999999999999</v>
      </c>
      <c r="AI509" s="68">
        <v>0.81379999999999997</v>
      </c>
      <c r="AJ509" s="68">
        <v>0.92449999999999999</v>
      </c>
      <c r="AK509" s="68">
        <v>0.82140000000000002</v>
      </c>
      <c r="AL509" s="68">
        <v>0.9375</v>
      </c>
      <c r="AM509" s="68">
        <v>0.82099999999999995</v>
      </c>
      <c r="AN509" s="68">
        <v>0.88890000000000002</v>
      </c>
    </row>
    <row r="510" spans="1:40">
      <c r="A510" s="19">
        <v>6</v>
      </c>
      <c r="B510" s="96">
        <v>168931184</v>
      </c>
      <c r="C510" s="96">
        <v>168931185</v>
      </c>
      <c r="D510" s="19">
        <v>392</v>
      </c>
      <c r="E510" s="101" t="s">
        <v>4000</v>
      </c>
      <c r="F510" s="19" t="s">
        <v>1711</v>
      </c>
      <c r="G510" s="174" t="s">
        <v>1505</v>
      </c>
      <c r="H510" s="68">
        <v>8.4030000000000007E-3</v>
      </c>
      <c r="I510" s="68">
        <v>5.3179999999999998E-2</v>
      </c>
      <c r="J510" s="68">
        <v>4.4776999999999997E-2</v>
      </c>
      <c r="K510" s="68">
        <v>1.8519999999999998E-2</v>
      </c>
      <c r="L510" s="68">
        <v>2.632E-2</v>
      </c>
      <c r="M510" s="68">
        <v>9.7400000000000004E-3</v>
      </c>
      <c r="N510" s="68">
        <v>0</v>
      </c>
      <c r="O510" s="68">
        <v>4.0980000000000001E-3</v>
      </c>
      <c r="P510" s="68">
        <v>7.5189999999999996E-3</v>
      </c>
      <c r="Q510" s="68">
        <v>2.273E-2</v>
      </c>
      <c r="R510" s="68">
        <v>0.11840000000000001</v>
      </c>
      <c r="S510" s="68">
        <v>0.05</v>
      </c>
      <c r="T510" s="68">
        <v>6.4100000000000004E-2</v>
      </c>
      <c r="U510" s="68">
        <v>6.25E-2</v>
      </c>
      <c r="V510" s="68">
        <v>2.3810000000000001E-2</v>
      </c>
      <c r="W510" s="68">
        <v>0</v>
      </c>
      <c r="X510" s="68">
        <v>4.8390000000000002E-2</v>
      </c>
      <c r="Y510" s="68">
        <v>7.8950000000000006E-2</v>
      </c>
      <c r="Z510" s="68">
        <v>4.5449999999999997E-2</v>
      </c>
      <c r="AA510" s="68">
        <v>0</v>
      </c>
      <c r="AB510" s="68">
        <v>7.4999999999999997E-2</v>
      </c>
      <c r="AC510" s="68">
        <v>0</v>
      </c>
      <c r="AD510" s="68">
        <v>7.3169999999999999E-2</v>
      </c>
      <c r="AE510" s="68">
        <v>3.7740000000000003E-2</v>
      </c>
      <c r="AF510" s="68">
        <v>4.9079999999999999E-2</v>
      </c>
      <c r="AG510" s="68">
        <v>6.3950000000000007E-2</v>
      </c>
      <c r="AH510" s="68">
        <v>6.9930000000000006E-2</v>
      </c>
      <c r="AI510" s="68">
        <v>3.6459999999999999E-2</v>
      </c>
      <c r="AJ510" s="68">
        <v>9.0910000000000005E-2</v>
      </c>
      <c r="AK510" s="68">
        <v>6.522E-2</v>
      </c>
      <c r="AL510" s="68">
        <v>7.1429999999999993E-2</v>
      </c>
      <c r="AM510" s="68">
        <v>9.8040000000000002E-3</v>
      </c>
      <c r="AN510" s="68">
        <v>8.4909999999999999E-2</v>
      </c>
    </row>
    <row r="511" spans="1:40">
      <c r="A511" s="19">
        <v>6</v>
      </c>
      <c r="B511" s="96">
        <v>169325724</v>
      </c>
      <c r="C511" s="96">
        <v>169325725</v>
      </c>
      <c r="D511" s="19">
        <v>693</v>
      </c>
      <c r="E511" s="101" t="s">
        <v>3522</v>
      </c>
      <c r="F511" s="19" t="s">
        <v>1711</v>
      </c>
      <c r="G511" s="174" t="s">
        <v>1505</v>
      </c>
      <c r="H511" s="68">
        <v>7.3800000000000003E-3</v>
      </c>
      <c r="I511" s="68">
        <v>5.9769999999999997E-2</v>
      </c>
      <c r="J511" s="68">
        <v>5.2389999999999999E-2</v>
      </c>
      <c r="K511" s="68">
        <v>6.4939999999999998E-3</v>
      </c>
      <c r="L511" s="68">
        <v>0</v>
      </c>
      <c r="M511" s="68">
        <v>5.587E-3</v>
      </c>
      <c r="N511" s="68">
        <v>2.222E-2</v>
      </c>
      <c r="O511" s="68">
        <v>0</v>
      </c>
      <c r="P511" s="68">
        <v>0</v>
      </c>
      <c r="Q511" s="68">
        <v>0</v>
      </c>
      <c r="R511" s="68">
        <v>4.7169999999999997E-2</v>
      </c>
      <c r="S511" s="68">
        <v>1.538E-2</v>
      </c>
      <c r="T511" s="68">
        <v>4.9020000000000001E-2</v>
      </c>
      <c r="U511" s="68">
        <v>7.3529999999999998E-2</v>
      </c>
      <c r="V511" s="68">
        <v>2.3259999999999999E-2</v>
      </c>
      <c r="W511" s="68">
        <v>2.1739999999999999E-2</v>
      </c>
      <c r="X511" s="68">
        <v>3.1910000000000001E-2</v>
      </c>
      <c r="Y511" s="68">
        <v>4.1669999999999999E-2</v>
      </c>
      <c r="Z511" s="68">
        <v>2.273E-2</v>
      </c>
      <c r="AA511" s="68">
        <v>1.4710000000000001E-2</v>
      </c>
      <c r="AB511" s="68">
        <v>0.1129</v>
      </c>
      <c r="AC511" s="68">
        <v>2.9409999999999999E-2</v>
      </c>
      <c r="AD511" s="68">
        <v>3.4479999999999997E-2</v>
      </c>
      <c r="AE511" s="68">
        <v>6.1400000000000003E-2</v>
      </c>
      <c r="AF511" s="68">
        <v>6.905E-2</v>
      </c>
      <c r="AG511" s="68">
        <v>8.5940000000000003E-2</v>
      </c>
      <c r="AH511" s="68">
        <v>7.4289999999999995E-2</v>
      </c>
      <c r="AI511" s="68">
        <v>6.3060000000000005E-2</v>
      </c>
      <c r="AJ511" s="68">
        <v>9.0910000000000005E-2</v>
      </c>
      <c r="AK511" s="68">
        <v>7.0000000000000007E-2</v>
      </c>
      <c r="AL511" s="68">
        <v>8.0649999999999999E-2</v>
      </c>
      <c r="AM511" s="68">
        <v>3.8890000000000001E-2</v>
      </c>
      <c r="AN511" s="68">
        <v>7.3859999999999995E-2</v>
      </c>
    </row>
    <row r="512" spans="1:40">
      <c r="A512" s="19">
        <v>6</v>
      </c>
      <c r="B512" s="96">
        <v>169937159</v>
      </c>
      <c r="C512" s="96">
        <v>169937160</v>
      </c>
      <c r="D512" s="19">
        <v>54</v>
      </c>
      <c r="E512" s="101" t="s">
        <v>3523</v>
      </c>
      <c r="F512" s="19" t="s">
        <v>1711</v>
      </c>
      <c r="G512" s="174" t="s">
        <v>1505</v>
      </c>
      <c r="H512" s="68">
        <v>1.235E-3</v>
      </c>
      <c r="I512" s="68">
        <v>6.336E-2</v>
      </c>
      <c r="J512" s="68">
        <v>6.2125E-2</v>
      </c>
      <c r="K512" s="68">
        <v>0</v>
      </c>
      <c r="L512" s="68">
        <v>0</v>
      </c>
      <c r="M512" s="68">
        <v>0</v>
      </c>
      <c r="N512" s="68">
        <v>5.7800000000000004E-3</v>
      </c>
      <c r="O512" s="68">
        <v>0</v>
      </c>
      <c r="P512" s="68">
        <v>0</v>
      </c>
      <c r="Q512" s="68">
        <v>0</v>
      </c>
      <c r="R512" s="68">
        <v>6.3640000000000002E-2</v>
      </c>
      <c r="S512" s="68">
        <v>3.7879999999999997E-2</v>
      </c>
      <c r="T512" s="68">
        <v>4.0820000000000002E-2</v>
      </c>
      <c r="U512" s="68">
        <v>0.13639999999999999</v>
      </c>
      <c r="V512" s="68">
        <v>0.11360000000000001</v>
      </c>
      <c r="W512" s="68">
        <v>0.1087</v>
      </c>
      <c r="X512" s="68">
        <v>3.261E-2</v>
      </c>
      <c r="Y512" s="68">
        <v>4.1669999999999999E-2</v>
      </c>
      <c r="Z512" s="68">
        <v>2.3810000000000001E-2</v>
      </c>
      <c r="AA512" s="68">
        <v>0.1176</v>
      </c>
      <c r="AB512" s="68">
        <v>0.15</v>
      </c>
      <c r="AC512" s="68">
        <v>0.1176</v>
      </c>
      <c r="AD512" s="68">
        <v>6.8970000000000004E-2</v>
      </c>
      <c r="AE512" s="68">
        <v>0.06</v>
      </c>
      <c r="AF512" s="68">
        <v>5.6649999999999999E-2</v>
      </c>
      <c r="AG512" s="68">
        <v>9.5240000000000005E-2</v>
      </c>
      <c r="AH512" s="68">
        <v>5.4289999999999998E-2</v>
      </c>
      <c r="AI512" s="68">
        <v>4.1669999999999999E-2</v>
      </c>
      <c r="AJ512" s="68">
        <v>7.0180000000000006E-2</v>
      </c>
      <c r="AK512" s="68">
        <v>3.9219999999999998E-2</v>
      </c>
      <c r="AL512" s="68">
        <v>6.6669999999999993E-2</v>
      </c>
      <c r="AM512" s="68">
        <v>5.6180000000000001E-2</v>
      </c>
      <c r="AN512" s="68">
        <v>3.977E-2</v>
      </c>
    </row>
    <row r="513" spans="1:40">
      <c r="A513" s="19">
        <v>6</v>
      </c>
      <c r="B513" s="96">
        <v>170246234</v>
      </c>
      <c r="C513" s="96">
        <v>170246235</v>
      </c>
      <c r="D513" s="19">
        <v>69</v>
      </c>
      <c r="E513" s="101" t="s">
        <v>3524</v>
      </c>
      <c r="F513" s="19" t="s">
        <v>1711</v>
      </c>
      <c r="G513" s="174" t="s">
        <v>1505</v>
      </c>
      <c r="H513" s="68">
        <v>7.2639999999999996E-3</v>
      </c>
      <c r="I513" s="68">
        <v>5.1959999999999999E-2</v>
      </c>
      <c r="J513" s="68">
        <v>4.4696E-2</v>
      </c>
      <c r="K513" s="68">
        <v>1.7049999999999999E-2</v>
      </c>
      <c r="L513" s="68">
        <v>0</v>
      </c>
      <c r="M513" s="68">
        <v>5.587E-3</v>
      </c>
      <c r="N513" s="68">
        <v>1.111E-2</v>
      </c>
      <c r="O513" s="68">
        <v>3.65E-3</v>
      </c>
      <c r="P513" s="68">
        <v>3.2680000000000001E-3</v>
      </c>
      <c r="Q513" s="68">
        <v>0</v>
      </c>
      <c r="R513" s="68">
        <v>0.10580000000000001</v>
      </c>
      <c r="S513" s="68">
        <v>8.5940000000000003E-2</v>
      </c>
      <c r="T513" s="68">
        <v>3.0609999999999998E-2</v>
      </c>
      <c r="U513" s="68">
        <v>2.9409999999999999E-2</v>
      </c>
      <c r="V513" s="68">
        <v>6.8180000000000004E-2</v>
      </c>
      <c r="W513" s="68">
        <v>4.3479999999999998E-2</v>
      </c>
      <c r="X513" s="68">
        <v>3.261E-2</v>
      </c>
      <c r="Y513" s="68">
        <v>4.1669999999999999E-2</v>
      </c>
      <c r="Z513" s="68">
        <v>0</v>
      </c>
      <c r="AA513" s="68">
        <v>0</v>
      </c>
      <c r="AB513" s="68">
        <v>1.6129999999999999E-2</v>
      </c>
      <c r="AC513" s="68">
        <v>6.6669999999999993E-2</v>
      </c>
      <c r="AD513" s="68">
        <v>2.7269999999999999E-2</v>
      </c>
      <c r="AE513" s="68">
        <v>5.5829999999999998E-2</v>
      </c>
      <c r="AF513" s="68">
        <v>5.7970000000000001E-2</v>
      </c>
      <c r="AG513" s="68">
        <v>5.9520000000000003E-2</v>
      </c>
      <c r="AH513" s="68">
        <v>4.2610000000000002E-2</v>
      </c>
      <c r="AI513" s="68">
        <v>8.2519999999999996E-2</v>
      </c>
      <c r="AJ513" s="68">
        <v>9.6490000000000006E-2</v>
      </c>
      <c r="AK513" s="68">
        <v>2.9409999999999999E-2</v>
      </c>
      <c r="AL513" s="68">
        <v>1.6670000000000001E-2</v>
      </c>
      <c r="AM513" s="68">
        <v>2.8410000000000001E-2</v>
      </c>
      <c r="AN513" s="68">
        <v>2.809E-2</v>
      </c>
    </row>
    <row r="514" spans="1:40">
      <c r="A514" s="19">
        <v>6</v>
      </c>
      <c r="B514" s="96">
        <v>170399524</v>
      </c>
      <c r="C514" s="96">
        <v>170399525</v>
      </c>
      <c r="D514" s="19">
        <v>156</v>
      </c>
      <c r="E514" s="101" t="s">
        <v>3525</v>
      </c>
      <c r="F514" s="19" t="s">
        <v>1711</v>
      </c>
      <c r="G514" s="174" t="s">
        <v>3526</v>
      </c>
      <c r="H514" s="68">
        <v>9.1940000000000008E-3</v>
      </c>
      <c r="I514" s="68">
        <v>7.1260000000000004E-2</v>
      </c>
      <c r="J514" s="68">
        <v>6.2066000000000003E-2</v>
      </c>
      <c r="K514" s="68">
        <v>0</v>
      </c>
      <c r="L514" s="68">
        <v>1.2200000000000001E-2</v>
      </c>
      <c r="M514" s="68">
        <v>6.0610000000000004E-3</v>
      </c>
      <c r="N514" s="68">
        <v>2.9409999999999999E-2</v>
      </c>
      <c r="O514" s="68">
        <v>0</v>
      </c>
      <c r="P514" s="68">
        <v>0</v>
      </c>
      <c r="Q514" s="68">
        <v>0</v>
      </c>
      <c r="R514" s="68">
        <v>0.1196</v>
      </c>
      <c r="S514" s="68">
        <v>9.5740000000000006E-2</v>
      </c>
      <c r="T514" s="68">
        <v>3.8460000000000001E-2</v>
      </c>
      <c r="U514" s="68">
        <v>0</v>
      </c>
      <c r="V514" s="68">
        <v>8.8239999999999999E-2</v>
      </c>
      <c r="W514" s="68">
        <v>8.3330000000000001E-2</v>
      </c>
      <c r="X514" s="68">
        <v>9.7220000000000001E-2</v>
      </c>
      <c r="Y514" s="68">
        <v>7.8950000000000006E-2</v>
      </c>
      <c r="Z514" s="68">
        <v>0.17649999999999999</v>
      </c>
      <c r="AA514" s="68">
        <v>0.06</v>
      </c>
      <c r="AB514" s="68">
        <v>0.1522</v>
      </c>
      <c r="AC514" s="68">
        <v>0.15</v>
      </c>
      <c r="AD514" s="68">
        <v>6.7570000000000005E-2</v>
      </c>
      <c r="AE514" s="68">
        <v>7.7780000000000002E-2</v>
      </c>
      <c r="AF514" s="68">
        <v>5.1610000000000003E-2</v>
      </c>
      <c r="AG514" s="68">
        <v>4.7169999999999997E-2</v>
      </c>
      <c r="AH514" s="68">
        <v>2.8989999999999998E-2</v>
      </c>
      <c r="AI514" s="68">
        <v>9.7559999999999994E-2</v>
      </c>
      <c r="AJ514" s="68">
        <v>6.25E-2</v>
      </c>
      <c r="AK514" s="68">
        <v>4.5449999999999997E-2</v>
      </c>
      <c r="AL514" s="68">
        <v>4.7620000000000003E-2</v>
      </c>
      <c r="AM514" s="68">
        <v>6.6669999999999993E-2</v>
      </c>
      <c r="AN514" s="68">
        <v>7.6469999999999996E-2</v>
      </c>
    </row>
    <row r="515" spans="1:40">
      <c r="A515" s="19">
        <v>6</v>
      </c>
      <c r="B515" s="96">
        <v>170496674</v>
      </c>
      <c r="C515" s="96">
        <v>170496675</v>
      </c>
      <c r="D515" s="19">
        <v>117</v>
      </c>
      <c r="E515" s="101" t="s">
        <v>4001</v>
      </c>
      <c r="F515" s="19" t="s">
        <v>1711</v>
      </c>
      <c r="G515" s="174" t="s">
        <v>1505</v>
      </c>
      <c r="H515" s="68">
        <v>1.266E-3</v>
      </c>
      <c r="I515" s="68">
        <v>6.0920000000000002E-2</v>
      </c>
      <c r="J515" s="68">
        <v>5.9653999999999999E-2</v>
      </c>
      <c r="K515" s="68">
        <v>1.299E-2</v>
      </c>
      <c r="L515" s="68">
        <v>0</v>
      </c>
      <c r="M515" s="68">
        <v>0</v>
      </c>
      <c r="N515" s="68">
        <v>0</v>
      </c>
      <c r="O515" s="68">
        <v>0</v>
      </c>
      <c r="P515" s="68">
        <v>0</v>
      </c>
      <c r="Q515" s="68">
        <v>0</v>
      </c>
      <c r="R515" s="68">
        <v>7.4069999999999997E-2</v>
      </c>
      <c r="S515" s="68">
        <v>8.2089999999999996E-2</v>
      </c>
      <c r="T515" s="68">
        <v>3.7740000000000003E-2</v>
      </c>
      <c r="U515" s="68">
        <v>8.5709999999999995E-2</v>
      </c>
      <c r="V515" s="68">
        <v>2.273E-2</v>
      </c>
      <c r="W515" s="68">
        <v>6.522E-2</v>
      </c>
      <c r="X515" s="68">
        <v>7.4469999999999995E-2</v>
      </c>
      <c r="Y515" s="68">
        <v>0.14580000000000001</v>
      </c>
      <c r="Z515" s="68">
        <v>6.8180000000000004E-2</v>
      </c>
      <c r="AA515" s="68">
        <v>2.8570000000000002E-2</v>
      </c>
      <c r="AB515" s="68">
        <v>1.6129999999999999E-2</v>
      </c>
      <c r="AC515" s="68">
        <v>1.4710000000000001E-2</v>
      </c>
      <c r="AD515" s="68">
        <v>6.8970000000000004E-2</v>
      </c>
      <c r="AE515" s="68">
        <v>5.8270000000000002E-2</v>
      </c>
      <c r="AF515" s="68">
        <v>6.8720000000000003E-2</v>
      </c>
      <c r="AG515" s="68">
        <v>6.5890000000000004E-2</v>
      </c>
      <c r="AH515" s="68">
        <v>4.8300000000000003E-2</v>
      </c>
      <c r="AI515" s="68">
        <v>7.1429999999999993E-2</v>
      </c>
      <c r="AJ515" s="68">
        <v>3.4479999999999997E-2</v>
      </c>
      <c r="AK515" s="68">
        <v>5.1020000000000003E-2</v>
      </c>
      <c r="AL515" s="68">
        <v>8.0649999999999999E-2</v>
      </c>
      <c r="AM515" s="68">
        <v>6.1109999999999998E-2</v>
      </c>
      <c r="AN515" s="68">
        <v>9.4439999999999996E-2</v>
      </c>
    </row>
    <row r="516" spans="1:40">
      <c r="A516" s="19">
        <v>7</v>
      </c>
      <c r="B516" s="96">
        <v>129114</v>
      </c>
      <c r="C516" s="96">
        <v>129115</v>
      </c>
      <c r="D516" s="19">
        <v>120</v>
      </c>
      <c r="E516" s="101" t="s">
        <v>4002</v>
      </c>
      <c r="F516" s="19" t="s">
        <v>1711</v>
      </c>
      <c r="G516" s="174" t="s">
        <v>1505</v>
      </c>
      <c r="H516" s="68">
        <v>2.0379999999999999E-3</v>
      </c>
      <c r="I516" s="68">
        <v>5.4710000000000002E-2</v>
      </c>
      <c r="J516" s="68">
        <v>5.2672000000000004E-2</v>
      </c>
      <c r="K516" s="68">
        <v>0</v>
      </c>
      <c r="L516" s="68">
        <v>1.111E-2</v>
      </c>
      <c r="M516" s="68">
        <v>0</v>
      </c>
      <c r="N516" s="68">
        <v>3.4480000000000001E-3</v>
      </c>
      <c r="O516" s="68">
        <v>0</v>
      </c>
      <c r="P516" s="68">
        <v>3.5209999999999998E-3</v>
      </c>
      <c r="Q516" s="68">
        <v>0</v>
      </c>
      <c r="R516" s="68">
        <v>0.09</v>
      </c>
      <c r="S516" s="68">
        <v>4.6149999999999997E-2</v>
      </c>
      <c r="T516" s="68">
        <v>8.3330000000000001E-2</v>
      </c>
      <c r="U516" s="68">
        <v>9.375E-2</v>
      </c>
      <c r="V516" s="68">
        <v>0.1111</v>
      </c>
      <c r="W516" s="68">
        <v>0.20449999999999999</v>
      </c>
      <c r="X516" s="68">
        <v>9.7559999999999994E-2</v>
      </c>
      <c r="Y516" s="68">
        <v>5.2630000000000003E-2</v>
      </c>
      <c r="Z516" s="68">
        <v>0.05</v>
      </c>
      <c r="AA516" s="68">
        <v>0</v>
      </c>
      <c r="AB516" s="68">
        <v>8.0649999999999999E-2</v>
      </c>
      <c r="AC516" s="68">
        <v>3.5709999999999999E-2</v>
      </c>
      <c r="AD516" s="68">
        <v>3.0609999999999998E-2</v>
      </c>
      <c r="AE516" s="68">
        <v>5.5449999999999999E-2</v>
      </c>
      <c r="AF516" s="68">
        <v>4.0980000000000003E-2</v>
      </c>
      <c r="AG516" s="68">
        <v>7.0180000000000006E-2</v>
      </c>
      <c r="AH516" s="68">
        <v>2.8850000000000001E-2</v>
      </c>
      <c r="AI516" s="68">
        <v>1.485E-2</v>
      </c>
      <c r="AJ516" s="68">
        <v>2.0830000000000001E-2</v>
      </c>
      <c r="AK516" s="68">
        <v>5.2080000000000001E-2</v>
      </c>
      <c r="AL516" s="68">
        <v>5.5559999999999998E-2</v>
      </c>
      <c r="AM516" s="68">
        <v>7.5950000000000004E-2</v>
      </c>
      <c r="AN516" s="68">
        <v>6.4939999999999998E-2</v>
      </c>
    </row>
    <row r="517" spans="1:40">
      <c r="A517" s="19">
        <v>7</v>
      </c>
      <c r="B517" s="96">
        <v>905181</v>
      </c>
      <c r="C517" s="96">
        <v>905182</v>
      </c>
      <c r="D517" s="19">
        <v>278</v>
      </c>
      <c r="E517" s="101" t="s">
        <v>4003</v>
      </c>
      <c r="F517" s="19" t="s">
        <v>1711</v>
      </c>
      <c r="G517" s="174" t="s">
        <v>3015</v>
      </c>
      <c r="H517" s="68">
        <v>5.4879999999999998E-3</v>
      </c>
      <c r="I517" s="68">
        <v>5.4980000000000001E-2</v>
      </c>
      <c r="J517" s="68">
        <v>4.9492000000000001E-2</v>
      </c>
      <c r="K517" s="68">
        <v>0</v>
      </c>
      <c r="L517" s="68">
        <v>0</v>
      </c>
      <c r="M517" s="68">
        <v>2.8410000000000002E-3</v>
      </c>
      <c r="N517" s="68">
        <v>2.8089999999999999E-3</v>
      </c>
      <c r="O517" s="68">
        <v>7.2989999999999999E-3</v>
      </c>
      <c r="P517" s="68">
        <v>1.6449999999999999E-2</v>
      </c>
      <c r="Q517" s="68">
        <v>0</v>
      </c>
      <c r="R517" s="68">
        <v>6.4810000000000006E-2</v>
      </c>
      <c r="S517" s="68">
        <v>5.4690000000000003E-2</v>
      </c>
      <c r="T517" s="68">
        <v>2.9409999999999999E-2</v>
      </c>
      <c r="U517" s="68">
        <v>4.2860000000000002E-2</v>
      </c>
      <c r="V517" s="68">
        <v>4.6510000000000003E-2</v>
      </c>
      <c r="W517" s="68">
        <v>7.4999999999999997E-2</v>
      </c>
      <c r="X517" s="68">
        <v>5.3190000000000001E-2</v>
      </c>
      <c r="Y517" s="68">
        <v>4.1669999999999999E-2</v>
      </c>
      <c r="Z517" s="68">
        <v>9.5240000000000005E-2</v>
      </c>
      <c r="AA517" s="68">
        <v>4.2860000000000002E-2</v>
      </c>
      <c r="AB517" s="68">
        <v>6.6669999999999993E-2</v>
      </c>
      <c r="AC517" s="68">
        <v>7.5759999999999994E-2</v>
      </c>
      <c r="AD517" s="68">
        <v>5.2630000000000003E-2</v>
      </c>
      <c r="AE517" s="68">
        <v>5.6800000000000003E-2</v>
      </c>
      <c r="AF517" s="68">
        <v>6.3109999999999999E-2</v>
      </c>
      <c r="AG517" s="68">
        <v>7.8119999999999995E-2</v>
      </c>
      <c r="AH517" s="68">
        <v>3.7569999999999999E-2</v>
      </c>
      <c r="AI517" s="68">
        <v>1.4149999999999999E-2</v>
      </c>
      <c r="AJ517" s="68">
        <v>6.25E-2</v>
      </c>
      <c r="AK517" s="68">
        <v>0</v>
      </c>
      <c r="AL517" s="68">
        <v>0.14810000000000001</v>
      </c>
      <c r="AM517" s="68">
        <v>5.1139999999999998E-2</v>
      </c>
      <c r="AN517" s="68">
        <v>7.3029999999999998E-2</v>
      </c>
    </row>
    <row r="518" spans="1:40">
      <c r="A518" s="19">
        <v>7</v>
      </c>
      <c r="B518" s="96">
        <v>905181</v>
      </c>
      <c r="C518" s="96">
        <v>905182</v>
      </c>
      <c r="D518" s="19">
        <v>1266</v>
      </c>
      <c r="E518" s="101" t="s">
        <v>4004</v>
      </c>
      <c r="F518" s="19" t="s">
        <v>1711</v>
      </c>
      <c r="G518" s="174" t="s">
        <v>3015</v>
      </c>
      <c r="H518" s="68">
        <v>0</v>
      </c>
      <c r="I518" s="68">
        <v>5.5919999999999997E-2</v>
      </c>
      <c r="J518" s="68">
        <v>5.5919999999999997E-2</v>
      </c>
      <c r="K518" s="68">
        <v>0</v>
      </c>
      <c r="L518" s="68">
        <v>0</v>
      </c>
      <c r="M518" s="68">
        <v>0</v>
      </c>
      <c r="N518" s="68">
        <v>0</v>
      </c>
      <c r="O518" s="68">
        <v>0</v>
      </c>
      <c r="P518" s="68">
        <v>0</v>
      </c>
      <c r="Q518" s="68">
        <v>0</v>
      </c>
      <c r="R518" s="68">
        <v>6.4810000000000006E-2</v>
      </c>
      <c r="S518" s="68">
        <v>5.4690000000000003E-2</v>
      </c>
      <c r="T518" s="68">
        <v>2.9409999999999999E-2</v>
      </c>
      <c r="U518" s="68">
        <v>4.2860000000000002E-2</v>
      </c>
      <c r="V518" s="68">
        <v>4.6510000000000003E-2</v>
      </c>
      <c r="W518" s="68">
        <v>7.4999999999999997E-2</v>
      </c>
      <c r="X518" s="68">
        <v>5.3190000000000001E-2</v>
      </c>
      <c r="Y518" s="68">
        <v>4.1669999999999999E-2</v>
      </c>
      <c r="Z518" s="68">
        <v>9.5240000000000005E-2</v>
      </c>
      <c r="AA518" s="68">
        <v>4.2860000000000002E-2</v>
      </c>
      <c r="AB518" s="68">
        <v>6.6669999999999993E-2</v>
      </c>
      <c r="AC518" s="68">
        <v>7.5759999999999994E-2</v>
      </c>
      <c r="AD518" s="68">
        <v>5.2630000000000003E-2</v>
      </c>
      <c r="AE518" s="68">
        <v>5.6800000000000003E-2</v>
      </c>
      <c r="AF518" s="68">
        <v>7.0389999999999994E-2</v>
      </c>
      <c r="AG518" s="68">
        <v>8.2030000000000006E-2</v>
      </c>
      <c r="AH518" s="68">
        <v>3.7569999999999999E-2</v>
      </c>
      <c r="AI518" s="68">
        <v>1.4149999999999999E-2</v>
      </c>
      <c r="AJ518" s="68">
        <v>6.25E-2</v>
      </c>
      <c r="AK518" s="68">
        <v>0</v>
      </c>
      <c r="AL518" s="68">
        <v>0.14810000000000001</v>
      </c>
      <c r="AM518" s="68">
        <v>5.1139999999999998E-2</v>
      </c>
      <c r="AN518" s="68">
        <v>7.3029999999999998E-2</v>
      </c>
    </row>
    <row r="519" spans="1:40">
      <c r="A519" s="19">
        <v>7</v>
      </c>
      <c r="B519" s="96">
        <v>1031796</v>
      </c>
      <c r="C519" s="96">
        <v>1031797</v>
      </c>
      <c r="D519" s="19">
        <v>73</v>
      </c>
      <c r="E519" s="101" t="s">
        <v>3527</v>
      </c>
      <c r="F519" s="19" t="s">
        <v>1711</v>
      </c>
      <c r="G519" s="174" t="s">
        <v>3528</v>
      </c>
      <c r="H519" s="68">
        <v>4.8430000000000001E-3</v>
      </c>
      <c r="I519" s="68">
        <v>6.4500000000000002E-2</v>
      </c>
      <c r="J519" s="68">
        <v>5.9657000000000002E-2</v>
      </c>
      <c r="K519" s="68">
        <v>0</v>
      </c>
      <c r="L519" s="68">
        <v>0</v>
      </c>
      <c r="M519" s="68">
        <v>0</v>
      </c>
      <c r="N519" s="68">
        <v>1.6670000000000001E-2</v>
      </c>
      <c r="O519" s="68">
        <v>3.65E-3</v>
      </c>
      <c r="P519" s="68">
        <v>0</v>
      </c>
      <c r="Q519" s="68">
        <v>0</v>
      </c>
      <c r="R519" s="68">
        <v>0.1</v>
      </c>
      <c r="S519" s="68">
        <v>0.14169999999999999</v>
      </c>
      <c r="T519" s="68">
        <v>8.4909999999999999E-2</v>
      </c>
      <c r="U519" s="68">
        <v>5.7140000000000003E-2</v>
      </c>
      <c r="V519" s="68">
        <v>3.5709999999999999E-2</v>
      </c>
      <c r="W519" s="68">
        <v>0.1087</v>
      </c>
      <c r="X519" s="68">
        <v>6.3829999999999998E-2</v>
      </c>
      <c r="Y519" s="68">
        <v>6.25E-2</v>
      </c>
      <c r="Z519" s="68">
        <v>2.273E-2</v>
      </c>
      <c r="AA519" s="68">
        <v>2.8570000000000002E-2</v>
      </c>
      <c r="AB519" s="68">
        <v>1.6129999999999999E-2</v>
      </c>
      <c r="AC519" s="68">
        <v>1.4710000000000001E-2</v>
      </c>
      <c r="AD519" s="68">
        <v>6.8970000000000004E-2</v>
      </c>
      <c r="AE519" s="68">
        <v>5.8450000000000002E-2</v>
      </c>
      <c r="AF519" s="68">
        <v>8.6540000000000006E-2</v>
      </c>
      <c r="AG519" s="68">
        <v>6.9769999999999999E-2</v>
      </c>
      <c r="AH519" s="68">
        <v>6.8570000000000006E-2</v>
      </c>
      <c r="AI519" s="68">
        <v>2.7519999999999999E-2</v>
      </c>
      <c r="AJ519" s="68">
        <v>9.8210000000000006E-2</v>
      </c>
      <c r="AK519" s="68">
        <v>3.9219999999999998E-2</v>
      </c>
      <c r="AL519" s="68">
        <v>8.3330000000000001E-2</v>
      </c>
      <c r="AM519" s="68">
        <v>2.222E-2</v>
      </c>
      <c r="AN519" s="68">
        <v>0.1023</v>
      </c>
    </row>
    <row r="520" spans="1:40">
      <c r="A520" s="19">
        <v>7</v>
      </c>
      <c r="B520" s="96">
        <v>1127636</v>
      </c>
      <c r="C520" s="96">
        <v>1127637</v>
      </c>
      <c r="D520" s="19">
        <v>231</v>
      </c>
      <c r="E520" s="101" t="s">
        <v>3529</v>
      </c>
      <c r="F520" s="19" t="s">
        <v>1711</v>
      </c>
      <c r="G520" s="174" t="s">
        <v>3528</v>
      </c>
      <c r="H520" s="68">
        <v>0.66459999999999997</v>
      </c>
      <c r="I520" s="68">
        <v>0.88300000000000001</v>
      </c>
      <c r="J520" s="68">
        <v>0.21840000000000004</v>
      </c>
      <c r="K520" s="68">
        <v>0.44829999999999998</v>
      </c>
      <c r="L520" s="68">
        <v>0.47870000000000001</v>
      </c>
      <c r="M520" s="68">
        <v>0.68600000000000005</v>
      </c>
      <c r="N520" s="68">
        <v>0.66949999999999998</v>
      </c>
      <c r="O520" s="68">
        <v>0.68659999999999999</v>
      </c>
      <c r="P520" s="68">
        <v>0.745</v>
      </c>
      <c r="Q520" s="68">
        <v>0.92</v>
      </c>
      <c r="R520" s="68">
        <v>0.88</v>
      </c>
      <c r="S520" s="68">
        <v>0.83330000000000004</v>
      </c>
      <c r="T520" s="68">
        <v>0.81630000000000003</v>
      </c>
      <c r="U520" s="68">
        <v>0.89710000000000001</v>
      </c>
      <c r="V520" s="68">
        <v>0.86360000000000003</v>
      </c>
      <c r="W520" s="68">
        <v>0.93479999999999996</v>
      </c>
      <c r="X520" s="68">
        <v>0.88039999999999996</v>
      </c>
      <c r="Y520" s="68">
        <v>0.89129999999999998</v>
      </c>
      <c r="Z520" s="68">
        <v>0.72729999999999995</v>
      </c>
      <c r="AA520" s="68">
        <v>0.94120000000000004</v>
      </c>
      <c r="AB520" s="68">
        <v>0.81030000000000002</v>
      </c>
      <c r="AC520" s="68">
        <v>0.73440000000000005</v>
      </c>
      <c r="AD520" s="68">
        <v>0.89290000000000003</v>
      </c>
      <c r="AE520" s="68">
        <v>0.90100000000000002</v>
      </c>
      <c r="AF520" s="68">
        <v>0.87560000000000004</v>
      </c>
      <c r="AG520" s="68">
        <v>0.9194</v>
      </c>
      <c r="AH520" s="68">
        <v>0.80120000000000002</v>
      </c>
      <c r="AI520" s="68">
        <v>0.8972</v>
      </c>
      <c r="AJ520" s="68">
        <v>0.90349999999999997</v>
      </c>
      <c r="AK520" s="68">
        <v>0.90820000000000001</v>
      </c>
      <c r="AL520" s="68">
        <v>0.96</v>
      </c>
      <c r="AM520" s="68">
        <v>0.89080000000000004</v>
      </c>
      <c r="AN520" s="68">
        <v>0.9244</v>
      </c>
    </row>
    <row r="521" spans="1:40">
      <c r="A521" s="19">
        <v>7</v>
      </c>
      <c r="B521" s="96">
        <v>1272335</v>
      </c>
      <c r="C521" s="96">
        <v>1272336</v>
      </c>
      <c r="D521" s="19">
        <v>2480</v>
      </c>
      <c r="E521" s="101" t="s">
        <v>3530</v>
      </c>
      <c r="F521" s="19" t="s">
        <v>1711</v>
      </c>
      <c r="G521" s="174" t="s">
        <v>1505</v>
      </c>
      <c r="H521" s="68">
        <v>0</v>
      </c>
      <c r="I521" s="68">
        <v>6.1690000000000002E-2</v>
      </c>
      <c r="J521" s="68">
        <v>6.1690000000000002E-2</v>
      </c>
      <c r="K521" s="68">
        <v>0</v>
      </c>
      <c r="L521" s="68">
        <v>0</v>
      </c>
      <c r="M521" s="68">
        <v>0</v>
      </c>
      <c r="N521" s="68">
        <v>0</v>
      </c>
      <c r="O521" s="68">
        <v>0</v>
      </c>
      <c r="P521" s="68">
        <v>0</v>
      </c>
      <c r="Q521" s="68">
        <v>0</v>
      </c>
      <c r="R521" s="68">
        <v>5.6599999999999998E-2</v>
      </c>
      <c r="S521" s="68">
        <v>8.3330000000000001E-2</v>
      </c>
      <c r="T521" s="68">
        <v>4.9020000000000001E-2</v>
      </c>
      <c r="U521" s="68">
        <v>4.4119999999999999E-2</v>
      </c>
      <c r="V521" s="68">
        <v>5.6820000000000002E-2</v>
      </c>
      <c r="W521" s="68">
        <v>0.1087</v>
      </c>
      <c r="X521" s="68">
        <v>2.128E-2</v>
      </c>
      <c r="Y521" s="68">
        <v>4.1669999999999999E-2</v>
      </c>
      <c r="Z521" s="68">
        <v>9.0910000000000005E-2</v>
      </c>
      <c r="AA521" s="68">
        <v>5.7140000000000003E-2</v>
      </c>
      <c r="AB521" s="68">
        <v>9.6769999999999995E-2</v>
      </c>
      <c r="AC521" s="68">
        <v>6.0609999999999997E-2</v>
      </c>
      <c r="AD521" s="68">
        <v>4.3860000000000003E-2</v>
      </c>
      <c r="AE521" s="68">
        <v>5.8729999999999997E-2</v>
      </c>
      <c r="AF521" s="68">
        <v>8.3729999999999999E-2</v>
      </c>
      <c r="AG521" s="68">
        <v>3.8460000000000001E-2</v>
      </c>
      <c r="AH521" s="68">
        <v>5.2330000000000002E-2</v>
      </c>
      <c r="AI521" s="68">
        <v>7.7270000000000005E-2</v>
      </c>
      <c r="AJ521" s="68">
        <v>9.6490000000000006E-2</v>
      </c>
      <c r="AK521" s="68">
        <v>0.06</v>
      </c>
      <c r="AL521" s="68">
        <v>4.8390000000000002E-2</v>
      </c>
      <c r="AM521" s="68">
        <v>6.6669999999999993E-2</v>
      </c>
      <c r="AN521" s="68">
        <v>9.4439999999999996E-2</v>
      </c>
    </row>
    <row r="522" spans="1:40">
      <c r="A522" s="19">
        <v>7</v>
      </c>
      <c r="B522" s="96">
        <v>1272539</v>
      </c>
      <c r="C522" s="96">
        <v>1272540</v>
      </c>
      <c r="D522" s="19">
        <v>100</v>
      </c>
      <c r="E522" s="101" t="s">
        <v>3531</v>
      </c>
      <c r="F522" s="19" t="s">
        <v>1711</v>
      </c>
      <c r="G522" s="174" t="s">
        <v>1505</v>
      </c>
      <c r="H522" s="68">
        <v>0</v>
      </c>
      <c r="I522" s="68">
        <v>5.074E-2</v>
      </c>
      <c r="J522" s="68">
        <v>5.074E-2</v>
      </c>
      <c r="K522" s="68">
        <v>0</v>
      </c>
      <c r="L522" s="68">
        <v>0</v>
      </c>
      <c r="M522" s="68">
        <v>0</v>
      </c>
      <c r="N522" s="68">
        <v>0</v>
      </c>
      <c r="O522" s="68">
        <v>0</v>
      </c>
      <c r="P522" s="68">
        <v>0</v>
      </c>
      <c r="Q522" s="68">
        <v>0</v>
      </c>
      <c r="R522" s="68">
        <v>6.4810000000000006E-2</v>
      </c>
      <c r="S522" s="68">
        <v>6.923E-2</v>
      </c>
      <c r="T522" s="68">
        <v>6.7309999999999995E-2</v>
      </c>
      <c r="U522" s="68">
        <v>7.5759999999999994E-2</v>
      </c>
      <c r="V522" s="68">
        <v>6.8180000000000004E-2</v>
      </c>
      <c r="W522" s="68">
        <v>4.3479999999999998E-2</v>
      </c>
      <c r="X522" s="68">
        <v>7.6090000000000005E-2</v>
      </c>
      <c r="Y522" s="68">
        <v>0</v>
      </c>
      <c r="Z522" s="68">
        <v>4.5449999999999997E-2</v>
      </c>
      <c r="AA522" s="68">
        <v>2.8570000000000002E-2</v>
      </c>
      <c r="AB522" s="68">
        <v>0.1</v>
      </c>
      <c r="AC522" s="68">
        <v>4.4119999999999999E-2</v>
      </c>
      <c r="AD522" s="68">
        <v>5.2630000000000003E-2</v>
      </c>
      <c r="AE522" s="68">
        <v>4.6829999999999997E-2</v>
      </c>
      <c r="AF522" s="68">
        <v>5.7419999999999999E-2</v>
      </c>
      <c r="AG522" s="68">
        <v>4.7239999999999997E-2</v>
      </c>
      <c r="AH522" s="68">
        <v>3.7139999999999999E-2</v>
      </c>
      <c r="AI522" s="68">
        <v>5.4050000000000001E-2</v>
      </c>
      <c r="AJ522" s="68">
        <v>5.4550000000000001E-2</v>
      </c>
      <c r="AK522" s="68">
        <v>0.05</v>
      </c>
      <c r="AL522" s="68">
        <v>0.05</v>
      </c>
      <c r="AM522" s="68">
        <v>3.4090000000000002E-2</v>
      </c>
      <c r="AN522" s="68">
        <v>4.4940000000000001E-2</v>
      </c>
    </row>
    <row r="523" spans="1:40">
      <c r="A523" s="19">
        <v>7</v>
      </c>
      <c r="B523" s="96">
        <v>1272642</v>
      </c>
      <c r="C523" s="96">
        <v>1272643</v>
      </c>
      <c r="D523" s="19">
        <v>820</v>
      </c>
      <c r="E523" s="101" t="s">
        <v>3532</v>
      </c>
      <c r="F523" s="19" t="s">
        <v>1711</v>
      </c>
      <c r="G523" s="174" t="s">
        <v>1505</v>
      </c>
      <c r="H523" s="68">
        <v>0</v>
      </c>
      <c r="I523" s="68">
        <v>5.5350000000000003E-2</v>
      </c>
      <c r="J523" s="68">
        <v>5.5350000000000003E-2</v>
      </c>
      <c r="K523" s="68">
        <v>0</v>
      </c>
      <c r="L523" s="68">
        <v>0</v>
      </c>
      <c r="M523" s="68">
        <v>0</v>
      </c>
      <c r="N523" s="68">
        <v>0</v>
      </c>
      <c r="O523" s="68">
        <v>0</v>
      </c>
      <c r="P523" s="68">
        <v>0</v>
      </c>
      <c r="Q523" s="68">
        <v>0</v>
      </c>
      <c r="R523" s="68">
        <v>3.7039999999999997E-2</v>
      </c>
      <c r="S523" s="68">
        <v>8.3330000000000001E-2</v>
      </c>
      <c r="T523" s="68">
        <v>6.7309999999999995E-2</v>
      </c>
      <c r="U523" s="68">
        <v>2.8570000000000002E-2</v>
      </c>
      <c r="V523" s="68">
        <v>4.5449999999999997E-2</v>
      </c>
      <c r="W523" s="68">
        <v>2.1739999999999999E-2</v>
      </c>
      <c r="X523" s="68">
        <v>0.11700000000000001</v>
      </c>
      <c r="Y523" s="68">
        <v>4.1669999999999999E-2</v>
      </c>
      <c r="Z523" s="68">
        <v>2.3810000000000001E-2</v>
      </c>
      <c r="AA523" s="68">
        <v>1.4290000000000001E-2</v>
      </c>
      <c r="AB523" s="68">
        <v>6.4519999999999994E-2</v>
      </c>
      <c r="AC523" s="68">
        <v>4.4119999999999999E-2</v>
      </c>
      <c r="AD523" s="68">
        <v>7.8950000000000006E-2</v>
      </c>
      <c r="AE523" s="68">
        <v>5.7140000000000003E-2</v>
      </c>
      <c r="AF523" s="68">
        <v>5.5289999999999999E-2</v>
      </c>
      <c r="AG523" s="68">
        <v>2.7560000000000001E-2</v>
      </c>
      <c r="AH523" s="68">
        <v>5.3370000000000001E-2</v>
      </c>
      <c r="AI523" s="68">
        <v>4.5870000000000001E-2</v>
      </c>
      <c r="AJ523" s="68">
        <v>7.843E-2</v>
      </c>
      <c r="AK523" s="68">
        <v>0.02</v>
      </c>
      <c r="AL523" s="68">
        <v>9.6769999999999995E-2</v>
      </c>
      <c r="AM523" s="68">
        <v>5.1720000000000002E-2</v>
      </c>
      <c r="AN523" s="68">
        <v>7.3029999999999998E-2</v>
      </c>
    </row>
    <row r="524" spans="1:40">
      <c r="A524" s="19">
        <v>7</v>
      </c>
      <c r="B524" s="96">
        <v>1272759</v>
      </c>
      <c r="C524" s="96">
        <v>1272760</v>
      </c>
      <c r="D524" s="19">
        <v>200</v>
      </c>
      <c r="E524" s="101" t="s">
        <v>3533</v>
      </c>
      <c r="F524" s="19" t="s">
        <v>1711</v>
      </c>
      <c r="G524" s="174" t="s">
        <v>1505</v>
      </c>
      <c r="H524" s="68">
        <v>0</v>
      </c>
      <c r="I524" s="68">
        <v>5.4219999999999997E-2</v>
      </c>
      <c r="J524" s="68">
        <v>5.4219999999999997E-2</v>
      </c>
      <c r="K524" s="68">
        <v>0</v>
      </c>
      <c r="L524" s="68">
        <v>0</v>
      </c>
      <c r="M524" s="68">
        <v>0</v>
      </c>
      <c r="N524" s="68">
        <v>0</v>
      </c>
      <c r="O524" s="68">
        <v>0</v>
      </c>
      <c r="P524" s="68">
        <v>0</v>
      </c>
      <c r="Q524" s="68">
        <v>0</v>
      </c>
      <c r="R524" s="68">
        <v>9.0910000000000001E-3</v>
      </c>
      <c r="S524" s="68">
        <v>7.4630000000000002E-2</v>
      </c>
      <c r="T524" s="68">
        <v>6.6040000000000001E-2</v>
      </c>
      <c r="U524" s="68">
        <v>7.1429999999999993E-2</v>
      </c>
      <c r="V524" s="68">
        <v>5.6820000000000002E-2</v>
      </c>
      <c r="W524" s="68">
        <v>2.1739999999999999E-2</v>
      </c>
      <c r="X524" s="68">
        <v>7.4469999999999995E-2</v>
      </c>
      <c r="Y524" s="68">
        <v>0</v>
      </c>
      <c r="Z524" s="68">
        <v>9.0910000000000005E-2</v>
      </c>
      <c r="AA524" s="68">
        <v>1.4290000000000001E-2</v>
      </c>
      <c r="AB524" s="68">
        <v>8.3330000000000001E-2</v>
      </c>
      <c r="AC524" s="68">
        <v>7.3529999999999998E-2</v>
      </c>
      <c r="AD524" s="68">
        <v>5.2630000000000003E-2</v>
      </c>
      <c r="AE524" s="68">
        <v>4.5089999999999998E-2</v>
      </c>
      <c r="AF524" s="68">
        <v>6.8720000000000003E-2</v>
      </c>
      <c r="AG524" s="68">
        <v>4.2639999999999997E-2</v>
      </c>
      <c r="AH524" s="68">
        <v>4.4940000000000001E-2</v>
      </c>
      <c r="AI524" s="68">
        <v>3.6040000000000003E-2</v>
      </c>
      <c r="AJ524" s="68">
        <v>9.8210000000000006E-2</v>
      </c>
      <c r="AK524" s="68">
        <v>0.04</v>
      </c>
      <c r="AL524" s="68">
        <v>8.0649999999999999E-2</v>
      </c>
      <c r="AM524" s="68">
        <v>8.0460000000000004E-2</v>
      </c>
      <c r="AN524" s="68">
        <v>7.3029999999999998E-2</v>
      </c>
    </row>
    <row r="525" spans="1:40">
      <c r="A525" s="19">
        <v>7</v>
      </c>
      <c r="B525" s="96">
        <v>8417811</v>
      </c>
      <c r="C525" s="96">
        <v>8417812</v>
      </c>
      <c r="D525" s="19">
        <v>38874</v>
      </c>
      <c r="E525" s="101" t="s">
        <v>3534</v>
      </c>
      <c r="F525" s="19" t="s">
        <v>1711</v>
      </c>
      <c r="G525" s="174" t="s">
        <v>1505</v>
      </c>
      <c r="H525" s="68">
        <v>0.58109999999999995</v>
      </c>
      <c r="I525" s="68">
        <v>0.82289999999999996</v>
      </c>
      <c r="J525" s="68">
        <v>0.24180000000000001</v>
      </c>
      <c r="K525" s="68">
        <v>0.4551</v>
      </c>
      <c r="L525" s="68">
        <v>0.42709999999999998</v>
      </c>
      <c r="M525" s="68">
        <v>0.5484</v>
      </c>
      <c r="N525" s="68">
        <v>0.79169999999999996</v>
      </c>
      <c r="O525" s="68">
        <v>0.5</v>
      </c>
      <c r="P525" s="68">
        <v>0.57720000000000005</v>
      </c>
      <c r="Q525" s="68">
        <v>0.6905</v>
      </c>
      <c r="R525" s="68">
        <v>0.81820000000000004</v>
      </c>
      <c r="S525" s="68">
        <v>0.73</v>
      </c>
      <c r="T525" s="68">
        <v>0.88570000000000004</v>
      </c>
      <c r="U525" s="68">
        <v>0.7903</v>
      </c>
      <c r="V525" s="68">
        <v>0.91890000000000005</v>
      </c>
      <c r="W525" s="68">
        <v>0.76190000000000002</v>
      </c>
      <c r="X525" s="68">
        <v>0.84719999999999995</v>
      </c>
      <c r="Y525" s="68">
        <v>0.89470000000000005</v>
      </c>
      <c r="Z525" s="68">
        <v>0.92859999999999998</v>
      </c>
      <c r="AA525" s="68">
        <v>0.9</v>
      </c>
      <c r="AB525" s="68">
        <v>0.875</v>
      </c>
      <c r="AC525" s="68">
        <v>0.71430000000000005</v>
      </c>
      <c r="AD525" s="68">
        <v>0.79349999999999998</v>
      </c>
      <c r="AE525" s="68">
        <v>0.84450000000000003</v>
      </c>
      <c r="AF525" s="68">
        <v>0.88360000000000005</v>
      </c>
      <c r="AG525" s="68">
        <v>0.81859999999999999</v>
      </c>
      <c r="AH525" s="68">
        <v>0.76790000000000003</v>
      </c>
      <c r="AI525" s="68">
        <v>0.74070000000000003</v>
      </c>
      <c r="AJ525" s="68">
        <v>0.55879999999999996</v>
      </c>
      <c r="AK525" s="68">
        <v>0.67859999999999998</v>
      </c>
      <c r="AL525" s="68">
        <v>0.86</v>
      </c>
      <c r="AM525" s="68">
        <v>0.83579999999999999</v>
      </c>
      <c r="AN525" s="68">
        <v>0.877</v>
      </c>
    </row>
    <row r="526" spans="1:40">
      <c r="A526" s="19">
        <v>7</v>
      </c>
      <c r="B526" s="96">
        <v>11942817</v>
      </c>
      <c r="C526" s="96">
        <v>11942818</v>
      </c>
      <c r="D526" s="19">
        <v>195</v>
      </c>
      <c r="E526" s="101" t="s">
        <v>3535</v>
      </c>
      <c r="F526" s="19" t="s">
        <v>1711</v>
      </c>
      <c r="G526" s="174" t="s">
        <v>1505</v>
      </c>
      <c r="H526" s="68">
        <v>6.9010000000000002E-2</v>
      </c>
      <c r="I526" s="68">
        <v>0.28079999999999999</v>
      </c>
      <c r="J526" s="68">
        <v>0.21178999999999998</v>
      </c>
      <c r="K526" s="68">
        <v>0.1023</v>
      </c>
      <c r="L526" s="68">
        <v>9.8040000000000002E-3</v>
      </c>
      <c r="M526" s="68">
        <v>8.3800000000000003E-3</v>
      </c>
      <c r="N526" s="68">
        <v>0.18060000000000001</v>
      </c>
      <c r="O526" s="68">
        <v>3.2849999999999997E-2</v>
      </c>
      <c r="P526" s="68">
        <v>2.2880000000000001E-2</v>
      </c>
      <c r="Q526" s="68">
        <v>0.12</v>
      </c>
      <c r="R526" s="68">
        <v>0.33639999999999998</v>
      </c>
      <c r="S526" s="68">
        <v>0.21640000000000001</v>
      </c>
      <c r="T526" s="68">
        <v>0.3679</v>
      </c>
      <c r="U526" s="68">
        <v>0.2429</v>
      </c>
      <c r="V526" s="68">
        <v>0.48859999999999998</v>
      </c>
      <c r="W526" s="68">
        <v>0.41299999999999998</v>
      </c>
      <c r="X526" s="68">
        <v>0.28720000000000001</v>
      </c>
      <c r="Y526" s="68">
        <v>0.27079999999999999</v>
      </c>
      <c r="Z526" s="68">
        <v>0.45450000000000002</v>
      </c>
      <c r="AA526" s="68">
        <v>0.31430000000000002</v>
      </c>
      <c r="AB526" s="68">
        <v>0.30649999999999999</v>
      </c>
      <c r="AC526" s="68">
        <v>0.45590000000000003</v>
      </c>
      <c r="AD526" s="68">
        <v>0.35339999999999999</v>
      </c>
      <c r="AE526" s="68">
        <v>0.26729999999999998</v>
      </c>
      <c r="AF526" s="68">
        <v>0.30420000000000003</v>
      </c>
      <c r="AG526" s="68">
        <v>0.28079999999999999</v>
      </c>
      <c r="AH526" s="68">
        <v>0.21909999999999999</v>
      </c>
      <c r="AI526" s="68">
        <v>0.2321</v>
      </c>
      <c r="AJ526" s="68">
        <v>0.11210000000000001</v>
      </c>
      <c r="AK526" s="68">
        <v>0.23530000000000001</v>
      </c>
      <c r="AL526" s="68">
        <v>0.2903</v>
      </c>
      <c r="AM526" s="68">
        <v>0.2278</v>
      </c>
      <c r="AN526" s="68">
        <v>0.25559999999999999</v>
      </c>
    </row>
    <row r="527" spans="1:40">
      <c r="A527" s="19">
        <v>7</v>
      </c>
      <c r="B527" s="96">
        <v>21298183</v>
      </c>
      <c r="C527" s="96">
        <v>21298184</v>
      </c>
      <c r="D527" s="19">
        <v>127</v>
      </c>
      <c r="E527" s="101" t="s">
        <v>3536</v>
      </c>
      <c r="F527" s="19" t="s">
        <v>1711</v>
      </c>
      <c r="G527" s="174" t="s">
        <v>1505</v>
      </c>
      <c r="H527" s="68">
        <v>7.2899999999999996E-3</v>
      </c>
      <c r="I527" s="68">
        <v>5.4280000000000002E-2</v>
      </c>
      <c r="J527" s="68">
        <v>4.6990000000000004E-2</v>
      </c>
      <c r="K527" s="68">
        <v>0</v>
      </c>
      <c r="L527" s="68">
        <v>0</v>
      </c>
      <c r="M527" s="68">
        <v>2.247E-2</v>
      </c>
      <c r="N527" s="68">
        <v>8.4270000000000005E-3</v>
      </c>
      <c r="O527" s="68">
        <v>3.65E-3</v>
      </c>
      <c r="P527" s="68">
        <v>0</v>
      </c>
      <c r="Q527" s="68">
        <v>0</v>
      </c>
      <c r="R527" s="68">
        <v>0.1</v>
      </c>
      <c r="S527" s="68">
        <v>6.7159999999999997E-2</v>
      </c>
      <c r="T527" s="68">
        <v>8.4909999999999999E-2</v>
      </c>
      <c r="U527" s="68">
        <v>0.1143</v>
      </c>
      <c r="V527" s="68">
        <v>6.8180000000000004E-2</v>
      </c>
      <c r="W527" s="68">
        <v>0.1087</v>
      </c>
      <c r="X527" s="68">
        <v>8.5110000000000005E-2</v>
      </c>
      <c r="Y527" s="68">
        <v>0.125</v>
      </c>
      <c r="Z527" s="68">
        <v>9.0910000000000005E-2</v>
      </c>
      <c r="AA527" s="68">
        <v>2.8570000000000002E-2</v>
      </c>
      <c r="AB527" s="68">
        <v>6.4519999999999994E-2</v>
      </c>
      <c r="AC527" s="68">
        <v>4.4119999999999999E-2</v>
      </c>
      <c r="AD527" s="68">
        <v>6.8970000000000004E-2</v>
      </c>
      <c r="AE527" s="68">
        <v>4.6379999999999998E-2</v>
      </c>
      <c r="AF527" s="68">
        <v>4.0090000000000001E-2</v>
      </c>
      <c r="AG527" s="68">
        <v>3.0769999999999999E-2</v>
      </c>
      <c r="AH527" s="68">
        <v>2.247E-2</v>
      </c>
      <c r="AI527" s="68">
        <v>4.4639999999999999E-2</v>
      </c>
      <c r="AJ527" s="68">
        <v>4.3099999999999999E-2</v>
      </c>
      <c r="AK527" s="68">
        <v>4.9020000000000001E-2</v>
      </c>
      <c r="AL527" s="68">
        <v>6.4519999999999994E-2</v>
      </c>
      <c r="AM527" s="68">
        <v>6.6669999999999993E-2</v>
      </c>
      <c r="AN527" s="68">
        <v>7.2220000000000006E-2</v>
      </c>
    </row>
    <row r="528" spans="1:40">
      <c r="A528" s="19">
        <v>7</v>
      </c>
      <c r="B528" s="96">
        <v>21917947</v>
      </c>
      <c r="C528" s="96">
        <v>21917948</v>
      </c>
      <c r="D528" s="19">
        <v>61</v>
      </c>
      <c r="E528" s="101" t="s">
        <v>3537</v>
      </c>
      <c r="F528" s="19" t="s">
        <v>1711</v>
      </c>
      <c r="G528" s="174" t="s">
        <v>1397</v>
      </c>
      <c r="H528" s="68">
        <v>0.38369999999999999</v>
      </c>
      <c r="I528" s="68">
        <v>0.58679999999999999</v>
      </c>
      <c r="J528" s="68">
        <v>0.2031</v>
      </c>
      <c r="K528" s="68">
        <v>0.56820000000000004</v>
      </c>
      <c r="L528" s="68">
        <v>0.69610000000000005</v>
      </c>
      <c r="M528" s="68">
        <v>0.31009999999999999</v>
      </c>
      <c r="N528" s="68">
        <v>0.46239999999999998</v>
      </c>
      <c r="O528" s="68">
        <v>0.16669999999999999</v>
      </c>
      <c r="P528" s="68">
        <v>0.33660000000000001</v>
      </c>
      <c r="Q528" s="68">
        <v>0.42</v>
      </c>
      <c r="R528" s="68">
        <v>0.57269999999999999</v>
      </c>
      <c r="S528" s="68">
        <v>0.55969999999999998</v>
      </c>
      <c r="T528" s="68">
        <v>0.49059999999999998</v>
      </c>
      <c r="U528" s="68">
        <v>0.5857</v>
      </c>
      <c r="V528" s="68">
        <v>0.71589999999999998</v>
      </c>
      <c r="W528" s="68">
        <v>0.56520000000000004</v>
      </c>
      <c r="X528" s="68">
        <v>0.58509999999999995</v>
      </c>
      <c r="Y528" s="68">
        <v>0.6875</v>
      </c>
      <c r="Z528" s="68">
        <v>0.61360000000000003</v>
      </c>
      <c r="AA528" s="68">
        <v>0.65710000000000002</v>
      </c>
      <c r="AB528" s="68">
        <v>0.6452</v>
      </c>
      <c r="AC528" s="68">
        <v>0.60289999999999999</v>
      </c>
      <c r="AD528" s="68">
        <v>0.68100000000000005</v>
      </c>
      <c r="AE528" s="68">
        <v>0.62890000000000001</v>
      </c>
      <c r="AF528" s="68">
        <v>0.57550000000000001</v>
      </c>
      <c r="AG528" s="68">
        <v>0.66149999999999998</v>
      </c>
      <c r="AH528" s="68">
        <v>0.46910000000000002</v>
      </c>
      <c r="AI528" s="68">
        <v>0.46879999999999999</v>
      </c>
      <c r="AJ528" s="68">
        <v>0.4138</v>
      </c>
      <c r="AK528" s="68">
        <v>0.45100000000000001</v>
      </c>
      <c r="AL528" s="68">
        <v>0.629</v>
      </c>
      <c r="AM528" s="68">
        <v>0.6</v>
      </c>
      <c r="AN528" s="68">
        <v>0.61670000000000003</v>
      </c>
    </row>
    <row r="529" spans="1:40">
      <c r="A529" s="19">
        <v>7</v>
      </c>
      <c r="B529" s="96">
        <v>33941017</v>
      </c>
      <c r="C529" s="96">
        <v>33941018</v>
      </c>
      <c r="D529" s="19">
        <v>176</v>
      </c>
      <c r="E529" s="101" t="s">
        <v>3538</v>
      </c>
      <c r="F529" s="19" t="s">
        <v>1711</v>
      </c>
      <c r="G529" s="174" t="s">
        <v>3539</v>
      </c>
      <c r="H529" s="68">
        <v>0</v>
      </c>
      <c r="I529" s="68">
        <v>5.7119999999999997E-2</v>
      </c>
      <c r="J529" s="68">
        <v>5.7119999999999997E-2</v>
      </c>
      <c r="K529" s="68">
        <v>0</v>
      </c>
      <c r="L529" s="68">
        <v>0</v>
      </c>
      <c r="M529" s="68">
        <v>0</v>
      </c>
      <c r="N529" s="68">
        <v>0</v>
      </c>
      <c r="O529" s="68">
        <v>0</v>
      </c>
      <c r="P529" s="68">
        <v>0</v>
      </c>
      <c r="Q529" s="68">
        <v>0</v>
      </c>
      <c r="R529" s="68">
        <v>7.4069999999999997E-2</v>
      </c>
      <c r="S529" s="68">
        <v>9.7009999999999999E-2</v>
      </c>
      <c r="T529" s="68">
        <v>7.6920000000000002E-2</v>
      </c>
      <c r="U529" s="68">
        <v>7.1429999999999993E-2</v>
      </c>
      <c r="V529" s="68">
        <v>6.8180000000000004E-2</v>
      </c>
      <c r="W529" s="68">
        <v>6.522E-2</v>
      </c>
      <c r="X529" s="68">
        <v>2.273E-2</v>
      </c>
      <c r="Y529" s="68">
        <v>2.0830000000000001E-2</v>
      </c>
      <c r="Z529" s="68">
        <v>9.5240000000000005E-2</v>
      </c>
      <c r="AA529" s="68">
        <v>7.3529999999999998E-2</v>
      </c>
      <c r="AB529" s="68">
        <v>3.3329999999999999E-2</v>
      </c>
      <c r="AC529" s="68">
        <v>0</v>
      </c>
      <c r="AD529" s="68">
        <v>6.1400000000000003E-2</v>
      </c>
      <c r="AE529" s="68">
        <v>5.2679999999999998E-2</v>
      </c>
      <c r="AF529" s="68">
        <v>5.5559999999999998E-2</v>
      </c>
      <c r="AG529" s="68">
        <v>6.1539999999999997E-2</v>
      </c>
      <c r="AH529" s="68">
        <v>4.913E-2</v>
      </c>
      <c r="AI529" s="68">
        <v>2.7269999999999999E-2</v>
      </c>
      <c r="AJ529" s="68">
        <v>5.6599999999999998E-2</v>
      </c>
      <c r="AK529" s="68">
        <v>0.10199999999999999</v>
      </c>
      <c r="AL529" s="68">
        <v>4.8390000000000002E-2</v>
      </c>
      <c r="AM529" s="68">
        <v>7.3029999999999998E-2</v>
      </c>
      <c r="AN529" s="68">
        <v>0.05</v>
      </c>
    </row>
    <row r="530" spans="1:40">
      <c r="A530" s="19">
        <v>7</v>
      </c>
      <c r="B530" s="96">
        <v>38720100</v>
      </c>
      <c r="C530" s="96">
        <v>38720101</v>
      </c>
      <c r="D530" s="19">
        <v>321</v>
      </c>
      <c r="E530" s="101" t="s">
        <v>3540</v>
      </c>
      <c r="F530" s="19" t="s">
        <v>1711</v>
      </c>
      <c r="G530" s="174" t="s">
        <v>3541</v>
      </c>
      <c r="H530" s="68">
        <v>0.2092</v>
      </c>
      <c r="I530" s="68">
        <v>0.4425</v>
      </c>
      <c r="J530" s="68">
        <v>0.23330000000000001</v>
      </c>
      <c r="K530" s="68">
        <v>0.1648</v>
      </c>
      <c r="L530" s="68">
        <v>0</v>
      </c>
      <c r="M530" s="68">
        <v>0.2175</v>
      </c>
      <c r="N530" s="68">
        <v>0.38059999999999999</v>
      </c>
      <c r="O530" s="68">
        <v>0.14599999999999999</v>
      </c>
      <c r="P530" s="68">
        <v>0.1414</v>
      </c>
      <c r="Q530" s="68">
        <v>0.22</v>
      </c>
      <c r="R530" s="68">
        <v>0.64549999999999996</v>
      </c>
      <c r="S530" s="68">
        <v>0.50749999999999995</v>
      </c>
      <c r="T530" s="68">
        <v>0.59430000000000005</v>
      </c>
      <c r="U530" s="68">
        <v>0.42859999999999998</v>
      </c>
      <c r="V530" s="68">
        <v>0.375</v>
      </c>
      <c r="W530" s="68">
        <v>0.40910000000000002</v>
      </c>
      <c r="X530" s="68">
        <v>0.56379999999999997</v>
      </c>
      <c r="Y530" s="68">
        <v>0.47920000000000001</v>
      </c>
      <c r="Z530" s="68">
        <v>0.45450000000000002</v>
      </c>
      <c r="AA530" s="68">
        <v>0.44290000000000002</v>
      </c>
      <c r="AB530" s="68">
        <v>0.5484</v>
      </c>
      <c r="AC530" s="68">
        <v>0.51470000000000005</v>
      </c>
      <c r="AD530" s="68">
        <v>0.43099999999999999</v>
      </c>
      <c r="AE530" s="68">
        <v>0.40720000000000001</v>
      </c>
      <c r="AF530" s="68">
        <v>0.3679</v>
      </c>
      <c r="AG530" s="68">
        <v>0.43459999999999999</v>
      </c>
      <c r="AH530" s="68">
        <v>0.46350000000000002</v>
      </c>
      <c r="AI530" s="68">
        <v>0.46879999999999999</v>
      </c>
      <c r="AJ530" s="68">
        <v>0.39660000000000001</v>
      </c>
      <c r="AK530" s="68">
        <v>0.46079999999999999</v>
      </c>
      <c r="AL530" s="68">
        <v>0.5</v>
      </c>
      <c r="AM530" s="68">
        <v>0.4556</v>
      </c>
      <c r="AN530" s="68">
        <v>0.44440000000000002</v>
      </c>
    </row>
    <row r="531" spans="1:40">
      <c r="A531" s="19">
        <v>7</v>
      </c>
      <c r="B531" s="96">
        <v>67773614</v>
      </c>
      <c r="C531" s="96">
        <v>67773615</v>
      </c>
      <c r="D531" s="19">
        <v>50</v>
      </c>
      <c r="E531" s="101" t="s">
        <v>4005</v>
      </c>
      <c r="F531" s="19" t="s">
        <v>1711</v>
      </c>
      <c r="G531" s="174" t="s">
        <v>1505</v>
      </c>
      <c r="H531" s="68">
        <v>3.0270000000000002E-3</v>
      </c>
      <c r="I531" s="68">
        <v>5.6919999999999998E-2</v>
      </c>
      <c r="J531" s="68">
        <v>5.3892999999999996E-2</v>
      </c>
      <c r="K531" s="68">
        <v>1.136E-2</v>
      </c>
      <c r="L531" s="68">
        <v>0</v>
      </c>
      <c r="M531" s="68">
        <v>0</v>
      </c>
      <c r="N531" s="68">
        <v>0</v>
      </c>
      <c r="O531" s="68">
        <v>0</v>
      </c>
      <c r="P531" s="68">
        <v>9.8040000000000002E-3</v>
      </c>
      <c r="Q531" s="68">
        <v>0</v>
      </c>
      <c r="R531" s="68">
        <v>8.4909999999999999E-2</v>
      </c>
      <c r="S531" s="68">
        <v>3.7879999999999997E-2</v>
      </c>
      <c r="T531" s="68">
        <v>8.4909999999999999E-2</v>
      </c>
      <c r="U531" s="68">
        <v>4.2860000000000002E-2</v>
      </c>
      <c r="V531" s="68">
        <v>3.4880000000000001E-2</v>
      </c>
      <c r="W531" s="68">
        <v>4.3479999999999998E-2</v>
      </c>
      <c r="X531" s="68">
        <v>1.064E-2</v>
      </c>
      <c r="Y531" s="68">
        <v>4.1669999999999999E-2</v>
      </c>
      <c r="Z531" s="68">
        <v>4.5449999999999997E-2</v>
      </c>
      <c r="AA531" s="68">
        <v>5.7140000000000003E-2</v>
      </c>
      <c r="AB531" s="68">
        <v>9.6769999999999995E-2</v>
      </c>
      <c r="AC531" s="68">
        <v>5.8819999999999997E-2</v>
      </c>
      <c r="AD531" s="68">
        <v>4.3099999999999999E-2</v>
      </c>
      <c r="AE531" s="68">
        <v>5.5989999999999998E-2</v>
      </c>
      <c r="AF531" s="68">
        <v>6.6989999999999994E-2</v>
      </c>
      <c r="AG531" s="68">
        <v>3.8460000000000001E-2</v>
      </c>
      <c r="AH531" s="68">
        <v>3.6929999999999998E-2</v>
      </c>
      <c r="AI531" s="68">
        <v>4.206E-2</v>
      </c>
      <c r="AJ531" s="68">
        <v>5.5559999999999998E-2</v>
      </c>
      <c r="AK531" s="68">
        <v>8.8239999999999999E-2</v>
      </c>
      <c r="AL531" s="68">
        <v>3.2259999999999997E-2</v>
      </c>
      <c r="AM531" s="68">
        <v>7.7780000000000002E-2</v>
      </c>
      <c r="AN531" s="68">
        <v>0.1011</v>
      </c>
    </row>
    <row r="532" spans="1:40">
      <c r="A532" s="19">
        <v>7</v>
      </c>
      <c r="B532" s="96">
        <v>70723690</v>
      </c>
      <c r="C532" s="96">
        <v>70723691</v>
      </c>
      <c r="D532" s="19">
        <v>412</v>
      </c>
      <c r="E532" s="101" t="s">
        <v>3542</v>
      </c>
      <c r="F532" s="19" t="s">
        <v>1711</v>
      </c>
      <c r="G532" s="174" t="s">
        <v>3543</v>
      </c>
      <c r="H532" s="68">
        <v>0.32840000000000003</v>
      </c>
      <c r="I532" s="68">
        <v>0.54110000000000003</v>
      </c>
      <c r="J532" s="68">
        <v>0.2127</v>
      </c>
      <c r="K532" s="68">
        <v>0.11360000000000001</v>
      </c>
      <c r="L532" s="68">
        <v>0.55879999999999996</v>
      </c>
      <c r="M532" s="68">
        <v>0.30570000000000003</v>
      </c>
      <c r="N532" s="68">
        <v>0.54779999999999995</v>
      </c>
      <c r="O532" s="68">
        <v>0.20899999999999999</v>
      </c>
      <c r="P532" s="68">
        <v>0.19800000000000001</v>
      </c>
      <c r="Q532" s="68">
        <v>0.57999999999999996</v>
      </c>
      <c r="R532" s="68">
        <v>0.58179999999999998</v>
      </c>
      <c r="S532" s="68">
        <v>0.52990000000000004</v>
      </c>
      <c r="T532" s="68">
        <v>0.3962</v>
      </c>
      <c r="U532" s="68">
        <v>0.51429999999999998</v>
      </c>
      <c r="V532" s="68">
        <v>0.4773</v>
      </c>
      <c r="W532" s="68">
        <v>0.4773</v>
      </c>
      <c r="X532" s="68">
        <v>0.63039999999999996</v>
      </c>
      <c r="Y532" s="68">
        <v>0.5</v>
      </c>
      <c r="Z532" s="68">
        <v>0.54549999999999998</v>
      </c>
      <c r="AA532" s="68">
        <v>0.44290000000000002</v>
      </c>
      <c r="AB532" s="68">
        <v>0.6774</v>
      </c>
      <c r="AC532" s="68">
        <v>0.45590000000000003</v>
      </c>
      <c r="AD532" s="68">
        <v>0.58179999999999998</v>
      </c>
      <c r="AE532" s="68">
        <v>0.53239999999999998</v>
      </c>
      <c r="AF532" s="68">
        <v>0.53790000000000004</v>
      </c>
      <c r="AG532" s="68">
        <v>0.57089999999999996</v>
      </c>
      <c r="AH532" s="68">
        <v>0.52559999999999996</v>
      </c>
      <c r="AI532" s="68">
        <v>0.58109999999999995</v>
      </c>
      <c r="AJ532" s="68">
        <v>0.50860000000000005</v>
      </c>
      <c r="AK532" s="68">
        <v>0.5</v>
      </c>
      <c r="AL532" s="68">
        <v>0.5968</v>
      </c>
      <c r="AM532" s="68">
        <v>0.62780000000000002</v>
      </c>
      <c r="AN532" s="68">
        <v>0.5222</v>
      </c>
    </row>
    <row r="533" spans="1:40">
      <c r="A533" s="19">
        <v>7</v>
      </c>
      <c r="B533" s="96">
        <v>73012265</v>
      </c>
      <c r="C533" s="96">
        <v>73012266</v>
      </c>
      <c r="D533" s="19">
        <v>82</v>
      </c>
      <c r="E533" s="101" t="s">
        <v>4006</v>
      </c>
      <c r="F533" s="19" t="s">
        <v>1711</v>
      </c>
      <c r="G533" s="174" t="s">
        <v>3544</v>
      </c>
      <c r="H533" s="68">
        <v>1.5870000000000001E-3</v>
      </c>
      <c r="I533" s="68">
        <v>6.0780000000000001E-2</v>
      </c>
      <c r="J533" s="68">
        <v>5.9193000000000003E-2</v>
      </c>
      <c r="K533" s="68">
        <v>3.5709999999999999E-2</v>
      </c>
      <c r="L533" s="68">
        <v>0</v>
      </c>
      <c r="M533" s="68">
        <v>3.4009999999999999E-3</v>
      </c>
      <c r="N533" s="68">
        <v>0</v>
      </c>
      <c r="O533" s="68">
        <v>0</v>
      </c>
      <c r="P533" s="68">
        <v>0</v>
      </c>
      <c r="Q533" s="68">
        <v>0</v>
      </c>
      <c r="R533" s="68">
        <v>5.6599999999999998E-2</v>
      </c>
      <c r="S533" s="68">
        <v>6.8180000000000004E-2</v>
      </c>
      <c r="T533" s="68">
        <v>1.8870000000000001E-2</v>
      </c>
      <c r="U533" s="68">
        <v>0</v>
      </c>
      <c r="V533" s="68">
        <v>7.9549999999999996E-2</v>
      </c>
      <c r="W533" s="68">
        <v>2.1739999999999999E-2</v>
      </c>
      <c r="X533" s="68">
        <v>4.2549999999999998E-2</v>
      </c>
      <c r="Y533" s="68">
        <v>4.1669999999999999E-2</v>
      </c>
      <c r="Z533" s="68">
        <v>4.7620000000000003E-2</v>
      </c>
      <c r="AA533" s="68">
        <v>5.7140000000000003E-2</v>
      </c>
      <c r="AB533" s="68">
        <v>6.4519999999999994E-2</v>
      </c>
      <c r="AC533" s="68">
        <v>1.4710000000000001E-2</v>
      </c>
      <c r="AD533" s="68">
        <v>8.7720000000000006E-2</v>
      </c>
      <c r="AE533" s="68">
        <v>8.0299999999999996E-2</v>
      </c>
      <c r="AF533" s="68">
        <v>8.3330000000000001E-2</v>
      </c>
      <c r="AG533" s="68">
        <v>9.375E-2</v>
      </c>
      <c r="AH533" s="68">
        <v>4.1180000000000001E-2</v>
      </c>
      <c r="AI533" s="68">
        <v>4.5870000000000001E-2</v>
      </c>
      <c r="AJ533" s="68">
        <v>1.9230000000000001E-2</v>
      </c>
      <c r="AK533" s="68">
        <v>4.1669999999999999E-2</v>
      </c>
      <c r="AL533" s="68">
        <v>0</v>
      </c>
      <c r="AM533" s="68">
        <v>1.111E-2</v>
      </c>
      <c r="AN533" s="68">
        <v>3.9329999999999997E-2</v>
      </c>
    </row>
    <row r="534" spans="1:40">
      <c r="A534" s="19">
        <v>7</v>
      </c>
      <c r="B534" s="96">
        <v>82291468</v>
      </c>
      <c r="C534" s="96">
        <v>82291469</v>
      </c>
      <c r="D534" s="19">
        <v>140</v>
      </c>
      <c r="E534" s="101" t="s">
        <v>3545</v>
      </c>
      <c r="F534" s="19" t="s">
        <v>1711</v>
      </c>
      <c r="G534" s="174" t="s">
        <v>3546</v>
      </c>
      <c r="H534" s="68">
        <v>1.513E-3</v>
      </c>
      <c r="I534" s="68">
        <v>5.5579999999999997E-2</v>
      </c>
      <c r="J534" s="68">
        <v>5.4066999999999997E-2</v>
      </c>
      <c r="K534" s="68">
        <v>3.8460000000000001E-2</v>
      </c>
      <c r="L534" s="68">
        <v>0</v>
      </c>
      <c r="M534" s="68">
        <v>0</v>
      </c>
      <c r="N534" s="68">
        <v>0</v>
      </c>
      <c r="O534" s="68">
        <v>0</v>
      </c>
      <c r="P534" s="68">
        <v>3.5460000000000001E-3</v>
      </c>
      <c r="Q534" s="68">
        <v>0</v>
      </c>
      <c r="R534" s="68">
        <v>6.4810000000000006E-2</v>
      </c>
      <c r="S534" s="68">
        <v>6.923E-2</v>
      </c>
      <c r="T534" s="68">
        <v>6.7309999999999995E-2</v>
      </c>
      <c r="U534" s="68">
        <v>0</v>
      </c>
      <c r="V534" s="68">
        <v>3.4880000000000001E-2</v>
      </c>
      <c r="W534" s="68">
        <v>2.1739999999999999E-2</v>
      </c>
      <c r="X534" s="68">
        <v>7.4469999999999995E-2</v>
      </c>
      <c r="Y534" s="68">
        <v>0</v>
      </c>
      <c r="Z534" s="68">
        <v>9.0910000000000005E-2</v>
      </c>
      <c r="AA534" s="68">
        <v>0</v>
      </c>
      <c r="AB534" s="68">
        <v>4.8390000000000002E-2</v>
      </c>
      <c r="AC534" s="68">
        <v>2.9409999999999999E-2</v>
      </c>
      <c r="AD534" s="68">
        <v>4.3860000000000003E-2</v>
      </c>
      <c r="AE534" s="68">
        <v>6.6019999999999995E-2</v>
      </c>
      <c r="AF534" s="68">
        <v>7.7130000000000004E-2</v>
      </c>
      <c r="AG534" s="68">
        <v>3.8460000000000001E-2</v>
      </c>
      <c r="AH534" s="68">
        <v>3.977E-2</v>
      </c>
      <c r="AI534" s="68">
        <v>2.8299999999999999E-2</v>
      </c>
      <c r="AJ534" s="68">
        <v>0.11459999999999999</v>
      </c>
      <c r="AK534" s="68">
        <v>7.1429999999999993E-2</v>
      </c>
      <c r="AL534" s="68">
        <v>6.4519999999999994E-2</v>
      </c>
      <c r="AM534" s="68">
        <v>2.222E-2</v>
      </c>
      <c r="AN534" s="68">
        <v>5.1139999999999998E-2</v>
      </c>
    </row>
    <row r="535" spans="1:40">
      <c r="A535" s="19">
        <v>7</v>
      </c>
      <c r="B535" s="96">
        <v>82801193</v>
      </c>
      <c r="C535" s="96">
        <v>82801194</v>
      </c>
      <c r="D535" s="19">
        <v>317</v>
      </c>
      <c r="E535" s="101" t="s">
        <v>3547</v>
      </c>
      <c r="F535" s="19" t="s">
        <v>1711</v>
      </c>
      <c r="G535" s="174" t="s">
        <v>3548</v>
      </c>
      <c r="H535" s="68">
        <v>0.47570000000000001</v>
      </c>
      <c r="I535" s="68">
        <v>0.70350000000000001</v>
      </c>
      <c r="J535" s="68">
        <v>0.2278</v>
      </c>
      <c r="K535" s="68">
        <v>9.0910000000000005E-2</v>
      </c>
      <c r="L535" s="68">
        <v>0.56000000000000005</v>
      </c>
      <c r="M535" s="68">
        <v>0.49719999999999998</v>
      </c>
      <c r="N535" s="68">
        <v>0.6583</v>
      </c>
      <c r="O535" s="68">
        <v>0.42699999999999999</v>
      </c>
      <c r="P535" s="68">
        <v>0.44409999999999999</v>
      </c>
      <c r="Q535" s="68">
        <v>0.64</v>
      </c>
      <c r="R535" s="68">
        <v>0.72729999999999995</v>
      </c>
      <c r="S535" s="68">
        <v>0.73129999999999995</v>
      </c>
      <c r="T535" s="68">
        <v>0.79249999999999998</v>
      </c>
      <c r="U535" s="68">
        <v>0.68569999999999998</v>
      </c>
      <c r="V535" s="68">
        <v>0.625</v>
      </c>
      <c r="W535" s="68">
        <v>0.73909999999999998</v>
      </c>
      <c r="X535" s="68">
        <v>0.72340000000000004</v>
      </c>
      <c r="Y535" s="68">
        <v>0.875</v>
      </c>
      <c r="Z535" s="68">
        <v>0.61360000000000003</v>
      </c>
      <c r="AA535" s="68">
        <v>0.78569999999999995</v>
      </c>
      <c r="AB535" s="68">
        <v>0.629</v>
      </c>
      <c r="AC535" s="68">
        <v>0.70589999999999997</v>
      </c>
      <c r="AD535" s="68">
        <v>0.74139999999999995</v>
      </c>
      <c r="AE535" s="68">
        <v>0.68710000000000004</v>
      </c>
      <c r="AF535" s="68">
        <v>0.66269999999999996</v>
      </c>
      <c r="AG535" s="68">
        <v>0.66920000000000002</v>
      </c>
      <c r="AH535" s="68">
        <v>0.78649999999999998</v>
      </c>
      <c r="AI535" s="68">
        <v>0.74550000000000005</v>
      </c>
      <c r="AJ535" s="68">
        <v>0.76719999999999999</v>
      </c>
      <c r="AK535" s="68">
        <v>0.63729999999999998</v>
      </c>
      <c r="AL535" s="68">
        <v>0.5323</v>
      </c>
      <c r="AM535" s="68">
        <v>0.7278</v>
      </c>
      <c r="AN535" s="68">
        <v>0.7</v>
      </c>
    </row>
    <row r="536" spans="1:40">
      <c r="A536" s="19">
        <v>7</v>
      </c>
      <c r="B536" s="96">
        <v>84691204</v>
      </c>
      <c r="C536" s="96">
        <v>84691205</v>
      </c>
      <c r="D536" s="19">
        <v>54</v>
      </c>
      <c r="E536" s="101" t="s">
        <v>3549</v>
      </c>
      <c r="F536" s="19" t="s">
        <v>1711</v>
      </c>
      <c r="G536" s="174" t="s">
        <v>1505</v>
      </c>
      <c r="H536" s="68">
        <v>6.0610000000000004E-4</v>
      </c>
      <c r="I536" s="68">
        <v>5.0299999999999997E-2</v>
      </c>
      <c r="J536" s="68">
        <v>4.9693899999999999E-2</v>
      </c>
      <c r="K536" s="68">
        <v>5.7470000000000004E-3</v>
      </c>
      <c r="L536" s="68">
        <v>0</v>
      </c>
      <c r="M536" s="68">
        <v>0</v>
      </c>
      <c r="N536" s="68">
        <v>0</v>
      </c>
      <c r="O536" s="68">
        <v>0</v>
      </c>
      <c r="P536" s="68">
        <v>0</v>
      </c>
      <c r="Q536" s="68">
        <v>0</v>
      </c>
      <c r="R536" s="68">
        <v>7.2730000000000003E-2</v>
      </c>
      <c r="S536" s="68">
        <v>0.1212</v>
      </c>
      <c r="T536" s="68">
        <v>3.7740000000000003E-2</v>
      </c>
      <c r="U536" s="68">
        <v>8.8239999999999999E-2</v>
      </c>
      <c r="V536" s="68">
        <v>8.3330000000000001E-2</v>
      </c>
      <c r="W536" s="68">
        <v>2.1739999999999999E-2</v>
      </c>
      <c r="X536" s="68">
        <v>3.261E-2</v>
      </c>
      <c r="Y536" s="68">
        <v>0</v>
      </c>
      <c r="Z536" s="68">
        <v>6.8180000000000004E-2</v>
      </c>
      <c r="AA536" s="68">
        <v>8.5709999999999995E-2</v>
      </c>
      <c r="AB536" s="68">
        <v>3.2259999999999997E-2</v>
      </c>
      <c r="AC536" s="68">
        <v>2.9409999999999999E-2</v>
      </c>
      <c r="AD536" s="68">
        <v>6.3640000000000002E-2</v>
      </c>
      <c r="AE536" s="68">
        <v>4.1730000000000003E-2</v>
      </c>
      <c r="AF536" s="68">
        <v>4.7620000000000003E-2</v>
      </c>
      <c r="AG536" s="68">
        <v>5.0779999999999999E-2</v>
      </c>
      <c r="AH536" s="68">
        <v>5.6820000000000002E-2</v>
      </c>
      <c r="AI536" s="68">
        <v>2.358E-2</v>
      </c>
      <c r="AJ536" s="68">
        <v>3.7740000000000003E-2</v>
      </c>
      <c r="AK536" s="68">
        <v>3.0609999999999998E-2</v>
      </c>
      <c r="AL536" s="68">
        <v>1.6670000000000001E-2</v>
      </c>
      <c r="AM536" s="68">
        <v>6.8970000000000004E-2</v>
      </c>
      <c r="AN536" s="68">
        <v>9.0910000000000005E-2</v>
      </c>
    </row>
    <row r="537" spans="1:40">
      <c r="A537" s="19">
        <v>7</v>
      </c>
      <c r="B537" s="96">
        <v>122023726</v>
      </c>
      <c r="C537" s="96">
        <v>122023727</v>
      </c>
      <c r="D537" s="19">
        <v>62</v>
      </c>
      <c r="E537" s="101" t="s">
        <v>3550</v>
      </c>
      <c r="F537" s="19" t="s">
        <v>1711</v>
      </c>
      <c r="G537" s="174" t="s">
        <v>3551</v>
      </c>
      <c r="H537" s="68">
        <v>2.2759999999999998E-3</v>
      </c>
      <c r="I537" s="68">
        <v>6.5280000000000005E-2</v>
      </c>
      <c r="J537" s="68">
        <v>6.3004000000000004E-2</v>
      </c>
      <c r="K537" s="68">
        <v>0</v>
      </c>
      <c r="L537" s="68">
        <v>1.282E-2</v>
      </c>
      <c r="M537" s="68">
        <v>3.3110000000000001E-3</v>
      </c>
      <c r="N537" s="68">
        <v>3.1059999999999998E-3</v>
      </c>
      <c r="O537" s="68">
        <v>0</v>
      </c>
      <c r="P537" s="68">
        <v>0</v>
      </c>
      <c r="Q537" s="68">
        <v>0</v>
      </c>
      <c r="R537" s="68">
        <v>0.1</v>
      </c>
      <c r="S537" s="68">
        <v>0.13639999999999999</v>
      </c>
      <c r="T537" s="68">
        <v>6.6040000000000001E-2</v>
      </c>
      <c r="U537" s="68">
        <v>1.4290000000000001E-2</v>
      </c>
      <c r="V537" s="68">
        <v>1.136E-2</v>
      </c>
      <c r="W537" s="68">
        <v>2.1739999999999999E-2</v>
      </c>
      <c r="X537" s="68">
        <v>3.1910000000000001E-2</v>
      </c>
      <c r="Y537" s="68">
        <v>6.25E-2</v>
      </c>
      <c r="Z537" s="68">
        <v>0.11360000000000001</v>
      </c>
      <c r="AA537" s="68">
        <v>5.8819999999999997E-2</v>
      </c>
      <c r="AB537" s="68">
        <v>8.0649999999999999E-2</v>
      </c>
      <c r="AC537" s="68">
        <v>4.4119999999999999E-2</v>
      </c>
      <c r="AD537" s="68">
        <v>4.3099999999999999E-2</v>
      </c>
      <c r="AE537" s="68">
        <v>7.9079999999999998E-2</v>
      </c>
      <c r="AF537" s="68">
        <v>7.6719999999999997E-2</v>
      </c>
      <c r="AG537" s="68">
        <v>0.05</v>
      </c>
      <c r="AH537" s="68">
        <v>4.5449999999999997E-2</v>
      </c>
      <c r="AI537" s="68">
        <v>5.357E-2</v>
      </c>
      <c r="AJ537" s="68">
        <v>0.1132</v>
      </c>
      <c r="AK537" s="68">
        <v>7.2919999999999999E-2</v>
      </c>
      <c r="AL537" s="68">
        <v>3.3329999999999999E-2</v>
      </c>
      <c r="AM537" s="68">
        <v>3.8890000000000001E-2</v>
      </c>
      <c r="AN537" s="68">
        <v>5.0560000000000001E-2</v>
      </c>
    </row>
    <row r="538" spans="1:40">
      <c r="A538" s="19">
        <v>7</v>
      </c>
      <c r="B538" s="96">
        <v>122799073</v>
      </c>
      <c r="C538" s="96">
        <v>122799074</v>
      </c>
      <c r="D538" s="19">
        <v>320</v>
      </c>
      <c r="E538" s="101" t="s">
        <v>3552</v>
      </c>
      <c r="F538" s="19" t="s">
        <v>1711</v>
      </c>
      <c r="G538" s="174" t="s">
        <v>3553</v>
      </c>
      <c r="H538" s="68">
        <v>5.4479999999999997E-3</v>
      </c>
      <c r="I538" s="68">
        <v>5.0160000000000003E-2</v>
      </c>
      <c r="J538" s="68">
        <v>4.4712000000000002E-2</v>
      </c>
      <c r="K538" s="68">
        <v>0</v>
      </c>
      <c r="L538" s="68">
        <v>0</v>
      </c>
      <c r="M538" s="68">
        <v>2.7929999999999999E-3</v>
      </c>
      <c r="N538" s="68">
        <v>1.9439999999999999E-2</v>
      </c>
      <c r="O538" s="68">
        <v>0</v>
      </c>
      <c r="P538" s="68">
        <v>0</v>
      </c>
      <c r="Q538" s="68">
        <v>0</v>
      </c>
      <c r="R538" s="68">
        <v>3.6360000000000003E-2</v>
      </c>
      <c r="S538" s="68">
        <v>1.4930000000000001E-2</v>
      </c>
      <c r="T538" s="68">
        <v>3.7740000000000003E-2</v>
      </c>
      <c r="U538" s="68">
        <v>0.12859999999999999</v>
      </c>
      <c r="V538" s="68">
        <v>6.8180000000000004E-2</v>
      </c>
      <c r="W538" s="68">
        <v>4.3479999999999998E-2</v>
      </c>
      <c r="X538" s="68">
        <v>2.128E-2</v>
      </c>
      <c r="Y538" s="68">
        <v>6.25E-2</v>
      </c>
      <c r="Z538" s="68">
        <v>4.5449999999999997E-2</v>
      </c>
      <c r="AA538" s="68">
        <v>1.4290000000000001E-2</v>
      </c>
      <c r="AB538" s="68">
        <v>0.19350000000000001</v>
      </c>
      <c r="AC538" s="68">
        <v>5.8819999999999997E-2</v>
      </c>
      <c r="AD538" s="68">
        <v>0.1638</v>
      </c>
      <c r="AE538" s="68">
        <v>5.11E-2</v>
      </c>
      <c r="AF538" s="68">
        <v>4.4810000000000003E-2</v>
      </c>
      <c r="AG538" s="68">
        <v>5.7689999999999998E-2</v>
      </c>
      <c r="AH538" s="68">
        <v>2.809E-2</v>
      </c>
      <c r="AI538" s="68">
        <v>1.3390000000000001E-2</v>
      </c>
      <c r="AJ538" s="68">
        <v>5.1720000000000002E-2</v>
      </c>
      <c r="AK538" s="68">
        <v>9.8040000000000002E-3</v>
      </c>
      <c r="AL538" s="68">
        <v>1.6129999999999999E-2</v>
      </c>
      <c r="AM538" s="68">
        <v>7.7780000000000002E-2</v>
      </c>
      <c r="AN538" s="68">
        <v>4.444E-2</v>
      </c>
    </row>
    <row r="539" spans="1:40">
      <c r="A539" s="19">
        <v>7</v>
      </c>
      <c r="B539" s="96">
        <v>135452281</v>
      </c>
      <c r="C539" s="96">
        <v>135452282</v>
      </c>
      <c r="D539" s="19">
        <v>320</v>
      </c>
      <c r="E539" s="101" t="s">
        <v>3554</v>
      </c>
      <c r="F539" s="19" t="s">
        <v>1711</v>
      </c>
      <c r="G539" s="174" t="s">
        <v>3555</v>
      </c>
      <c r="H539" s="68">
        <v>9.0799999999999995E-3</v>
      </c>
      <c r="I539" s="68">
        <v>5.4309999999999997E-2</v>
      </c>
      <c r="J539" s="68">
        <v>4.5229999999999999E-2</v>
      </c>
      <c r="K539" s="68">
        <v>0</v>
      </c>
      <c r="L539" s="68">
        <v>0</v>
      </c>
      <c r="M539" s="68">
        <v>0</v>
      </c>
      <c r="N539" s="68">
        <v>3.8890000000000001E-2</v>
      </c>
      <c r="O539" s="68">
        <v>0</v>
      </c>
      <c r="P539" s="68">
        <v>0</v>
      </c>
      <c r="Q539" s="68">
        <v>0</v>
      </c>
      <c r="R539" s="68">
        <v>9.0910000000000001E-3</v>
      </c>
      <c r="S539" s="68">
        <v>8.9550000000000005E-2</v>
      </c>
      <c r="T539" s="68">
        <v>3.7740000000000003E-2</v>
      </c>
      <c r="U539" s="68">
        <v>2.8570000000000002E-2</v>
      </c>
      <c r="V539" s="68">
        <v>4.5449999999999997E-2</v>
      </c>
      <c r="W539" s="68">
        <v>2.1739999999999999E-2</v>
      </c>
      <c r="X539" s="68">
        <v>4.2549999999999998E-2</v>
      </c>
      <c r="Y539" s="68">
        <v>8.3330000000000001E-2</v>
      </c>
      <c r="Z539" s="68">
        <v>0</v>
      </c>
      <c r="AA539" s="68">
        <v>4.2860000000000002E-2</v>
      </c>
      <c r="AB539" s="68">
        <v>6.4519999999999994E-2</v>
      </c>
      <c r="AC539" s="68">
        <v>2.9409999999999999E-2</v>
      </c>
      <c r="AD539" s="68">
        <v>6.0339999999999998E-2</v>
      </c>
      <c r="AE539" s="68">
        <v>6.132E-2</v>
      </c>
      <c r="AF539" s="68">
        <v>5.6599999999999998E-2</v>
      </c>
      <c r="AG539" s="68">
        <v>6.1539999999999997E-2</v>
      </c>
      <c r="AH539" s="68">
        <v>6.2149999999999997E-2</v>
      </c>
      <c r="AI539" s="68">
        <v>5.8040000000000001E-2</v>
      </c>
      <c r="AJ539" s="68">
        <v>7.7590000000000006E-2</v>
      </c>
      <c r="AK539" s="68">
        <v>4.9020000000000001E-2</v>
      </c>
      <c r="AL539" s="68">
        <v>8.0649999999999999E-2</v>
      </c>
      <c r="AM539" s="68">
        <v>3.3329999999999999E-2</v>
      </c>
      <c r="AN539" s="68">
        <v>3.8890000000000001E-2</v>
      </c>
    </row>
    <row r="540" spans="1:40">
      <c r="A540" s="19">
        <v>7</v>
      </c>
      <c r="B540" s="96">
        <v>145804278</v>
      </c>
      <c r="C540" s="96">
        <v>145804279</v>
      </c>
      <c r="D540" s="19">
        <v>309</v>
      </c>
      <c r="E540" s="101" t="s">
        <v>3556</v>
      </c>
      <c r="F540" s="19" t="s">
        <v>1711</v>
      </c>
      <c r="G540" s="174" t="s">
        <v>1505</v>
      </c>
      <c r="H540" s="68">
        <v>6.0679999999999996E-3</v>
      </c>
      <c r="I540" s="68">
        <v>5.237E-2</v>
      </c>
      <c r="J540" s="68">
        <v>4.6302000000000003E-2</v>
      </c>
      <c r="K540" s="68">
        <v>2.8410000000000001E-2</v>
      </c>
      <c r="L540" s="68">
        <v>0</v>
      </c>
      <c r="M540" s="68">
        <v>2.8089999999999999E-3</v>
      </c>
      <c r="N540" s="68">
        <v>0</v>
      </c>
      <c r="O540" s="68">
        <v>0</v>
      </c>
      <c r="P540" s="68">
        <v>6.5360000000000001E-3</v>
      </c>
      <c r="Q540" s="68">
        <v>0.04</v>
      </c>
      <c r="R540" s="68">
        <v>2.8299999999999999E-2</v>
      </c>
      <c r="S540" s="68">
        <v>3.7879999999999997E-2</v>
      </c>
      <c r="T540" s="68">
        <v>6.7309999999999995E-2</v>
      </c>
      <c r="U540" s="68">
        <v>3.125E-2</v>
      </c>
      <c r="V540" s="68">
        <v>0.12790000000000001</v>
      </c>
      <c r="W540" s="68">
        <v>0</v>
      </c>
      <c r="X540" s="68">
        <v>7.7780000000000002E-2</v>
      </c>
      <c r="Y540" s="68">
        <v>4.3479999999999998E-2</v>
      </c>
      <c r="Z540" s="68">
        <v>9.0910000000000005E-2</v>
      </c>
      <c r="AA540" s="68">
        <v>4.4119999999999999E-2</v>
      </c>
      <c r="AB540" s="68">
        <v>0.1333</v>
      </c>
      <c r="AC540" s="68">
        <v>3.0300000000000001E-2</v>
      </c>
      <c r="AD540" s="68">
        <v>3.5709999999999999E-2</v>
      </c>
      <c r="AE540" s="68">
        <v>4.7350000000000003E-2</v>
      </c>
      <c r="AF540" s="68">
        <v>4.5449999999999997E-2</v>
      </c>
      <c r="AG540" s="68">
        <v>3.4619999999999998E-2</v>
      </c>
      <c r="AH540" s="68">
        <v>5.747E-2</v>
      </c>
      <c r="AI540" s="68">
        <v>4.9549999999999997E-2</v>
      </c>
      <c r="AJ540" s="68">
        <v>4.3860000000000003E-2</v>
      </c>
      <c r="AK540" s="68">
        <v>0.09</v>
      </c>
      <c r="AL540" s="68">
        <v>6.6669999999999993E-2</v>
      </c>
      <c r="AM540" s="68">
        <v>6.8970000000000004E-2</v>
      </c>
      <c r="AN540" s="68">
        <v>6.9769999999999999E-2</v>
      </c>
    </row>
    <row r="541" spans="1:40">
      <c r="A541" s="19">
        <v>7</v>
      </c>
      <c r="B541" s="96">
        <v>148944124</v>
      </c>
      <c r="C541" s="96">
        <v>148944125</v>
      </c>
      <c r="D541" s="19">
        <v>57</v>
      </c>
      <c r="E541" s="101" t="s">
        <v>3557</v>
      </c>
      <c r="F541" s="19" t="s">
        <v>1711</v>
      </c>
      <c r="G541" s="174" t="s">
        <v>1505</v>
      </c>
      <c r="H541" s="68">
        <v>7.5529999999999998E-3</v>
      </c>
      <c r="I541" s="68">
        <v>5.5530000000000003E-2</v>
      </c>
      <c r="J541" s="68">
        <v>4.7977000000000006E-2</v>
      </c>
      <c r="K541" s="68">
        <v>3.8460000000000001E-2</v>
      </c>
      <c r="L541" s="68">
        <v>0</v>
      </c>
      <c r="M541" s="68">
        <v>9.868E-3</v>
      </c>
      <c r="N541" s="68">
        <v>9.2589999999999999E-3</v>
      </c>
      <c r="O541" s="68">
        <v>7.463E-3</v>
      </c>
      <c r="P541" s="68">
        <v>3.5460000000000001E-3</v>
      </c>
      <c r="Q541" s="68">
        <v>0</v>
      </c>
      <c r="R541" s="68">
        <v>4.5449999999999997E-2</v>
      </c>
      <c r="S541" s="68">
        <v>6.8180000000000004E-2</v>
      </c>
      <c r="T541" s="68">
        <v>9.4339999999999993E-2</v>
      </c>
      <c r="U541" s="68">
        <v>7.1429999999999993E-2</v>
      </c>
      <c r="V541" s="68">
        <v>0</v>
      </c>
      <c r="W541" s="68">
        <v>4.3479999999999998E-2</v>
      </c>
      <c r="X541" s="68">
        <v>4.3479999999999998E-2</v>
      </c>
      <c r="Y541" s="68">
        <v>6.25E-2</v>
      </c>
      <c r="Z541" s="68">
        <v>4.5449999999999997E-2</v>
      </c>
      <c r="AA541" s="68">
        <v>4.2860000000000002E-2</v>
      </c>
      <c r="AB541" s="68">
        <v>6.4519999999999994E-2</v>
      </c>
      <c r="AC541" s="68">
        <v>4.4119999999999999E-2</v>
      </c>
      <c r="AD541" s="68">
        <v>8.6210000000000002E-3</v>
      </c>
      <c r="AE541" s="68">
        <v>6.1859999999999998E-2</v>
      </c>
      <c r="AF541" s="68">
        <v>8.2900000000000001E-2</v>
      </c>
      <c r="AG541" s="68">
        <v>4.231E-2</v>
      </c>
      <c r="AH541" s="68">
        <v>4.802E-2</v>
      </c>
      <c r="AI541" s="68">
        <v>2.232E-2</v>
      </c>
      <c r="AJ541" s="68">
        <v>6.25E-2</v>
      </c>
      <c r="AK541" s="68">
        <v>0.08</v>
      </c>
      <c r="AL541" s="68">
        <v>8.0649999999999999E-2</v>
      </c>
      <c r="AM541" s="68">
        <v>3.9329999999999997E-2</v>
      </c>
      <c r="AN541" s="68">
        <v>3.8890000000000001E-2</v>
      </c>
    </row>
    <row r="542" spans="1:40">
      <c r="A542" s="19">
        <v>7</v>
      </c>
      <c r="B542" s="96">
        <v>150198734</v>
      </c>
      <c r="C542" s="96">
        <v>150198735</v>
      </c>
      <c r="D542" s="19">
        <v>50</v>
      </c>
      <c r="E542" s="101" t="s">
        <v>3558</v>
      </c>
      <c r="F542" s="19" t="s">
        <v>1711</v>
      </c>
      <c r="G542" s="174" t="s">
        <v>1505</v>
      </c>
      <c r="H542" s="68">
        <v>3.0270000000000002E-3</v>
      </c>
      <c r="I542" s="68">
        <v>5.9029999999999999E-2</v>
      </c>
      <c r="J542" s="68">
        <v>5.6002999999999997E-2</v>
      </c>
      <c r="K542" s="68">
        <v>0</v>
      </c>
      <c r="L542" s="68">
        <v>0</v>
      </c>
      <c r="M542" s="68">
        <v>8.3800000000000003E-3</v>
      </c>
      <c r="N542" s="68">
        <v>0</v>
      </c>
      <c r="O542" s="68">
        <v>3.65E-3</v>
      </c>
      <c r="P542" s="68">
        <v>3.2680000000000001E-3</v>
      </c>
      <c r="Q542" s="68">
        <v>0</v>
      </c>
      <c r="R542" s="68">
        <v>6.4810000000000006E-2</v>
      </c>
      <c r="S542" s="68">
        <v>0.1119</v>
      </c>
      <c r="T542" s="68">
        <v>7.5469999999999995E-2</v>
      </c>
      <c r="U542" s="68">
        <v>4.2860000000000002E-2</v>
      </c>
      <c r="V542" s="68">
        <v>3.4090000000000002E-2</v>
      </c>
      <c r="W542" s="68">
        <v>4.3479999999999998E-2</v>
      </c>
      <c r="X542" s="68">
        <v>5.4350000000000002E-2</v>
      </c>
      <c r="Y542" s="68">
        <v>8.3330000000000001E-2</v>
      </c>
      <c r="Z542" s="68">
        <v>2.273E-2</v>
      </c>
      <c r="AA542" s="68">
        <v>8.5709999999999995E-2</v>
      </c>
      <c r="AB542" s="68">
        <v>6.4519999999999994E-2</v>
      </c>
      <c r="AC542" s="68">
        <v>3.0300000000000001E-2</v>
      </c>
      <c r="AD542" s="68">
        <v>4.4639999999999999E-2</v>
      </c>
      <c r="AE542" s="68">
        <v>4.6679999999999999E-2</v>
      </c>
      <c r="AF542" s="68">
        <v>6.6669999999999993E-2</v>
      </c>
      <c r="AG542" s="68">
        <v>7.8740000000000004E-2</v>
      </c>
      <c r="AH542" s="68">
        <v>3.107E-2</v>
      </c>
      <c r="AI542" s="68">
        <v>4.018E-2</v>
      </c>
      <c r="AJ542" s="68">
        <v>6.6040000000000001E-2</v>
      </c>
      <c r="AK542" s="68">
        <v>4.9020000000000001E-2</v>
      </c>
      <c r="AL542" s="68">
        <v>0.129</v>
      </c>
      <c r="AM542" s="68">
        <v>8.4269999999999998E-2</v>
      </c>
      <c r="AN542" s="68">
        <v>0.13070000000000001</v>
      </c>
    </row>
    <row r="543" spans="1:40">
      <c r="A543" s="19">
        <v>7</v>
      </c>
      <c r="B543" s="96">
        <v>151820391</v>
      </c>
      <c r="C543" s="96">
        <v>151820392</v>
      </c>
      <c r="D543" s="19">
        <v>108</v>
      </c>
      <c r="E543" s="101" t="s">
        <v>4007</v>
      </c>
      <c r="F543" s="19" t="s">
        <v>1711</v>
      </c>
      <c r="G543" s="174" t="s">
        <v>3559</v>
      </c>
      <c r="H543" s="68">
        <v>5.5830000000000003E-3</v>
      </c>
      <c r="I543" s="68">
        <v>6.6070000000000004E-2</v>
      </c>
      <c r="J543" s="68">
        <v>6.0487000000000006E-2</v>
      </c>
      <c r="K543" s="68">
        <v>1.7649999999999999E-2</v>
      </c>
      <c r="L543" s="68">
        <v>0</v>
      </c>
      <c r="M543" s="68">
        <v>8.4749999999999999E-3</v>
      </c>
      <c r="N543" s="68">
        <v>0</v>
      </c>
      <c r="O543" s="68">
        <v>1.103E-2</v>
      </c>
      <c r="P543" s="68">
        <v>0</v>
      </c>
      <c r="Q543" s="68">
        <v>0</v>
      </c>
      <c r="R543" s="68">
        <v>6.4810000000000006E-2</v>
      </c>
      <c r="S543" s="68">
        <v>8.4620000000000001E-2</v>
      </c>
      <c r="T543" s="68">
        <v>6.1219999999999997E-2</v>
      </c>
      <c r="U543" s="68">
        <v>2.9409999999999999E-2</v>
      </c>
      <c r="V543" s="68">
        <v>5.6820000000000002E-2</v>
      </c>
      <c r="W543" s="68">
        <v>4.3479999999999998E-2</v>
      </c>
      <c r="X543" s="68">
        <v>5.4350000000000002E-2</v>
      </c>
      <c r="Y543" s="68">
        <v>4.1669999999999999E-2</v>
      </c>
      <c r="Z543" s="68">
        <v>2.273E-2</v>
      </c>
      <c r="AA543" s="68">
        <v>4.2860000000000002E-2</v>
      </c>
      <c r="AB543" s="68">
        <v>9.6769999999999995E-2</v>
      </c>
      <c r="AC543" s="68">
        <v>9.0910000000000005E-2</v>
      </c>
      <c r="AD543" s="68">
        <v>4.3860000000000003E-2</v>
      </c>
      <c r="AE543" s="68">
        <v>6.2700000000000006E-2</v>
      </c>
      <c r="AF543" s="68">
        <v>4.589E-2</v>
      </c>
      <c r="AG543" s="68">
        <v>0.04</v>
      </c>
      <c r="AH543" s="68">
        <v>6.6860000000000003E-2</v>
      </c>
      <c r="AI543" s="68">
        <v>0.1376</v>
      </c>
      <c r="AJ543" s="68">
        <v>7.0180000000000006E-2</v>
      </c>
      <c r="AK543" s="68">
        <v>0.13</v>
      </c>
      <c r="AL543" s="68">
        <v>0.16669999999999999</v>
      </c>
      <c r="AM543" s="68">
        <v>5.8819999999999997E-2</v>
      </c>
      <c r="AN543" s="68">
        <v>5.8139999999999997E-2</v>
      </c>
    </row>
    <row r="544" spans="1:40">
      <c r="A544" s="19">
        <v>7</v>
      </c>
      <c r="B544" s="96">
        <v>153112809</v>
      </c>
      <c r="C544" s="96">
        <v>153112810</v>
      </c>
      <c r="D544" s="19">
        <v>786</v>
      </c>
      <c r="E544" s="101" t="s">
        <v>4008</v>
      </c>
      <c r="F544" s="19" t="s">
        <v>1711</v>
      </c>
      <c r="G544" s="174" t="s">
        <v>1505</v>
      </c>
      <c r="H544" s="68">
        <v>5.9129999999999999E-3</v>
      </c>
      <c r="I544" s="68">
        <v>6.241E-2</v>
      </c>
      <c r="J544" s="68">
        <v>5.6496999999999999E-2</v>
      </c>
      <c r="K544" s="68">
        <v>0.05</v>
      </c>
      <c r="L544" s="68">
        <v>0</v>
      </c>
      <c r="M544" s="68">
        <v>2.8410000000000002E-3</v>
      </c>
      <c r="N544" s="68">
        <v>1.1299999999999999E-2</v>
      </c>
      <c r="O544" s="68">
        <v>0</v>
      </c>
      <c r="P544" s="68">
        <v>0</v>
      </c>
      <c r="Q544" s="68">
        <v>0</v>
      </c>
      <c r="R544" s="68">
        <v>5.8819999999999997E-2</v>
      </c>
      <c r="S544" s="68">
        <v>6.923E-2</v>
      </c>
      <c r="T544" s="68">
        <v>3.7740000000000003E-2</v>
      </c>
      <c r="U544" s="68">
        <v>0.1207</v>
      </c>
      <c r="V544" s="68">
        <v>5.8139999999999997E-2</v>
      </c>
      <c r="W544" s="68">
        <v>0.11360000000000001</v>
      </c>
      <c r="X544" s="68">
        <v>6.522E-2</v>
      </c>
      <c r="Y544" s="68">
        <v>2.1739999999999999E-2</v>
      </c>
      <c r="Z544" s="68">
        <v>0.11899999999999999</v>
      </c>
      <c r="AA544" s="68">
        <v>0.1061</v>
      </c>
      <c r="AB544" s="68">
        <v>3.4479999999999997E-2</v>
      </c>
      <c r="AC544" s="68">
        <v>4.4119999999999999E-2</v>
      </c>
      <c r="AD544" s="68">
        <v>8.1820000000000004E-2</v>
      </c>
      <c r="AE544" s="68">
        <v>7.9930000000000001E-2</v>
      </c>
      <c r="AF544" s="68">
        <v>8.7059999999999998E-2</v>
      </c>
      <c r="AG544" s="68">
        <v>5.6910000000000002E-2</v>
      </c>
      <c r="AH544" s="68">
        <v>2.3259999999999999E-2</v>
      </c>
      <c r="AI544" s="68">
        <v>2.2519999999999998E-2</v>
      </c>
      <c r="AJ544" s="68">
        <v>0.05</v>
      </c>
      <c r="AK544" s="68">
        <v>4.0820000000000002E-2</v>
      </c>
      <c r="AL544" s="68">
        <v>3.7039999999999997E-2</v>
      </c>
      <c r="AM544" s="68">
        <v>5.747E-2</v>
      </c>
      <c r="AN544" s="68">
        <v>1.6670000000000001E-2</v>
      </c>
    </row>
    <row r="545" spans="1:40">
      <c r="A545" s="19">
        <v>7</v>
      </c>
      <c r="B545" s="96">
        <v>156517915</v>
      </c>
      <c r="C545" s="96">
        <v>156517916</v>
      </c>
      <c r="D545" s="19">
        <v>70</v>
      </c>
      <c r="E545" s="101" t="s">
        <v>3560</v>
      </c>
      <c r="F545" s="19" t="s">
        <v>1711</v>
      </c>
      <c r="G545" s="174" t="s">
        <v>3561</v>
      </c>
      <c r="H545" s="68">
        <v>5.4479999999999997E-3</v>
      </c>
      <c r="I545" s="68">
        <v>6.0720000000000003E-2</v>
      </c>
      <c r="J545" s="68">
        <v>5.5272000000000002E-2</v>
      </c>
      <c r="K545" s="68">
        <v>0</v>
      </c>
      <c r="L545" s="68">
        <v>0</v>
      </c>
      <c r="M545" s="68">
        <v>5.587E-3</v>
      </c>
      <c r="N545" s="68">
        <v>1.389E-2</v>
      </c>
      <c r="O545" s="68">
        <v>0</v>
      </c>
      <c r="P545" s="68">
        <v>0</v>
      </c>
      <c r="Q545" s="68">
        <v>0.04</v>
      </c>
      <c r="R545" s="68">
        <v>0.1091</v>
      </c>
      <c r="S545" s="68">
        <v>6.8180000000000004E-2</v>
      </c>
      <c r="T545" s="68">
        <v>7.5469999999999995E-2</v>
      </c>
      <c r="U545" s="68">
        <v>8.5709999999999995E-2</v>
      </c>
      <c r="V545" s="68">
        <v>9.0910000000000005E-2</v>
      </c>
      <c r="W545" s="68">
        <v>4.3479999999999998E-2</v>
      </c>
      <c r="X545" s="68">
        <v>0.10639999999999999</v>
      </c>
      <c r="Y545" s="68">
        <v>0.16669999999999999</v>
      </c>
      <c r="Z545" s="68">
        <v>0.2273</v>
      </c>
      <c r="AA545" s="68">
        <v>8.5709999999999995E-2</v>
      </c>
      <c r="AB545" s="68">
        <v>0.129</v>
      </c>
      <c r="AC545" s="68">
        <v>0.10290000000000001</v>
      </c>
      <c r="AD545" s="68">
        <v>9.4829999999999998E-2</v>
      </c>
      <c r="AE545" s="68">
        <v>5.8180000000000003E-2</v>
      </c>
      <c r="AF545" s="68">
        <v>2.5940000000000001E-2</v>
      </c>
      <c r="AG545" s="68">
        <v>3.8460000000000001E-2</v>
      </c>
      <c r="AH545" s="68">
        <v>5.6180000000000001E-2</v>
      </c>
      <c r="AI545" s="68">
        <v>5.357E-2</v>
      </c>
      <c r="AJ545" s="68">
        <v>4.3099999999999999E-2</v>
      </c>
      <c r="AK545" s="68">
        <v>5.8819999999999997E-2</v>
      </c>
      <c r="AL545" s="68">
        <v>4.8390000000000002E-2</v>
      </c>
      <c r="AM545" s="68">
        <v>4.444E-2</v>
      </c>
      <c r="AN545" s="68">
        <v>2.222E-2</v>
      </c>
    </row>
    <row r="546" spans="1:40">
      <c r="A546" s="19">
        <v>7</v>
      </c>
      <c r="B546" s="96">
        <v>157324949</v>
      </c>
      <c r="C546" s="96">
        <v>157324950</v>
      </c>
      <c r="D546" s="19">
        <v>50</v>
      </c>
      <c r="E546" s="101" t="s">
        <v>3562</v>
      </c>
      <c r="F546" s="19" t="s">
        <v>1711</v>
      </c>
      <c r="G546" s="174" t="s">
        <v>1505</v>
      </c>
      <c r="H546" s="68">
        <v>0.32729999999999998</v>
      </c>
      <c r="I546" s="68">
        <v>0.59470000000000001</v>
      </c>
      <c r="J546" s="68">
        <v>0.26740000000000003</v>
      </c>
      <c r="K546" s="68">
        <v>0.3125</v>
      </c>
      <c r="L546" s="68">
        <v>0.2843</v>
      </c>
      <c r="M546" s="68">
        <v>0.35199999999999998</v>
      </c>
      <c r="N546" s="68">
        <v>0.47220000000000001</v>
      </c>
      <c r="O546" s="68">
        <v>0.2044</v>
      </c>
      <c r="P546" s="68">
        <v>0.24340000000000001</v>
      </c>
      <c r="Q546" s="68">
        <v>0.26</v>
      </c>
      <c r="R546" s="68">
        <v>0.70909999999999995</v>
      </c>
      <c r="S546" s="68">
        <v>0.62690000000000001</v>
      </c>
      <c r="T546" s="68">
        <v>0.74529999999999996</v>
      </c>
      <c r="U546" s="68">
        <v>0.72860000000000003</v>
      </c>
      <c r="V546" s="68">
        <v>0.61360000000000003</v>
      </c>
      <c r="W546" s="68">
        <v>0.67390000000000005</v>
      </c>
      <c r="X546" s="68">
        <v>0.74470000000000003</v>
      </c>
      <c r="Y546" s="68">
        <v>0.70830000000000004</v>
      </c>
      <c r="Z546" s="68">
        <v>0.65910000000000002</v>
      </c>
      <c r="AA546" s="68">
        <v>0.57140000000000002</v>
      </c>
      <c r="AB546" s="68">
        <v>0.6452</v>
      </c>
      <c r="AC546" s="68">
        <v>0.69120000000000004</v>
      </c>
      <c r="AD546" s="68">
        <v>0.58620000000000005</v>
      </c>
      <c r="AE546" s="68">
        <v>0.58330000000000004</v>
      </c>
      <c r="AF546" s="68">
        <v>0.55189999999999995</v>
      </c>
      <c r="AG546" s="68">
        <v>0.55000000000000004</v>
      </c>
      <c r="AH546" s="68">
        <v>0.51119999999999999</v>
      </c>
      <c r="AI546" s="68">
        <v>0.65620000000000001</v>
      </c>
      <c r="AJ546" s="68">
        <v>0.56030000000000002</v>
      </c>
      <c r="AK546" s="68">
        <v>0.51959999999999995</v>
      </c>
      <c r="AL546" s="68">
        <v>0.48330000000000001</v>
      </c>
      <c r="AM546" s="68">
        <v>0.61670000000000003</v>
      </c>
      <c r="AN546" s="68">
        <v>0.56110000000000004</v>
      </c>
    </row>
    <row r="547" spans="1:40">
      <c r="A547" s="19">
        <v>7</v>
      </c>
      <c r="B547" s="96">
        <v>157873501</v>
      </c>
      <c r="C547" s="96">
        <v>157873502</v>
      </c>
      <c r="D547" s="19">
        <v>138</v>
      </c>
      <c r="E547" s="101" t="s">
        <v>3563</v>
      </c>
      <c r="F547" s="19" t="s">
        <v>1711</v>
      </c>
      <c r="G547" s="174" t="s">
        <v>3564</v>
      </c>
      <c r="H547" s="68">
        <v>1.2110000000000001E-3</v>
      </c>
      <c r="I547" s="68">
        <v>5.6070000000000002E-2</v>
      </c>
      <c r="J547" s="68">
        <v>5.4859000000000005E-2</v>
      </c>
      <c r="K547" s="68">
        <v>0</v>
      </c>
      <c r="L547" s="68">
        <v>0</v>
      </c>
      <c r="M547" s="68">
        <v>0</v>
      </c>
      <c r="N547" s="68">
        <v>2.7780000000000001E-3</v>
      </c>
      <c r="O547" s="68">
        <v>0</v>
      </c>
      <c r="P547" s="68">
        <v>3.2680000000000001E-3</v>
      </c>
      <c r="Q547" s="68">
        <v>0</v>
      </c>
      <c r="R547" s="68">
        <v>8.1820000000000004E-2</v>
      </c>
      <c r="S547" s="68">
        <v>6.0609999999999997E-2</v>
      </c>
      <c r="T547" s="68">
        <v>7.5469999999999995E-2</v>
      </c>
      <c r="U547" s="68">
        <v>8.5709999999999995E-2</v>
      </c>
      <c r="V547" s="68">
        <v>7.9549999999999996E-2</v>
      </c>
      <c r="W547" s="68">
        <v>0.1087</v>
      </c>
      <c r="X547" s="68">
        <v>4.2549999999999998E-2</v>
      </c>
      <c r="Y547" s="68">
        <v>4.1669999999999999E-2</v>
      </c>
      <c r="Z547" s="68">
        <v>0</v>
      </c>
      <c r="AA547" s="68">
        <v>8.5709999999999995E-2</v>
      </c>
      <c r="AB547" s="68">
        <v>6.4519999999999994E-2</v>
      </c>
      <c r="AC547" s="68">
        <v>5.8819999999999997E-2</v>
      </c>
      <c r="AD547" s="68">
        <v>3.4479999999999997E-2</v>
      </c>
      <c r="AE547" s="68">
        <v>3.9370000000000002E-2</v>
      </c>
      <c r="AF547" s="68">
        <v>4.0090000000000001E-2</v>
      </c>
      <c r="AG547" s="68">
        <v>6.5379999999999994E-2</v>
      </c>
      <c r="AH547" s="68">
        <v>8.1460000000000005E-2</v>
      </c>
      <c r="AI547" s="68">
        <v>8.4820000000000007E-2</v>
      </c>
      <c r="AJ547" s="68">
        <v>0.15740000000000001</v>
      </c>
      <c r="AK547" s="68">
        <v>1.9609999999999999E-2</v>
      </c>
      <c r="AL547" s="68">
        <v>9.6769999999999995E-2</v>
      </c>
      <c r="AM547" s="68">
        <v>1.6670000000000001E-2</v>
      </c>
      <c r="AN547" s="68">
        <v>4.444E-2</v>
      </c>
    </row>
    <row r="548" spans="1:40">
      <c r="A548" s="19">
        <v>7</v>
      </c>
      <c r="B548" s="96">
        <v>158158532</v>
      </c>
      <c r="C548" s="96">
        <v>158158533</v>
      </c>
      <c r="D548" s="19">
        <v>67</v>
      </c>
      <c r="E548" s="101" t="s">
        <v>3565</v>
      </c>
      <c r="F548" s="19" t="s">
        <v>1711</v>
      </c>
      <c r="G548" s="174" t="s">
        <v>3564</v>
      </c>
      <c r="H548" s="68">
        <v>3.6979999999999999E-3</v>
      </c>
      <c r="I548" s="68">
        <v>7.0370000000000002E-2</v>
      </c>
      <c r="J548" s="68">
        <v>6.6672000000000009E-2</v>
      </c>
      <c r="K548" s="68">
        <v>0</v>
      </c>
      <c r="L548" s="68">
        <v>1.136E-2</v>
      </c>
      <c r="M548" s="68">
        <v>7.0920000000000002E-3</v>
      </c>
      <c r="N548" s="68">
        <v>0</v>
      </c>
      <c r="O548" s="68">
        <v>4.9020000000000001E-3</v>
      </c>
      <c r="P548" s="68">
        <v>3.9680000000000002E-3</v>
      </c>
      <c r="Q548" s="68">
        <v>0</v>
      </c>
      <c r="R548" s="68">
        <v>8.8239999999999999E-2</v>
      </c>
      <c r="S548" s="68">
        <v>9.5740000000000006E-2</v>
      </c>
      <c r="T548" s="68">
        <v>6.522E-2</v>
      </c>
      <c r="U548" s="68">
        <v>6.25E-2</v>
      </c>
      <c r="V548" s="68">
        <v>1.562E-2</v>
      </c>
      <c r="W548" s="68">
        <v>4.1669999999999999E-2</v>
      </c>
      <c r="X548" s="68">
        <v>4.8390000000000002E-2</v>
      </c>
      <c r="Y548" s="68">
        <v>0.05</v>
      </c>
      <c r="Z548" s="68">
        <v>0</v>
      </c>
      <c r="AA548" s="68">
        <v>2.1739999999999999E-2</v>
      </c>
      <c r="AB548" s="68">
        <v>0.14000000000000001</v>
      </c>
      <c r="AC548" s="68">
        <v>6.25E-2</v>
      </c>
      <c r="AD548" s="68">
        <v>6.3829999999999998E-2</v>
      </c>
      <c r="AE548" s="68">
        <v>6.8140000000000006E-2</v>
      </c>
      <c r="AF548" s="68">
        <v>9.0910000000000005E-2</v>
      </c>
      <c r="AG548" s="68">
        <v>7.0000000000000007E-2</v>
      </c>
      <c r="AH548" s="68">
        <v>6.6229999999999997E-2</v>
      </c>
      <c r="AI548" s="68">
        <v>6.1859999999999998E-2</v>
      </c>
      <c r="AJ548" s="68">
        <v>0.11360000000000001</v>
      </c>
      <c r="AK548" s="68">
        <v>0.05</v>
      </c>
      <c r="AL548" s="68">
        <v>2.0830000000000001E-2</v>
      </c>
      <c r="AM548" s="68">
        <v>9.8479999999999998E-2</v>
      </c>
      <c r="AN548" s="68">
        <v>7.6920000000000002E-2</v>
      </c>
    </row>
    <row r="549" spans="1:40">
      <c r="A549" s="19">
        <v>7</v>
      </c>
      <c r="B549" s="96">
        <v>158315259</v>
      </c>
      <c r="C549" s="96">
        <v>158315260</v>
      </c>
      <c r="D549" s="19">
        <v>116</v>
      </c>
      <c r="E549" s="101" t="s">
        <v>4009</v>
      </c>
      <c r="F549" s="19" t="s">
        <v>1711</v>
      </c>
      <c r="G549" s="174" t="s">
        <v>3564</v>
      </c>
      <c r="H549" s="68">
        <v>1.4059999999999999E-3</v>
      </c>
      <c r="I549" s="68">
        <v>5.2130000000000003E-2</v>
      </c>
      <c r="J549" s="68">
        <v>5.0724000000000005E-2</v>
      </c>
      <c r="K549" s="68">
        <v>1.299E-2</v>
      </c>
      <c r="L549" s="68">
        <v>0</v>
      </c>
      <c r="M549" s="68">
        <v>0</v>
      </c>
      <c r="N549" s="68">
        <v>0</v>
      </c>
      <c r="O549" s="68">
        <v>0</v>
      </c>
      <c r="P549" s="68">
        <v>0</v>
      </c>
      <c r="Q549" s="68">
        <v>0</v>
      </c>
      <c r="R549" s="68">
        <v>0.06</v>
      </c>
      <c r="S549" s="68">
        <v>6.0609999999999997E-2</v>
      </c>
      <c r="T549" s="68">
        <v>2.0830000000000001E-2</v>
      </c>
      <c r="U549" s="68">
        <v>3.125E-2</v>
      </c>
      <c r="V549" s="68">
        <v>7.9549999999999996E-2</v>
      </c>
      <c r="W549" s="68">
        <v>6.522E-2</v>
      </c>
      <c r="X549" s="68">
        <v>5.4350000000000002E-2</v>
      </c>
      <c r="Y549" s="68">
        <v>2.0830000000000001E-2</v>
      </c>
      <c r="Z549" s="68">
        <v>2.273E-2</v>
      </c>
      <c r="AA549" s="68">
        <v>2.8570000000000002E-2</v>
      </c>
      <c r="AB549" s="68">
        <v>6.8970000000000004E-2</v>
      </c>
      <c r="AC549" s="68">
        <v>1.515E-2</v>
      </c>
      <c r="AD549" s="68">
        <v>5.2630000000000003E-2</v>
      </c>
      <c r="AE549" s="68">
        <v>4.7809999999999998E-2</v>
      </c>
      <c r="AF549" s="68">
        <v>4.6120000000000001E-2</v>
      </c>
      <c r="AG549" s="68">
        <v>5.645E-2</v>
      </c>
      <c r="AH549" s="68">
        <v>3.7789999999999997E-2</v>
      </c>
      <c r="AI549" s="68">
        <v>4.1669999999999999E-2</v>
      </c>
      <c r="AJ549" s="68">
        <v>6.8970000000000004E-2</v>
      </c>
      <c r="AK549" s="68">
        <v>7.0000000000000007E-2</v>
      </c>
      <c r="AL549" s="68">
        <v>8.0649999999999999E-2</v>
      </c>
      <c r="AM549" s="68">
        <v>6.3950000000000007E-2</v>
      </c>
      <c r="AN549" s="68">
        <v>0.13250000000000001</v>
      </c>
    </row>
    <row r="550" spans="1:40">
      <c r="A550" s="19">
        <v>7</v>
      </c>
      <c r="B550" s="96">
        <v>158342407</v>
      </c>
      <c r="C550" s="96">
        <v>158342408</v>
      </c>
      <c r="D550" s="19">
        <v>385</v>
      </c>
      <c r="E550" s="101" t="s">
        <v>3566</v>
      </c>
      <c r="F550" s="19" t="s">
        <v>1711</v>
      </c>
      <c r="G550" s="174" t="s">
        <v>3564</v>
      </c>
      <c r="H550" s="68">
        <v>8.3330000000000001E-3</v>
      </c>
      <c r="I550" s="68">
        <v>6.1949999999999998E-2</v>
      </c>
      <c r="J550" s="68">
        <v>5.3616999999999998E-2</v>
      </c>
      <c r="K550" s="68">
        <v>1.176E-2</v>
      </c>
      <c r="L550" s="68">
        <v>4.444E-2</v>
      </c>
      <c r="M550" s="68">
        <v>8.8240000000000002E-3</v>
      </c>
      <c r="N550" s="68">
        <v>8.7720000000000003E-3</v>
      </c>
      <c r="O550" s="68">
        <v>3.8170000000000001E-3</v>
      </c>
      <c r="P550" s="68">
        <v>0</v>
      </c>
      <c r="Q550" s="68">
        <v>0</v>
      </c>
      <c r="R550" s="68">
        <v>3.8460000000000001E-2</v>
      </c>
      <c r="S550" s="68">
        <v>7.1429999999999993E-2</v>
      </c>
      <c r="T550" s="68">
        <v>4.4119999999999999E-2</v>
      </c>
      <c r="U550" s="68">
        <v>9.6149999999999999E-2</v>
      </c>
      <c r="V550" s="68">
        <v>0.13039999999999999</v>
      </c>
      <c r="W550" s="68">
        <v>0.1</v>
      </c>
      <c r="X550" s="68">
        <v>6.6669999999999993E-2</v>
      </c>
      <c r="Y550" s="68">
        <v>7.1429999999999993E-2</v>
      </c>
      <c r="Z550" s="68">
        <v>3.8460000000000001E-2</v>
      </c>
      <c r="AA550" s="68">
        <v>0.13159999999999999</v>
      </c>
      <c r="AB550" s="68">
        <v>7.4999999999999997E-2</v>
      </c>
      <c r="AC550" s="68">
        <v>0.15</v>
      </c>
      <c r="AD550" s="68">
        <v>3.1910000000000001E-2</v>
      </c>
      <c r="AE550" s="68">
        <v>5.4730000000000001E-2</v>
      </c>
      <c r="AF550" s="68">
        <v>4.478E-2</v>
      </c>
      <c r="AG550" s="68">
        <v>5.8439999999999999E-2</v>
      </c>
      <c r="AH550" s="68">
        <v>7.1429999999999993E-2</v>
      </c>
      <c r="AI550" s="68">
        <v>5.8819999999999997E-2</v>
      </c>
      <c r="AJ550" s="68">
        <v>6.0979999999999999E-2</v>
      </c>
      <c r="AK550" s="68">
        <v>1.515E-2</v>
      </c>
      <c r="AL550" s="68">
        <v>0.1087</v>
      </c>
      <c r="AM550" s="68">
        <v>8.1629999999999994E-2</v>
      </c>
      <c r="AN550" s="68">
        <v>1.6129999999999999E-2</v>
      </c>
    </row>
    <row r="551" spans="1:40">
      <c r="A551" s="19">
        <v>7</v>
      </c>
      <c r="B551" s="96">
        <v>158407277</v>
      </c>
      <c r="C551" s="96">
        <v>158407278</v>
      </c>
      <c r="D551" s="19">
        <v>63</v>
      </c>
      <c r="E551" s="101" t="s">
        <v>3567</v>
      </c>
      <c r="F551" s="19" t="s">
        <v>1711</v>
      </c>
      <c r="G551" s="174" t="s">
        <v>3564</v>
      </c>
      <c r="H551" s="68">
        <v>3.6359999999999999E-3</v>
      </c>
      <c r="I551" s="68">
        <v>5.0180000000000002E-2</v>
      </c>
      <c r="J551" s="68">
        <v>4.6544000000000002E-2</v>
      </c>
      <c r="K551" s="68">
        <v>5.7470000000000004E-3</v>
      </c>
      <c r="L551" s="68">
        <v>0</v>
      </c>
      <c r="M551" s="68">
        <v>1.1169999999999999E-2</v>
      </c>
      <c r="N551" s="68">
        <v>2.7780000000000001E-3</v>
      </c>
      <c r="O551" s="68">
        <v>0</v>
      </c>
      <c r="P551" s="68">
        <v>0</v>
      </c>
      <c r="Q551" s="68">
        <v>0</v>
      </c>
      <c r="R551" s="68">
        <v>4.5449999999999997E-2</v>
      </c>
      <c r="S551" s="68">
        <v>0.1343</v>
      </c>
      <c r="T551" s="68">
        <v>2.8299999999999999E-2</v>
      </c>
      <c r="U551" s="68">
        <v>0.1429</v>
      </c>
      <c r="V551" s="68">
        <v>7.9549999999999996E-2</v>
      </c>
      <c r="W551" s="68">
        <v>0.13039999999999999</v>
      </c>
      <c r="X551" s="68">
        <v>6.3829999999999998E-2</v>
      </c>
      <c r="Y551" s="68">
        <v>0</v>
      </c>
      <c r="Z551" s="68">
        <v>9.0910000000000005E-2</v>
      </c>
      <c r="AA551" s="68">
        <v>5.7140000000000003E-2</v>
      </c>
      <c r="AB551" s="68">
        <v>6.4519999999999994E-2</v>
      </c>
      <c r="AC551" s="68">
        <v>5.8819999999999997E-2</v>
      </c>
      <c r="AD551" s="68">
        <v>4.3099999999999999E-2</v>
      </c>
      <c r="AE551" s="68">
        <v>3.3070000000000002E-2</v>
      </c>
      <c r="AF551" s="68">
        <v>5.425E-2</v>
      </c>
      <c r="AG551" s="68">
        <v>6.923E-2</v>
      </c>
      <c r="AH551" s="68">
        <v>4.7750000000000001E-2</v>
      </c>
      <c r="AI551" s="68">
        <v>3.125E-2</v>
      </c>
      <c r="AJ551" s="68">
        <v>2.5860000000000001E-2</v>
      </c>
      <c r="AK551" s="68">
        <v>9.8040000000000002E-3</v>
      </c>
      <c r="AL551" s="68">
        <v>9.6769999999999995E-2</v>
      </c>
      <c r="AM551" s="68">
        <v>0.05</v>
      </c>
      <c r="AN551" s="68">
        <v>6.6669999999999993E-2</v>
      </c>
    </row>
    <row r="552" spans="1:40">
      <c r="A552" s="19">
        <v>7</v>
      </c>
      <c r="B552" s="96">
        <v>158441183</v>
      </c>
      <c r="C552" s="96">
        <v>158441184</v>
      </c>
      <c r="D552" s="19">
        <v>156</v>
      </c>
      <c r="E552" s="101" t="s">
        <v>4010</v>
      </c>
      <c r="F552" s="19" t="s">
        <v>1711</v>
      </c>
      <c r="G552" s="174" t="s">
        <v>3564</v>
      </c>
      <c r="H552" s="68">
        <v>0</v>
      </c>
      <c r="I552" s="68">
        <v>6.3109999999999999E-2</v>
      </c>
      <c r="J552" s="68">
        <v>6.3109999999999999E-2</v>
      </c>
      <c r="K552" s="68">
        <v>0</v>
      </c>
      <c r="L552" s="68">
        <v>0</v>
      </c>
      <c r="M552" s="68">
        <v>0</v>
      </c>
      <c r="N552" s="68">
        <v>0</v>
      </c>
      <c r="O552" s="68">
        <v>0</v>
      </c>
      <c r="P552" s="68">
        <v>0</v>
      </c>
      <c r="Q552" s="68">
        <v>0</v>
      </c>
      <c r="R552" s="68">
        <v>3.6360000000000003E-2</v>
      </c>
      <c r="S552" s="68">
        <v>8.3330000000000001E-2</v>
      </c>
      <c r="T552" s="68">
        <v>5.8819999999999997E-2</v>
      </c>
      <c r="U552" s="68">
        <v>8.5709999999999995E-2</v>
      </c>
      <c r="V552" s="68">
        <v>5.8139999999999997E-2</v>
      </c>
      <c r="W552" s="68">
        <v>6.522E-2</v>
      </c>
      <c r="X552" s="68">
        <v>0.1444</v>
      </c>
      <c r="Y552" s="68">
        <v>0.25</v>
      </c>
      <c r="Z552" s="68">
        <v>0.2273</v>
      </c>
      <c r="AA552" s="68">
        <v>1.4290000000000001E-2</v>
      </c>
      <c r="AB552" s="68">
        <v>0.1774</v>
      </c>
      <c r="AC552" s="68">
        <v>0.10290000000000001</v>
      </c>
      <c r="AD552" s="68">
        <v>0.13389999999999999</v>
      </c>
      <c r="AE552" s="68">
        <v>6.8250000000000005E-2</v>
      </c>
      <c r="AF552" s="68">
        <v>6.3109999999999999E-2</v>
      </c>
      <c r="AG552" s="68">
        <v>3.0769999999999999E-2</v>
      </c>
      <c r="AH552" s="68">
        <v>4.5710000000000001E-2</v>
      </c>
      <c r="AI552" s="68">
        <v>1.7860000000000001E-2</v>
      </c>
      <c r="AJ552" s="68">
        <v>2.632E-2</v>
      </c>
      <c r="AK552" s="68">
        <v>0.01</v>
      </c>
      <c r="AL552" s="68">
        <v>3.3329999999999999E-2</v>
      </c>
      <c r="AM552" s="68">
        <v>2.247E-2</v>
      </c>
      <c r="AN552" s="68">
        <v>3.8890000000000001E-2</v>
      </c>
    </row>
    <row r="553" spans="1:40">
      <c r="A553" s="19">
        <v>7</v>
      </c>
      <c r="B553" s="96">
        <v>159132987</v>
      </c>
      <c r="C553" s="96">
        <v>159132988</v>
      </c>
      <c r="D553" s="19">
        <v>247</v>
      </c>
      <c r="E553" s="101" t="s">
        <v>3568</v>
      </c>
      <c r="F553" s="19" t="s">
        <v>1711</v>
      </c>
      <c r="G553" s="174" t="s">
        <v>3569</v>
      </c>
      <c r="H553" s="68">
        <v>9.6869999999999994E-3</v>
      </c>
      <c r="I553" s="68">
        <v>5.6820000000000002E-2</v>
      </c>
      <c r="J553" s="68">
        <v>4.7133000000000001E-2</v>
      </c>
      <c r="K553" s="68">
        <v>1.4930000000000001E-2</v>
      </c>
      <c r="L553" s="68">
        <v>1.064E-2</v>
      </c>
      <c r="M553" s="68">
        <v>0</v>
      </c>
      <c r="N553" s="68">
        <v>1.5339999999999999E-2</v>
      </c>
      <c r="O553" s="68">
        <v>1.4149999999999999E-2</v>
      </c>
      <c r="P553" s="68">
        <v>0</v>
      </c>
      <c r="Q553" s="68">
        <v>3.125E-2</v>
      </c>
      <c r="R553" s="68">
        <v>3.261E-2</v>
      </c>
      <c r="S553" s="68">
        <v>3.7740000000000003E-2</v>
      </c>
      <c r="T553" s="68">
        <v>7.4469999999999995E-2</v>
      </c>
      <c r="U553" s="68">
        <v>7.4069999999999997E-2</v>
      </c>
      <c r="V553" s="68">
        <v>4.4119999999999999E-2</v>
      </c>
      <c r="W553" s="68">
        <v>0.125</v>
      </c>
      <c r="X553" s="68">
        <v>0.05</v>
      </c>
      <c r="Y553" s="68">
        <v>0</v>
      </c>
      <c r="Z553" s="68">
        <v>0</v>
      </c>
      <c r="AA553" s="68">
        <v>0.1429</v>
      </c>
      <c r="AB553" s="68">
        <v>3.7039999999999997E-2</v>
      </c>
      <c r="AC553" s="68">
        <v>0</v>
      </c>
      <c r="AD553" s="68">
        <v>5.1020000000000003E-2</v>
      </c>
      <c r="AE553" s="68">
        <v>5.7729999999999997E-2</v>
      </c>
      <c r="AF553" s="68">
        <v>8.48E-2</v>
      </c>
      <c r="AG553" s="68">
        <v>6.1400000000000003E-2</v>
      </c>
      <c r="AH553" s="68">
        <v>3.9219999999999998E-2</v>
      </c>
      <c r="AI553" s="68">
        <v>6.8629999999999997E-2</v>
      </c>
      <c r="AJ553" s="68">
        <v>6.1219999999999997E-2</v>
      </c>
      <c r="AK553" s="68">
        <v>3.4880000000000001E-2</v>
      </c>
      <c r="AL553" s="68">
        <v>9.2590000000000006E-2</v>
      </c>
      <c r="AM553" s="68">
        <v>3.0300000000000001E-2</v>
      </c>
      <c r="AN553" s="68">
        <v>6.4100000000000004E-2</v>
      </c>
    </row>
    <row r="554" spans="1:40">
      <c r="A554" s="19">
        <v>8</v>
      </c>
      <c r="B554" s="96">
        <v>1375530</v>
      </c>
      <c r="C554" s="96">
        <v>1375531</v>
      </c>
      <c r="D554" s="19">
        <v>54</v>
      </c>
      <c r="E554" s="101" t="s">
        <v>3570</v>
      </c>
      <c r="F554" s="19" t="s">
        <v>1711</v>
      </c>
      <c r="G554" s="174" t="s">
        <v>1398</v>
      </c>
      <c r="H554" s="68">
        <v>3.0339999999999998E-3</v>
      </c>
      <c r="I554" s="68">
        <v>6.1350000000000002E-2</v>
      </c>
      <c r="J554" s="68">
        <v>5.8316E-2</v>
      </c>
      <c r="K554" s="68">
        <v>0</v>
      </c>
      <c r="L554" s="68">
        <v>0</v>
      </c>
      <c r="M554" s="68">
        <v>2.8089999999999999E-3</v>
      </c>
      <c r="N554" s="68">
        <v>5.5560000000000002E-3</v>
      </c>
      <c r="O554" s="68">
        <v>7.2989999999999999E-3</v>
      </c>
      <c r="P554" s="68">
        <v>0</v>
      </c>
      <c r="Q554" s="68">
        <v>0</v>
      </c>
      <c r="R554" s="68">
        <v>8.6540000000000006E-2</v>
      </c>
      <c r="S554" s="68">
        <v>0.13109999999999999</v>
      </c>
      <c r="T554" s="68">
        <v>7.6920000000000002E-2</v>
      </c>
      <c r="U554" s="68">
        <v>0.1061</v>
      </c>
      <c r="V554" s="68">
        <v>5.8139999999999997E-2</v>
      </c>
      <c r="W554" s="68">
        <v>6.8180000000000004E-2</v>
      </c>
      <c r="X554" s="68">
        <v>3.1910000000000001E-2</v>
      </c>
      <c r="Y554" s="68">
        <v>4.1669999999999999E-2</v>
      </c>
      <c r="Z554" s="68">
        <v>2.273E-2</v>
      </c>
      <c r="AA554" s="68">
        <v>4.2860000000000002E-2</v>
      </c>
      <c r="AB554" s="68">
        <v>8.0649999999999999E-2</v>
      </c>
      <c r="AC554" s="68">
        <v>5.8819999999999997E-2</v>
      </c>
      <c r="AD554" s="68">
        <v>6.0339999999999998E-2</v>
      </c>
      <c r="AE554" s="68">
        <v>5.6980000000000003E-2</v>
      </c>
      <c r="AF554" s="68">
        <v>6.9709999999999994E-2</v>
      </c>
      <c r="AG554" s="68">
        <v>6.2019999999999999E-2</v>
      </c>
      <c r="AH554" s="68">
        <v>6.1760000000000002E-2</v>
      </c>
      <c r="AI554" s="68">
        <v>6.3060000000000005E-2</v>
      </c>
      <c r="AJ554" s="68">
        <v>3.0609999999999998E-2</v>
      </c>
      <c r="AK554" s="68">
        <v>4.0820000000000002E-2</v>
      </c>
      <c r="AL554" s="68">
        <v>3.5709999999999999E-2</v>
      </c>
      <c r="AM554" s="68">
        <v>3.3329999999999999E-2</v>
      </c>
      <c r="AN554" s="68">
        <v>9.6390000000000003E-2</v>
      </c>
    </row>
    <row r="555" spans="1:40">
      <c r="A555" s="19">
        <v>8</v>
      </c>
      <c r="B555" s="96">
        <v>1860405</v>
      </c>
      <c r="C555" s="96">
        <v>1860406</v>
      </c>
      <c r="D555" s="19">
        <v>70</v>
      </c>
      <c r="E555" s="101" t="s">
        <v>4011</v>
      </c>
      <c r="F555" s="19" t="s">
        <v>1711</v>
      </c>
      <c r="G555" s="174" t="s">
        <v>3571</v>
      </c>
      <c r="H555" s="68">
        <v>0</v>
      </c>
      <c r="I555" s="68">
        <v>5.2609999999999997E-2</v>
      </c>
      <c r="J555" s="68">
        <v>5.2609999999999997E-2</v>
      </c>
      <c r="K555" s="68">
        <v>0</v>
      </c>
      <c r="L555" s="68">
        <v>0</v>
      </c>
      <c r="M555" s="68">
        <v>0</v>
      </c>
      <c r="N555" s="68">
        <v>0</v>
      </c>
      <c r="O555" s="68">
        <v>0</v>
      </c>
      <c r="P555" s="68">
        <v>0</v>
      </c>
      <c r="Q555" s="68">
        <v>0</v>
      </c>
      <c r="R555" s="68">
        <v>8.6540000000000006E-2</v>
      </c>
      <c r="S555" s="68">
        <v>0.13850000000000001</v>
      </c>
      <c r="T555" s="68">
        <v>8.6540000000000006E-2</v>
      </c>
      <c r="U555" s="68">
        <v>4.4119999999999999E-2</v>
      </c>
      <c r="V555" s="68">
        <v>3.4880000000000001E-2</v>
      </c>
      <c r="W555" s="68">
        <v>2.273E-2</v>
      </c>
      <c r="X555" s="68">
        <v>4.2549999999999998E-2</v>
      </c>
      <c r="Y555" s="68">
        <v>6.25E-2</v>
      </c>
      <c r="Z555" s="68">
        <v>2.273E-2</v>
      </c>
      <c r="AA555" s="68">
        <v>1.4290000000000001E-2</v>
      </c>
      <c r="AB555" s="68">
        <v>4.8390000000000002E-2</v>
      </c>
      <c r="AC555" s="68">
        <v>1.4710000000000001E-2</v>
      </c>
      <c r="AD555" s="68">
        <v>4.3099999999999999E-2</v>
      </c>
      <c r="AE555" s="68">
        <v>3.8769999999999999E-2</v>
      </c>
      <c r="AF555" s="68">
        <v>5.4760000000000003E-2</v>
      </c>
      <c r="AG555" s="68">
        <v>4.2639999999999997E-2</v>
      </c>
      <c r="AH555" s="68">
        <v>7.714E-2</v>
      </c>
      <c r="AI555" s="68">
        <v>3.211E-2</v>
      </c>
      <c r="AJ555" s="68">
        <v>4.8079999999999998E-2</v>
      </c>
      <c r="AK555" s="68">
        <v>5.2080000000000001E-2</v>
      </c>
      <c r="AL555" s="68">
        <v>0.1333</v>
      </c>
      <c r="AM555" s="68">
        <v>4.4940000000000001E-2</v>
      </c>
      <c r="AN555" s="68">
        <v>7.3859999999999995E-2</v>
      </c>
    </row>
    <row r="556" spans="1:40">
      <c r="A556" s="19">
        <v>8</v>
      </c>
      <c r="B556" s="96">
        <v>3558615</v>
      </c>
      <c r="C556" s="96">
        <v>3558616</v>
      </c>
      <c r="D556" s="19">
        <v>84</v>
      </c>
      <c r="E556" s="101" t="s">
        <v>3572</v>
      </c>
      <c r="F556" s="19" t="s">
        <v>1711</v>
      </c>
      <c r="G556" s="174" t="s">
        <v>3043</v>
      </c>
      <c r="H556" s="68">
        <v>5.5560000000000002E-3</v>
      </c>
      <c r="I556" s="68">
        <v>7.3950000000000002E-2</v>
      </c>
      <c r="J556" s="68">
        <v>6.8393999999999996E-2</v>
      </c>
      <c r="K556" s="68">
        <v>8.0649999999999993E-3</v>
      </c>
      <c r="L556" s="68">
        <v>0</v>
      </c>
      <c r="M556" s="68">
        <v>9.0089999999999996E-3</v>
      </c>
      <c r="N556" s="68">
        <v>1.3509999999999999E-2</v>
      </c>
      <c r="O556" s="68">
        <v>0</v>
      </c>
      <c r="P556" s="68">
        <v>0</v>
      </c>
      <c r="Q556" s="68">
        <v>0</v>
      </c>
      <c r="R556" s="68">
        <v>0.15709999999999999</v>
      </c>
      <c r="S556" s="68">
        <v>3.3329999999999999E-2</v>
      </c>
      <c r="T556" s="68">
        <v>8.974E-2</v>
      </c>
      <c r="U556" s="68">
        <v>3.3329999999999999E-2</v>
      </c>
      <c r="V556" s="68">
        <v>8.8239999999999999E-2</v>
      </c>
      <c r="W556" s="68">
        <v>6.8180000000000004E-2</v>
      </c>
      <c r="X556" s="68">
        <v>8.6209999999999995E-2</v>
      </c>
      <c r="Y556" s="68">
        <v>0.125</v>
      </c>
      <c r="Z556" s="68">
        <v>2.7779999999999999E-2</v>
      </c>
      <c r="AA556" s="68">
        <v>8.0649999999999999E-2</v>
      </c>
      <c r="AB556" s="68">
        <v>0</v>
      </c>
      <c r="AC556" s="68">
        <v>0.12</v>
      </c>
      <c r="AD556" s="68">
        <v>6.7570000000000005E-2</v>
      </c>
      <c r="AE556" s="68">
        <v>6.7629999999999996E-2</v>
      </c>
      <c r="AF556" s="68">
        <v>8.2089999999999996E-2</v>
      </c>
      <c r="AG556" s="68">
        <v>8.3330000000000001E-2</v>
      </c>
      <c r="AH556" s="68">
        <v>7.4560000000000001E-2</v>
      </c>
      <c r="AI556" s="68">
        <v>7.2580000000000006E-2</v>
      </c>
      <c r="AJ556" s="68">
        <v>6.7570000000000005E-2</v>
      </c>
      <c r="AK556" s="68">
        <v>2.632E-2</v>
      </c>
      <c r="AL556" s="68">
        <v>0.1</v>
      </c>
      <c r="AM556" s="68">
        <v>0.08</v>
      </c>
      <c r="AN556" s="68">
        <v>6.8489999999999995E-2</v>
      </c>
    </row>
    <row r="557" spans="1:40">
      <c r="A557" s="19">
        <v>8</v>
      </c>
      <c r="B557" s="96">
        <v>14117910</v>
      </c>
      <c r="C557" s="96">
        <v>14117911</v>
      </c>
      <c r="D557" s="19">
        <v>325</v>
      </c>
      <c r="E557" s="101" t="s">
        <v>3573</v>
      </c>
      <c r="F557" s="19" t="s">
        <v>1711</v>
      </c>
      <c r="G557" s="174" t="s">
        <v>3574</v>
      </c>
      <c r="H557" s="68">
        <v>0.2051</v>
      </c>
      <c r="I557" s="68">
        <v>0.58979999999999999</v>
      </c>
      <c r="J557" s="68">
        <v>0.38469999999999999</v>
      </c>
      <c r="K557" s="68">
        <v>6.8970000000000004E-2</v>
      </c>
      <c r="L557" s="68">
        <v>0.26469999999999999</v>
      </c>
      <c r="M557" s="68">
        <v>0.16569999999999999</v>
      </c>
      <c r="N557" s="68">
        <v>0.38890000000000002</v>
      </c>
      <c r="O557" s="68">
        <v>0.13500000000000001</v>
      </c>
      <c r="P557" s="68">
        <v>9.8040000000000002E-2</v>
      </c>
      <c r="Q557" s="68">
        <v>0.42</v>
      </c>
      <c r="R557" s="68">
        <v>0.58179999999999998</v>
      </c>
      <c r="S557" s="68">
        <v>0.58960000000000001</v>
      </c>
      <c r="T557" s="68">
        <v>0.67920000000000003</v>
      </c>
      <c r="U557" s="68">
        <v>0.72860000000000003</v>
      </c>
      <c r="V557" s="68">
        <v>0.625</v>
      </c>
      <c r="W557" s="68">
        <v>0.73909999999999998</v>
      </c>
      <c r="X557" s="68">
        <v>0.52129999999999999</v>
      </c>
      <c r="Y557" s="68">
        <v>0.5625</v>
      </c>
      <c r="Z557" s="68">
        <v>0.59089999999999998</v>
      </c>
      <c r="AA557" s="68">
        <v>0.65710000000000002</v>
      </c>
      <c r="AB557" s="68">
        <v>0.7581</v>
      </c>
      <c r="AC557" s="68">
        <v>0.58819999999999995</v>
      </c>
      <c r="AD557" s="68">
        <v>0.68969999999999998</v>
      </c>
      <c r="AE557" s="68">
        <v>0.60929999999999995</v>
      </c>
      <c r="AF557" s="68">
        <v>0.56599999999999995</v>
      </c>
      <c r="AG557" s="68">
        <v>0.63080000000000003</v>
      </c>
      <c r="AH557" s="68">
        <v>0.52810000000000001</v>
      </c>
      <c r="AI557" s="68">
        <v>0.50449999999999995</v>
      </c>
      <c r="AJ557" s="68">
        <v>0.4123</v>
      </c>
      <c r="AK557" s="68">
        <v>0.44119999999999998</v>
      </c>
      <c r="AL557" s="68">
        <v>0.4032</v>
      </c>
      <c r="AM557" s="68">
        <v>0.58330000000000004</v>
      </c>
      <c r="AN557" s="68">
        <v>0.62219999999999998</v>
      </c>
    </row>
    <row r="558" spans="1:40">
      <c r="A558" s="19">
        <v>8</v>
      </c>
      <c r="B558" s="96">
        <v>25956111</v>
      </c>
      <c r="C558" s="96">
        <v>25956112</v>
      </c>
      <c r="D558" s="19">
        <v>299</v>
      </c>
      <c r="E558" s="101" t="s">
        <v>3575</v>
      </c>
      <c r="F558" s="19" t="s">
        <v>1711</v>
      </c>
      <c r="G558" s="174" t="s">
        <v>3576</v>
      </c>
      <c r="H558" s="68">
        <v>1.2359999999999999E-3</v>
      </c>
      <c r="I558" s="68">
        <v>5.8549999999999998E-2</v>
      </c>
      <c r="J558" s="68">
        <v>5.7313999999999997E-2</v>
      </c>
      <c r="K558" s="68">
        <v>0</v>
      </c>
      <c r="L558" s="68">
        <v>0</v>
      </c>
      <c r="M558" s="68">
        <v>0</v>
      </c>
      <c r="N558" s="68">
        <v>5.7470000000000004E-3</v>
      </c>
      <c r="O558" s="68">
        <v>0</v>
      </c>
      <c r="P558" s="68">
        <v>0</v>
      </c>
      <c r="Q558" s="68">
        <v>0</v>
      </c>
      <c r="R558" s="68">
        <v>7.2730000000000003E-2</v>
      </c>
      <c r="S558" s="68">
        <v>2.239E-2</v>
      </c>
      <c r="T558" s="68">
        <v>8.4909999999999999E-2</v>
      </c>
      <c r="U558" s="68">
        <v>0.12859999999999999</v>
      </c>
      <c r="V558" s="68">
        <v>0.11360000000000001</v>
      </c>
      <c r="W558" s="68">
        <v>6.522E-2</v>
      </c>
      <c r="X558" s="68">
        <v>6.3829999999999998E-2</v>
      </c>
      <c r="Y558" s="68">
        <v>8.3330000000000001E-2</v>
      </c>
      <c r="Z558" s="68">
        <v>7.1429999999999993E-2</v>
      </c>
      <c r="AA558" s="68">
        <v>4.2860000000000002E-2</v>
      </c>
      <c r="AB558" s="68">
        <v>0.2097</v>
      </c>
      <c r="AC558" s="68">
        <v>8.8239999999999999E-2</v>
      </c>
      <c r="AD558" s="68">
        <v>0.13789999999999999</v>
      </c>
      <c r="AE558" s="68">
        <v>6.1310000000000003E-2</v>
      </c>
      <c r="AF558" s="68">
        <v>6.429E-2</v>
      </c>
      <c r="AG558" s="68">
        <v>6.2019999999999999E-2</v>
      </c>
      <c r="AH558" s="68">
        <v>3.09E-2</v>
      </c>
      <c r="AI558" s="68">
        <v>4.4640000000000001E-3</v>
      </c>
      <c r="AJ558" s="68">
        <v>2.5860000000000001E-2</v>
      </c>
      <c r="AK558" s="68">
        <v>2.9409999999999999E-2</v>
      </c>
      <c r="AL558" s="68">
        <v>6.4519999999999994E-2</v>
      </c>
      <c r="AM558" s="68">
        <v>1.685E-2</v>
      </c>
      <c r="AN558" s="68">
        <v>3.9329999999999997E-2</v>
      </c>
    </row>
    <row r="559" spans="1:40">
      <c r="A559" s="19">
        <v>8</v>
      </c>
      <c r="B559" s="96">
        <v>33904134</v>
      </c>
      <c r="C559" s="96">
        <v>33904135</v>
      </c>
      <c r="D559" s="19">
        <v>284</v>
      </c>
      <c r="E559" s="101" t="s">
        <v>3577</v>
      </c>
      <c r="F559" s="19" t="s">
        <v>1711</v>
      </c>
      <c r="G559" s="174" t="s">
        <v>1505</v>
      </c>
      <c r="H559" s="68">
        <v>0.31519999999999998</v>
      </c>
      <c r="I559" s="68">
        <v>0.56879999999999997</v>
      </c>
      <c r="J559" s="68">
        <v>0.25359999999999999</v>
      </c>
      <c r="K559" s="68">
        <v>0.1724</v>
      </c>
      <c r="L559" s="68">
        <v>0.25490000000000002</v>
      </c>
      <c r="M559" s="68">
        <v>0.3362</v>
      </c>
      <c r="N559" s="68">
        <v>0.37640000000000001</v>
      </c>
      <c r="O559" s="68">
        <v>0.30659999999999998</v>
      </c>
      <c r="P559" s="68">
        <v>0.317</v>
      </c>
      <c r="Q559" s="68">
        <v>0.3</v>
      </c>
      <c r="R559" s="68">
        <v>0.54549999999999998</v>
      </c>
      <c r="S559" s="68">
        <v>0.47010000000000002</v>
      </c>
      <c r="T559" s="68">
        <v>0.56599999999999995</v>
      </c>
      <c r="U559" s="68">
        <v>0.7429</v>
      </c>
      <c r="V559" s="68">
        <v>0.77270000000000005</v>
      </c>
      <c r="W559" s="68">
        <v>0.58699999999999997</v>
      </c>
      <c r="X559" s="68">
        <v>0.62770000000000004</v>
      </c>
      <c r="Y559" s="68">
        <v>0.85419999999999996</v>
      </c>
      <c r="Z559" s="68">
        <v>0.72729999999999995</v>
      </c>
      <c r="AA559" s="68">
        <v>0.62860000000000005</v>
      </c>
      <c r="AB559" s="68">
        <v>0.81669999999999998</v>
      </c>
      <c r="AC559" s="68">
        <v>0.79410000000000003</v>
      </c>
      <c r="AD559" s="68">
        <v>0.73280000000000001</v>
      </c>
      <c r="AE559" s="68">
        <v>0.56289999999999996</v>
      </c>
      <c r="AF559" s="68">
        <v>0.56369999999999998</v>
      </c>
      <c r="AG559" s="68">
        <v>0.58079999999999998</v>
      </c>
      <c r="AH559" s="68">
        <v>0.48880000000000001</v>
      </c>
      <c r="AI559" s="68">
        <v>0.38390000000000002</v>
      </c>
      <c r="AJ559" s="68">
        <v>0.50860000000000005</v>
      </c>
      <c r="AK559" s="68">
        <v>0.51</v>
      </c>
      <c r="AL559" s="68">
        <v>0.5</v>
      </c>
      <c r="AM559" s="68">
        <v>0.55559999999999998</v>
      </c>
      <c r="AN559" s="68">
        <v>0.4889</v>
      </c>
    </row>
    <row r="560" spans="1:40">
      <c r="A560" s="19">
        <v>8</v>
      </c>
      <c r="B560" s="96">
        <v>62667345</v>
      </c>
      <c r="C560" s="96">
        <v>62667346</v>
      </c>
      <c r="D560" s="19">
        <v>63</v>
      </c>
      <c r="E560" s="101" t="s">
        <v>3578</v>
      </c>
      <c r="F560" s="19" t="s">
        <v>1711</v>
      </c>
      <c r="G560" s="174" t="s">
        <v>3579</v>
      </c>
      <c r="H560" s="68">
        <v>7.5529999999999998E-3</v>
      </c>
      <c r="I560" s="68">
        <v>6.3689999999999997E-2</v>
      </c>
      <c r="J560" s="68">
        <v>5.6136999999999999E-2</v>
      </c>
      <c r="K560" s="68">
        <v>0.1154</v>
      </c>
      <c r="L560" s="68">
        <v>1.282E-2</v>
      </c>
      <c r="M560" s="68">
        <v>9.868E-3</v>
      </c>
      <c r="N560" s="68">
        <v>0</v>
      </c>
      <c r="O560" s="68">
        <v>7.463E-3</v>
      </c>
      <c r="P560" s="68">
        <v>3.5460000000000001E-3</v>
      </c>
      <c r="Q560" s="68">
        <v>0</v>
      </c>
      <c r="R560" s="68">
        <v>0.1019</v>
      </c>
      <c r="S560" s="68">
        <v>0.1</v>
      </c>
      <c r="T560" s="68">
        <v>7.843E-2</v>
      </c>
      <c r="U560" s="68">
        <v>7.1429999999999993E-2</v>
      </c>
      <c r="V560" s="68">
        <v>4.5449999999999997E-2</v>
      </c>
      <c r="W560" s="68">
        <v>0.1087</v>
      </c>
      <c r="X560" s="68">
        <v>4.444E-2</v>
      </c>
      <c r="Y560" s="68">
        <v>6.25E-2</v>
      </c>
      <c r="Z560" s="68">
        <v>6.8180000000000004E-2</v>
      </c>
      <c r="AA560" s="68">
        <v>5.7140000000000003E-2</v>
      </c>
      <c r="AB560" s="68">
        <v>3.3329999999999999E-2</v>
      </c>
      <c r="AC560" s="68">
        <v>4.5449999999999997E-2</v>
      </c>
      <c r="AD560" s="68">
        <v>6.0339999999999998E-2</v>
      </c>
      <c r="AE560" s="68">
        <v>7.0129999999999998E-2</v>
      </c>
      <c r="AF560" s="68">
        <v>7.8119999999999995E-2</v>
      </c>
      <c r="AG560" s="68">
        <v>5.0779999999999999E-2</v>
      </c>
      <c r="AH560" s="68">
        <v>4.6240000000000003E-2</v>
      </c>
      <c r="AI560" s="68">
        <v>6.8809999999999996E-2</v>
      </c>
      <c r="AJ560" s="68">
        <v>2.9409999999999999E-2</v>
      </c>
      <c r="AK560" s="68">
        <v>4.5449999999999997E-2</v>
      </c>
      <c r="AL560" s="68">
        <v>0.05</v>
      </c>
      <c r="AM560" s="68">
        <v>5.6820000000000002E-2</v>
      </c>
      <c r="AN560" s="68">
        <v>6.1800000000000001E-2</v>
      </c>
    </row>
    <row r="561" spans="1:40">
      <c r="A561" s="19">
        <v>8</v>
      </c>
      <c r="B561" s="96">
        <v>62667350</v>
      </c>
      <c r="C561" s="96">
        <v>62667351</v>
      </c>
      <c r="D561" s="19">
        <v>80</v>
      </c>
      <c r="E561" s="101" t="s">
        <v>3580</v>
      </c>
      <c r="F561" s="19" t="s">
        <v>1711</v>
      </c>
      <c r="G561" s="174" t="s">
        <v>3579</v>
      </c>
      <c r="H561" s="68">
        <v>6.0419999999999996E-3</v>
      </c>
      <c r="I561" s="68">
        <v>5.9490000000000001E-2</v>
      </c>
      <c r="J561" s="68">
        <v>5.3448000000000002E-2</v>
      </c>
      <c r="K561" s="68">
        <v>0.15379999999999999</v>
      </c>
      <c r="L561" s="68">
        <v>0</v>
      </c>
      <c r="M561" s="68">
        <v>3.2889999999999998E-3</v>
      </c>
      <c r="N561" s="68">
        <v>0</v>
      </c>
      <c r="O561" s="68">
        <v>7.463E-3</v>
      </c>
      <c r="P561" s="68">
        <v>3.5460000000000001E-3</v>
      </c>
      <c r="Q561" s="68">
        <v>0</v>
      </c>
      <c r="R561" s="68">
        <v>9.0910000000000005E-2</v>
      </c>
      <c r="S561" s="68">
        <v>0.1045</v>
      </c>
      <c r="T561" s="68">
        <v>6.8629999999999997E-2</v>
      </c>
      <c r="U561" s="68">
        <v>5.7140000000000003E-2</v>
      </c>
      <c r="V561" s="68">
        <v>3.4090000000000002E-2</v>
      </c>
      <c r="W561" s="68">
        <v>8.6959999999999996E-2</v>
      </c>
      <c r="X561" s="68">
        <v>7.4469999999999995E-2</v>
      </c>
      <c r="Y561" s="68">
        <v>6.25E-2</v>
      </c>
      <c r="Z561" s="68">
        <v>6.8180000000000004E-2</v>
      </c>
      <c r="AA561" s="68">
        <v>2.8570000000000002E-2</v>
      </c>
      <c r="AB561" s="68">
        <v>4.8390000000000002E-2</v>
      </c>
      <c r="AC561" s="68">
        <v>4.4119999999999999E-2</v>
      </c>
      <c r="AD561" s="68">
        <v>7.7590000000000006E-2</v>
      </c>
      <c r="AE561" s="68">
        <v>6.148E-2</v>
      </c>
      <c r="AF561" s="68">
        <v>8.3760000000000001E-2</v>
      </c>
      <c r="AG561" s="68">
        <v>3.5159999999999997E-2</v>
      </c>
      <c r="AH561" s="68">
        <v>4.0460000000000003E-2</v>
      </c>
      <c r="AI561" s="68">
        <v>5.4550000000000001E-2</v>
      </c>
      <c r="AJ561" s="68">
        <v>3.7740000000000003E-2</v>
      </c>
      <c r="AK561" s="68">
        <v>5.5559999999999998E-2</v>
      </c>
      <c r="AL561" s="68">
        <v>3.3329999999999999E-2</v>
      </c>
      <c r="AM561" s="68">
        <v>6.1800000000000001E-2</v>
      </c>
      <c r="AN561" s="68">
        <v>5.5559999999999998E-2</v>
      </c>
    </row>
    <row r="562" spans="1:40">
      <c r="A562" s="19">
        <v>8</v>
      </c>
      <c r="B562" s="96">
        <v>68758758</v>
      </c>
      <c r="C562" s="96">
        <v>68758759</v>
      </c>
      <c r="D562" s="19">
        <v>2622</v>
      </c>
      <c r="E562" s="101" t="s">
        <v>3581</v>
      </c>
      <c r="F562" s="19" t="s">
        <v>1711</v>
      </c>
      <c r="G562" s="174" t="s">
        <v>3582</v>
      </c>
      <c r="H562" s="68">
        <v>0.14660000000000001</v>
      </c>
      <c r="I562" s="68">
        <v>0.37209999999999999</v>
      </c>
      <c r="J562" s="68">
        <v>0.22549999999999998</v>
      </c>
      <c r="K562" s="68">
        <v>5.1139999999999998E-2</v>
      </c>
      <c r="L562" s="68">
        <v>7.843E-2</v>
      </c>
      <c r="M562" s="68">
        <v>0.1328</v>
      </c>
      <c r="N562" s="68">
        <v>0.34920000000000001</v>
      </c>
      <c r="O562" s="68">
        <v>6.5689999999999998E-2</v>
      </c>
      <c r="P562" s="68">
        <v>3.9469999999999998E-2</v>
      </c>
      <c r="Q562" s="68">
        <v>0.26</v>
      </c>
      <c r="R562" s="68">
        <v>0.40910000000000002</v>
      </c>
      <c r="S562" s="68">
        <v>0.29099999999999998</v>
      </c>
      <c r="T562" s="68">
        <v>0.38679999999999998</v>
      </c>
      <c r="U562" s="68">
        <v>0.48570000000000002</v>
      </c>
      <c r="V562" s="68">
        <v>0.31819999999999998</v>
      </c>
      <c r="W562" s="68">
        <v>0.38100000000000001</v>
      </c>
      <c r="X562" s="68">
        <v>0.45739999999999997</v>
      </c>
      <c r="Y562" s="68">
        <v>0.375</v>
      </c>
      <c r="Z562" s="68">
        <v>0.45450000000000002</v>
      </c>
      <c r="AA562" s="68">
        <v>0.4</v>
      </c>
      <c r="AB562" s="68">
        <v>0.4516</v>
      </c>
      <c r="AC562" s="68">
        <v>0.35289999999999999</v>
      </c>
      <c r="AD562" s="68">
        <v>0.35339999999999999</v>
      </c>
      <c r="AE562" s="68">
        <v>0.378</v>
      </c>
      <c r="AF562" s="68">
        <v>0.37259999999999999</v>
      </c>
      <c r="AG562" s="68">
        <v>0.39229999999999998</v>
      </c>
      <c r="AH562" s="68">
        <v>0.309</v>
      </c>
      <c r="AI562" s="68">
        <v>0.3</v>
      </c>
      <c r="AJ562" s="68">
        <v>0.37069999999999997</v>
      </c>
      <c r="AK562" s="68">
        <v>0.39</v>
      </c>
      <c r="AL562" s="68">
        <v>0.30649999999999999</v>
      </c>
      <c r="AM562" s="68">
        <v>0.37219999999999998</v>
      </c>
      <c r="AN562" s="68">
        <v>0.41110000000000002</v>
      </c>
    </row>
    <row r="563" spans="1:40">
      <c r="A563" s="19">
        <v>8</v>
      </c>
      <c r="B563" s="96">
        <v>69230868</v>
      </c>
      <c r="C563" s="96">
        <v>69230869</v>
      </c>
      <c r="D563" s="19">
        <v>250</v>
      </c>
      <c r="E563" s="101" t="s">
        <v>4012</v>
      </c>
      <c r="F563" s="19" t="s">
        <v>1711</v>
      </c>
      <c r="G563" s="174" t="s">
        <v>1505</v>
      </c>
      <c r="H563" s="68">
        <v>9.6869999999999994E-3</v>
      </c>
      <c r="I563" s="68">
        <v>6.6680000000000003E-2</v>
      </c>
      <c r="J563" s="68">
        <v>5.6993000000000002E-2</v>
      </c>
      <c r="K563" s="68">
        <v>9.375E-2</v>
      </c>
      <c r="L563" s="68">
        <v>0</v>
      </c>
      <c r="M563" s="68">
        <v>6.5360000000000001E-3</v>
      </c>
      <c r="N563" s="68">
        <v>9.0910000000000001E-3</v>
      </c>
      <c r="O563" s="68">
        <v>3.7309999999999999E-3</v>
      </c>
      <c r="P563" s="68">
        <v>7.0920000000000002E-3</v>
      </c>
      <c r="Q563" s="68">
        <v>7.6920000000000002E-2</v>
      </c>
      <c r="R563" s="68">
        <v>4.6300000000000001E-2</v>
      </c>
      <c r="S563" s="68">
        <v>9.0910000000000005E-2</v>
      </c>
      <c r="T563" s="68">
        <v>6.6040000000000001E-2</v>
      </c>
      <c r="U563" s="68">
        <v>2.8570000000000002E-2</v>
      </c>
      <c r="V563" s="68">
        <v>5.6820000000000002E-2</v>
      </c>
      <c r="W563" s="68">
        <v>2.1739999999999999E-2</v>
      </c>
      <c r="X563" s="68">
        <v>3.1910000000000001E-2</v>
      </c>
      <c r="Y563" s="68">
        <v>4.1669999999999999E-2</v>
      </c>
      <c r="Z563" s="68">
        <v>0</v>
      </c>
      <c r="AA563" s="68">
        <v>2.8570000000000002E-2</v>
      </c>
      <c r="AB563" s="68">
        <v>4.8390000000000002E-2</v>
      </c>
      <c r="AC563" s="68">
        <v>3.0300000000000001E-2</v>
      </c>
      <c r="AD563" s="68">
        <v>8.9289999999999994E-2</v>
      </c>
      <c r="AE563" s="68">
        <v>7.1669999999999998E-2</v>
      </c>
      <c r="AF563" s="68">
        <v>8.8080000000000006E-2</v>
      </c>
      <c r="AG563" s="68">
        <v>7.4800000000000005E-2</v>
      </c>
      <c r="AH563" s="68">
        <v>5.747E-2</v>
      </c>
      <c r="AI563" s="68">
        <v>6.0749999999999998E-2</v>
      </c>
      <c r="AJ563" s="68">
        <v>7.6920000000000002E-2</v>
      </c>
      <c r="AK563" s="68">
        <v>0.1042</v>
      </c>
      <c r="AL563" s="68">
        <v>6.6669999999999993E-2</v>
      </c>
      <c r="AM563" s="68">
        <v>4.444E-2</v>
      </c>
      <c r="AN563" s="68">
        <v>5.2330000000000002E-2</v>
      </c>
    </row>
    <row r="564" spans="1:40">
      <c r="A564" s="19">
        <v>8</v>
      </c>
      <c r="B564" s="96">
        <v>69452114</v>
      </c>
      <c r="C564" s="96">
        <v>69452115</v>
      </c>
      <c r="D564" s="19">
        <v>222</v>
      </c>
      <c r="E564" s="101" t="s">
        <v>3583</v>
      </c>
      <c r="F564" s="19" t="s">
        <v>1711</v>
      </c>
      <c r="G564" s="174" t="s">
        <v>3584</v>
      </c>
      <c r="H564" s="68">
        <v>3.6410000000000001E-3</v>
      </c>
      <c r="I564" s="68">
        <v>5.8650000000000001E-2</v>
      </c>
      <c r="J564" s="68">
        <v>5.5009000000000002E-2</v>
      </c>
      <c r="K564" s="68">
        <v>5.6820000000000004E-3</v>
      </c>
      <c r="L564" s="68">
        <v>0.02</v>
      </c>
      <c r="M564" s="68">
        <v>5.6179999999999997E-3</v>
      </c>
      <c r="N564" s="68">
        <v>2.7780000000000001E-3</v>
      </c>
      <c r="O564" s="68">
        <v>0</v>
      </c>
      <c r="P564" s="68">
        <v>0</v>
      </c>
      <c r="Q564" s="68">
        <v>0</v>
      </c>
      <c r="R564" s="68">
        <v>6.4810000000000006E-2</v>
      </c>
      <c r="S564" s="68">
        <v>0.1212</v>
      </c>
      <c r="T564" s="68">
        <v>2.8299999999999999E-2</v>
      </c>
      <c r="U564" s="68">
        <v>4.2860000000000002E-2</v>
      </c>
      <c r="V564" s="68">
        <v>6.9769999999999999E-2</v>
      </c>
      <c r="W564" s="68">
        <v>8.6959999999999996E-2</v>
      </c>
      <c r="X564" s="68">
        <v>3.1910000000000001E-2</v>
      </c>
      <c r="Y564" s="68">
        <v>8.3330000000000001E-2</v>
      </c>
      <c r="Z564" s="68">
        <v>6.8180000000000004E-2</v>
      </c>
      <c r="AA564" s="68">
        <v>8.5709999999999995E-2</v>
      </c>
      <c r="AB564" s="68">
        <v>3.2259999999999997E-2</v>
      </c>
      <c r="AC564" s="68">
        <v>4.4119999999999999E-2</v>
      </c>
      <c r="AD564" s="68">
        <v>7.8950000000000006E-2</v>
      </c>
      <c r="AE564" s="68">
        <v>4.6460000000000001E-2</v>
      </c>
      <c r="AF564" s="68">
        <v>5.9810000000000002E-2</v>
      </c>
      <c r="AG564" s="68">
        <v>5.4260000000000003E-2</v>
      </c>
      <c r="AH564" s="68">
        <v>7.1840000000000001E-2</v>
      </c>
      <c r="AI564" s="68">
        <v>5.4550000000000001E-2</v>
      </c>
      <c r="AJ564" s="68">
        <v>4.7169999999999997E-2</v>
      </c>
      <c r="AK564" s="68">
        <v>0.06</v>
      </c>
      <c r="AL564" s="68">
        <v>0.05</v>
      </c>
      <c r="AM564" s="68">
        <v>5.0560000000000001E-2</v>
      </c>
      <c r="AN564" s="68">
        <v>0.10340000000000001</v>
      </c>
    </row>
    <row r="565" spans="1:40">
      <c r="A565" s="19">
        <v>8</v>
      </c>
      <c r="B565" s="96">
        <v>106195651</v>
      </c>
      <c r="C565" s="96">
        <v>106195652</v>
      </c>
      <c r="D565" s="19">
        <v>310</v>
      </c>
      <c r="E565" s="101" t="s">
        <v>3585</v>
      </c>
      <c r="F565" s="19" t="s">
        <v>1711</v>
      </c>
      <c r="G565" s="174" t="s">
        <v>1505</v>
      </c>
      <c r="H565" s="68">
        <v>0.56740000000000002</v>
      </c>
      <c r="I565" s="68">
        <v>0.84770000000000001</v>
      </c>
      <c r="J565" s="68">
        <v>0.28029999999999999</v>
      </c>
      <c r="K565" s="68">
        <v>2.273E-2</v>
      </c>
      <c r="L565" s="68">
        <v>0.50980000000000003</v>
      </c>
      <c r="M565" s="68">
        <v>0.71630000000000005</v>
      </c>
      <c r="N565" s="68">
        <v>0.71109999999999995</v>
      </c>
      <c r="O565" s="68">
        <v>0.54379999999999995</v>
      </c>
      <c r="P565" s="68">
        <v>0.57279999999999998</v>
      </c>
      <c r="Q565" s="68">
        <v>0.6</v>
      </c>
      <c r="R565" s="68">
        <v>0.73640000000000005</v>
      </c>
      <c r="S565" s="68">
        <v>0.79849999999999999</v>
      </c>
      <c r="T565" s="68">
        <v>0.82079999999999997</v>
      </c>
      <c r="U565" s="68">
        <v>0.9143</v>
      </c>
      <c r="V565" s="68">
        <v>0.875</v>
      </c>
      <c r="W565" s="68">
        <v>1</v>
      </c>
      <c r="X565" s="68">
        <v>0.86170000000000002</v>
      </c>
      <c r="Y565" s="68">
        <v>0.97919999999999996</v>
      </c>
      <c r="Z565" s="68">
        <v>0.77270000000000005</v>
      </c>
      <c r="AA565" s="68">
        <v>0.9143</v>
      </c>
      <c r="AB565" s="68">
        <v>0.8548</v>
      </c>
      <c r="AC565" s="68">
        <v>0.80879999999999996</v>
      </c>
      <c r="AD565" s="68">
        <v>0.88790000000000002</v>
      </c>
      <c r="AE565" s="68">
        <v>0.85219999999999996</v>
      </c>
      <c r="AF565" s="68">
        <v>0.82310000000000005</v>
      </c>
      <c r="AG565" s="68">
        <v>0.87690000000000001</v>
      </c>
      <c r="AH565" s="68">
        <v>0.81179999999999997</v>
      </c>
      <c r="AI565" s="68">
        <v>0.87949999999999995</v>
      </c>
      <c r="AJ565" s="68">
        <v>0.76719999999999999</v>
      </c>
      <c r="AK565" s="68">
        <v>0.84309999999999996</v>
      </c>
      <c r="AL565" s="68">
        <v>0.8226</v>
      </c>
      <c r="AM565" s="68">
        <v>0.86670000000000003</v>
      </c>
      <c r="AN565" s="68">
        <v>0.87780000000000002</v>
      </c>
    </row>
    <row r="566" spans="1:40">
      <c r="A566" s="19">
        <v>8</v>
      </c>
      <c r="B566" s="96">
        <v>108701089</v>
      </c>
      <c r="C566" s="96">
        <v>108701090</v>
      </c>
      <c r="D566" s="19">
        <v>6072</v>
      </c>
      <c r="E566" s="101" t="s">
        <v>3586</v>
      </c>
      <c r="F566" s="19" t="s">
        <v>1711</v>
      </c>
      <c r="G566" s="174" t="s">
        <v>3587</v>
      </c>
      <c r="H566" s="68">
        <v>3.0270000000000002E-3</v>
      </c>
      <c r="I566" s="68">
        <v>5.4510000000000003E-2</v>
      </c>
      <c r="J566" s="68">
        <v>5.1483000000000001E-2</v>
      </c>
      <c r="K566" s="68">
        <v>0</v>
      </c>
      <c r="L566" s="68">
        <v>0</v>
      </c>
      <c r="M566" s="68">
        <v>0</v>
      </c>
      <c r="N566" s="68">
        <v>8.3330000000000001E-3</v>
      </c>
      <c r="O566" s="68">
        <v>0</v>
      </c>
      <c r="P566" s="68">
        <v>0</v>
      </c>
      <c r="Q566" s="68">
        <v>0</v>
      </c>
      <c r="R566" s="68">
        <v>3.6360000000000003E-2</v>
      </c>
      <c r="S566" s="68">
        <v>2.9850000000000002E-2</v>
      </c>
      <c r="T566" s="68">
        <v>4.7169999999999997E-2</v>
      </c>
      <c r="U566" s="68">
        <v>0.1143</v>
      </c>
      <c r="V566" s="68">
        <v>5.6820000000000002E-2</v>
      </c>
      <c r="W566" s="68">
        <v>0.1522</v>
      </c>
      <c r="X566" s="68">
        <v>6.3829999999999998E-2</v>
      </c>
      <c r="Y566" s="68">
        <v>2.0830000000000001E-2</v>
      </c>
      <c r="Z566" s="68">
        <v>2.273E-2</v>
      </c>
      <c r="AA566" s="68">
        <v>5.7140000000000003E-2</v>
      </c>
      <c r="AB566" s="68">
        <v>9.6769999999999995E-2</v>
      </c>
      <c r="AC566" s="68">
        <v>5.8819999999999997E-2</v>
      </c>
      <c r="AD566" s="68">
        <v>7.7590000000000006E-2</v>
      </c>
      <c r="AE566" s="68">
        <v>5.11E-2</v>
      </c>
      <c r="AF566" s="68">
        <v>6.132E-2</v>
      </c>
      <c r="AG566" s="68">
        <v>5.3850000000000002E-2</v>
      </c>
      <c r="AH566" s="68">
        <v>2.528E-2</v>
      </c>
      <c r="AI566" s="68">
        <v>4.9110000000000001E-2</v>
      </c>
      <c r="AJ566" s="68">
        <v>8.6210000000000002E-3</v>
      </c>
      <c r="AK566" s="68">
        <v>1.9609999999999999E-2</v>
      </c>
      <c r="AL566" s="68">
        <v>4.8390000000000002E-2</v>
      </c>
      <c r="AM566" s="68">
        <v>0.1222</v>
      </c>
      <c r="AN566" s="68">
        <v>2.7779999999999999E-2</v>
      </c>
    </row>
    <row r="567" spans="1:40">
      <c r="A567" s="19">
        <v>8</v>
      </c>
      <c r="B567" s="96">
        <v>121651475</v>
      </c>
      <c r="C567" s="96">
        <v>121651476</v>
      </c>
      <c r="D567" s="19">
        <v>285</v>
      </c>
      <c r="E567" s="101" t="s">
        <v>3588</v>
      </c>
      <c r="F567" s="19" t="s">
        <v>1711</v>
      </c>
      <c r="G567" s="174" t="s">
        <v>3589</v>
      </c>
      <c r="H567" s="68">
        <v>0.4234</v>
      </c>
      <c r="I567" s="68">
        <v>0.67179999999999995</v>
      </c>
      <c r="J567" s="68">
        <v>0.24839999999999995</v>
      </c>
      <c r="K567" s="68">
        <v>0.40260000000000001</v>
      </c>
      <c r="L567" s="68">
        <v>0.60940000000000005</v>
      </c>
      <c r="M567" s="68">
        <v>0.32440000000000002</v>
      </c>
      <c r="N567" s="68">
        <v>0.64680000000000004</v>
      </c>
      <c r="O567" s="68">
        <v>0.33329999999999999</v>
      </c>
      <c r="P567" s="68">
        <v>0.35270000000000001</v>
      </c>
      <c r="Q567" s="68">
        <v>0.9</v>
      </c>
      <c r="R567" s="68">
        <v>0.65149999999999997</v>
      </c>
      <c r="S567" s="68">
        <v>0.59570000000000001</v>
      </c>
      <c r="T567" s="68">
        <v>0.51519999999999999</v>
      </c>
      <c r="U567" s="68">
        <v>0.58330000000000004</v>
      </c>
      <c r="V567" s="68">
        <v>0.71150000000000002</v>
      </c>
      <c r="W567" s="68">
        <v>0.67649999999999999</v>
      </c>
      <c r="X567" s="68">
        <v>0.60940000000000005</v>
      </c>
      <c r="Y567" s="68">
        <v>0.63639999999999997</v>
      </c>
      <c r="Z567" s="68">
        <v>0.76670000000000005</v>
      </c>
      <c r="AA567" s="68">
        <v>0.75</v>
      </c>
      <c r="AB567" s="68">
        <v>0.66669999999999996</v>
      </c>
      <c r="AC567" s="68">
        <v>0.67649999999999999</v>
      </c>
      <c r="AD567" s="68">
        <v>0.51280000000000003</v>
      </c>
      <c r="AE567" s="68">
        <v>0.70669999999999999</v>
      </c>
      <c r="AF567" s="68">
        <v>0.73599999999999999</v>
      </c>
      <c r="AG567" s="68">
        <v>0.74399999999999999</v>
      </c>
      <c r="AH567" s="68">
        <v>0.60709999999999997</v>
      </c>
      <c r="AI567" s="68">
        <v>0.57499999999999996</v>
      </c>
      <c r="AJ567" s="68">
        <v>0.52700000000000002</v>
      </c>
      <c r="AK567" s="68">
        <v>0.57140000000000002</v>
      </c>
      <c r="AL567" s="68">
        <v>0.64710000000000001</v>
      </c>
      <c r="AM567" s="68">
        <v>0.7319</v>
      </c>
      <c r="AN567" s="68">
        <v>0.76790000000000003</v>
      </c>
    </row>
    <row r="568" spans="1:40">
      <c r="A568" s="19">
        <v>8</v>
      </c>
      <c r="B568" s="96">
        <v>124302605</v>
      </c>
      <c r="C568" s="96">
        <v>124302606</v>
      </c>
      <c r="D568" s="19">
        <v>54</v>
      </c>
      <c r="E568" s="101" t="s">
        <v>4013</v>
      </c>
      <c r="F568" s="19" t="s">
        <v>1711</v>
      </c>
      <c r="G568" s="174" t="s">
        <v>3590</v>
      </c>
      <c r="H568" s="68">
        <v>5.287E-3</v>
      </c>
      <c r="I568" s="68">
        <v>5.0959999999999998E-2</v>
      </c>
      <c r="J568" s="68">
        <v>4.5672999999999998E-2</v>
      </c>
      <c r="K568" s="68">
        <v>3.8460000000000001E-2</v>
      </c>
      <c r="L568" s="68">
        <v>0</v>
      </c>
      <c r="M568" s="68">
        <v>9.868E-3</v>
      </c>
      <c r="N568" s="68">
        <v>6.1729999999999997E-3</v>
      </c>
      <c r="O568" s="68">
        <v>0</v>
      </c>
      <c r="P568" s="68">
        <v>0</v>
      </c>
      <c r="Q568" s="68">
        <v>0</v>
      </c>
      <c r="R568" s="68">
        <v>2.7269999999999999E-2</v>
      </c>
      <c r="S568" s="68">
        <v>5.3850000000000002E-2</v>
      </c>
      <c r="T568" s="68">
        <v>2.8299999999999999E-2</v>
      </c>
      <c r="U568" s="68">
        <v>7.1429999999999993E-2</v>
      </c>
      <c r="V568" s="68">
        <v>1.136E-2</v>
      </c>
      <c r="W568" s="68">
        <v>6.522E-2</v>
      </c>
      <c r="X568" s="68">
        <v>7.4469999999999995E-2</v>
      </c>
      <c r="Y568" s="68">
        <v>0</v>
      </c>
      <c r="Z568" s="68">
        <v>2.273E-2</v>
      </c>
      <c r="AA568" s="68">
        <v>5.7140000000000003E-2</v>
      </c>
      <c r="AB568" s="68">
        <v>6.4519999999999994E-2</v>
      </c>
      <c r="AC568" s="68">
        <v>1.4710000000000001E-2</v>
      </c>
      <c r="AD568" s="68">
        <v>6.1400000000000003E-2</v>
      </c>
      <c r="AE568" s="68">
        <v>6.1539999999999997E-2</v>
      </c>
      <c r="AF568" s="68">
        <v>0.05</v>
      </c>
      <c r="AG568" s="68">
        <v>2.7130000000000001E-2</v>
      </c>
      <c r="AH568" s="68">
        <v>5.0849999999999999E-2</v>
      </c>
      <c r="AI568" s="68">
        <v>3.1820000000000001E-2</v>
      </c>
      <c r="AJ568" s="68">
        <v>0.125</v>
      </c>
      <c r="AK568" s="68">
        <v>0.09</v>
      </c>
      <c r="AL568" s="68">
        <v>4.8390000000000002E-2</v>
      </c>
      <c r="AM568" s="68">
        <v>5.5559999999999998E-2</v>
      </c>
      <c r="AN568" s="68">
        <v>2.222E-2</v>
      </c>
    </row>
    <row r="569" spans="1:40">
      <c r="A569" s="19">
        <v>8</v>
      </c>
      <c r="B569" s="96">
        <v>129699951</v>
      </c>
      <c r="C569" s="96">
        <v>129699952</v>
      </c>
      <c r="D569" s="19">
        <v>332</v>
      </c>
      <c r="E569" s="101" t="s">
        <v>3591</v>
      </c>
      <c r="F569" s="19" t="s">
        <v>1711</v>
      </c>
      <c r="G569" s="174" t="s">
        <v>1505</v>
      </c>
      <c r="H569" s="68">
        <v>0.2016</v>
      </c>
      <c r="I569" s="68">
        <v>0.4138</v>
      </c>
      <c r="J569" s="68">
        <v>0.2122</v>
      </c>
      <c r="K569" s="68">
        <v>0.1724</v>
      </c>
      <c r="L569" s="68">
        <v>0.05</v>
      </c>
      <c r="M569" s="68">
        <v>0.20399999999999999</v>
      </c>
      <c r="N569" s="68">
        <v>0.41239999999999999</v>
      </c>
      <c r="O569" s="68">
        <v>8.1479999999999997E-2</v>
      </c>
      <c r="P569" s="68">
        <v>6.8489999999999995E-2</v>
      </c>
      <c r="Q569" s="68">
        <v>0.38</v>
      </c>
      <c r="R569" s="68">
        <v>0.35189999999999999</v>
      </c>
      <c r="S569" s="68">
        <v>0.40300000000000002</v>
      </c>
      <c r="T569" s="68">
        <v>0.38679999999999998</v>
      </c>
      <c r="U569" s="68">
        <v>0.2571</v>
      </c>
      <c r="V569" s="68">
        <v>0.46589999999999998</v>
      </c>
      <c r="W569" s="68">
        <v>0.45650000000000002</v>
      </c>
      <c r="X569" s="68">
        <v>0.44679999999999997</v>
      </c>
      <c r="Y569" s="68">
        <v>0.47920000000000001</v>
      </c>
      <c r="Z569" s="68">
        <v>0.5</v>
      </c>
      <c r="AA569" s="68">
        <v>0.4</v>
      </c>
      <c r="AB569" s="68">
        <v>0.4032</v>
      </c>
      <c r="AC569" s="68">
        <v>0.57350000000000001</v>
      </c>
      <c r="AD569" s="68">
        <v>0.38790000000000002</v>
      </c>
      <c r="AE569" s="68">
        <v>0.41670000000000001</v>
      </c>
      <c r="AF569" s="68">
        <v>0.38440000000000002</v>
      </c>
      <c r="AG569" s="68">
        <v>0.44230000000000003</v>
      </c>
      <c r="AH569" s="68">
        <v>0.41010000000000002</v>
      </c>
      <c r="AI569" s="68">
        <v>0.33479999999999999</v>
      </c>
      <c r="AJ569" s="68">
        <v>0.43099999999999999</v>
      </c>
      <c r="AK569" s="68">
        <v>0.46079999999999999</v>
      </c>
      <c r="AL569" s="68">
        <v>0.3548</v>
      </c>
      <c r="AM569" s="68">
        <v>0.4556</v>
      </c>
      <c r="AN569" s="68">
        <v>0.52780000000000005</v>
      </c>
    </row>
    <row r="570" spans="1:40">
      <c r="A570" s="19">
        <v>8</v>
      </c>
      <c r="B570" s="96">
        <v>134930394</v>
      </c>
      <c r="C570" s="96">
        <v>134930395</v>
      </c>
      <c r="D570" s="19">
        <v>209</v>
      </c>
      <c r="E570" s="101" t="s">
        <v>3592</v>
      </c>
      <c r="F570" s="19" t="s">
        <v>1711</v>
      </c>
      <c r="G570" s="174" t="s">
        <v>1505</v>
      </c>
      <c r="H570" s="68">
        <v>5.757E-3</v>
      </c>
      <c r="I570" s="68">
        <v>5.1319999999999998E-2</v>
      </c>
      <c r="J570" s="68">
        <v>4.5562999999999999E-2</v>
      </c>
      <c r="K570" s="68">
        <v>1.163E-2</v>
      </c>
      <c r="L570" s="68">
        <v>1.2500000000000001E-2</v>
      </c>
      <c r="M570" s="68">
        <v>3.7590000000000002E-3</v>
      </c>
      <c r="N570" s="68">
        <v>4.202E-3</v>
      </c>
      <c r="O570" s="68">
        <v>5.4949999999999999E-3</v>
      </c>
      <c r="P570" s="68">
        <v>4.5450000000000004E-3</v>
      </c>
      <c r="Q570" s="68">
        <v>0</v>
      </c>
      <c r="R570" s="68">
        <v>4.0820000000000002E-2</v>
      </c>
      <c r="S570" s="68">
        <v>4.478E-2</v>
      </c>
      <c r="T570" s="68">
        <v>4.7169999999999997E-2</v>
      </c>
      <c r="U570" s="68">
        <v>0.1</v>
      </c>
      <c r="V570" s="68">
        <v>0.125</v>
      </c>
      <c r="W570" s="68">
        <v>0.1053</v>
      </c>
      <c r="X570" s="68">
        <v>3.3329999999999999E-2</v>
      </c>
      <c r="Y570" s="68">
        <v>2.1739999999999999E-2</v>
      </c>
      <c r="Z570" s="68">
        <v>5.8819999999999997E-2</v>
      </c>
      <c r="AA570" s="68">
        <v>0.1346</v>
      </c>
      <c r="AB570" s="68">
        <v>0.1111</v>
      </c>
      <c r="AC570" s="68">
        <v>8.0649999999999999E-2</v>
      </c>
      <c r="AD570" s="68">
        <v>0.10580000000000001</v>
      </c>
      <c r="AE570" s="68">
        <v>4.4139999999999999E-2</v>
      </c>
      <c r="AF570" s="68">
        <v>4.854E-2</v>
      </c>
      <c r="AG570" s="68">
        <v>2.8000000000000001E-2</v>
      </c>
      <c r="AH570" s="68">
        <v>2.8899999999999999E-2</v>
      </c>
      <c r="AI570" s="68">
        <v>3.6360000000000003E-2</v>
      </c>
      <c r="AJ570" s="68">
        <v>5.2630000000000003E-2</v>
      </c>
      <c r="AK570" s="68">
        <v>4.9020000000000001E-2</v>
      </c>
      <c r="AL570" s="68">
        <v>3.4479999999999997E-2</v>
      </c>
      <c r="AM570" s="68">
        <v>5.5559999999999998E-2</v>
      </c>
      <c r="AN570" s="68">
        <v>6.7419999999999994E-2</v>
      </c>
    </row>
    <row r="571" spans="1:40">
      <c r="A571" s="19">
        <v>8</v>
      </c>
      <c r="B571" s="96">
        <v>141492987</v>
      </c>
      <c r="C571" s="96">
        <v>141492988</v>
      </c>
      <c r="D571" s="19">
        <v>82</v>
      </c>
      <c r="E571" s="101" t="s">
        <v>3593</v>
      </c>
      <c r="F571" s="19" t="s">
        <v>1711</v>
      </c>
      <c r="G571" s="174" t="s">
        <v>3594</v>
      </c>
      <c r="H571" s="68">
        <v>9.6769999999999998E-3</v>
      </c>
      <c r="I571" s="68">
        <v>5.9150000000000001E-2</v>
      </c>
      <c r="J571" s="68">
        <v>4.9473000000000003E-2</v>
      </c>
      <c r="K571" s="68">
        <v>3.7039999999999997E-2</v>
      </c>
      <c r="L571" s="68">
        <v>0</v>
      </c>
      <c r="M571" s="68">
        <v>5.9519999999999998E-3</v>
      </c>
      <c r="N571" s="68">
        <v>8.8240000000000002E-3</v>
      </c>
      <c r="O571" s="68">
        <v>3.9680000000000002E-3</v>
      </c>
      <c r="P571" s="68">
        <v>1.027E-2</v>
      </c>
      <c r="Q571" s="68">
        <v>0</v>
      </c>
      <c r="R571" s="68">
        <v>1.9609999999999999E-2</v>
      </c>
      <c r="S571" s="68">
        <v>8.7300000000000003E-2</v>
      </c>
      <c r="T571" s="68">
        <v>0.06</v>
      </c>
      <c r="U571" s="68">
        <v>3.125E-2</v>
      </c>
      <c r="V571" s="68">
        <v>2.3810000000000001E-2</v>
      </c>
      <c r="W571" s="68">
        <v>7.1429999999999993E-2</v>
      </c>
      <c r="X571" s="68">
        <v>3.4880000000000001E-2</v>
      </c>
      <c r="Y571" s="68">
        <v>6.522E-2</v>
      </c>
      <c r="Z571" s="68">
        <v>0</v>
      </c>
      <c r="AA571" s="68">
        <v>1.515E-2</v>
      </c>
      <c r="AB571" s="68">
        <v>3.5709999999999999E-2</v>
      </c>
      <c r="AC571" s="68">
        <v>4.4119999999999999E-2</v>
      </c>
      <c r="AD571" s="68">
        <v>6.4810000000000006E-2</v>
      </c>
      <c r="AE571" s="68">
        <v>6.9470000000000004E-2</v>
      </c>
      <c r="AF571" s="68">
        <v>7.0709999999999995E-2</v>
      </c>
      <c r="AG571" s="68">
        <v>6.0479999999999999E-2</v>
      </c>
      <c r="AH571" s="68">
        <v>6.0979999999999999E-2</v>
      </c>
      <c r="AI571" s="68">
        <v>4.1669999999999999E-2</v>
      </c>
      <c r="AJ571" s="68">
        <v>5.7689999999999998E-2</v>
      </c>
      <c r="AK571" s="68">
        <v>5.1020000000000003E-2</v>
      </c>
      <c r="AL571" s="68">
        <v>6.6669999999999993E-2</v>
      </c>
      <c r="AM571" s="68">
        <v>3.0859999999999999E-2</v>
      </c>
      <c r="AN571" s="68">
        <v>0.1037</v>
      </c>
    </row>
    <row r="572" spans="1:40">
      <c r="A572" s="19">
        <v>8</v>
      </c>
      <c r="B572" s="96">
        <v>142348492</v>
      </c>
      <c r="C572" s="96">
        <v>142348493</v>
      </c>
      <c r="D572" s="19">
        <v>272</v>
      </c>
      <c r="E572" s="101" t="s">
        <v>3595</v>
      </c>
      <c r="F572" s="19" t="s">
        <v>1711</v>
      </c>
      <c r="G572" s="174" t="s">
        <v>1524</v>
      </c>
      <c r="H572" s="68">
        <v>0</v>
      </c>
      <c r="I572" s="68">
        <v>6.1809999999999997E-2</v>
      </c>
      <c r="J572" s="68">
        <v>6.1809999999999997E-2</v>
      </c>
      <c r="K572" s="68">
        <v>0</v>
      </c>
      <c r="L572" s="68">
        <v>0</v>
      </c>
      <c r="M572" s="68">
        <v>0</v>
      </c>
      <c r="N572" s="68">
        <v>0</v>
      </c>
      <c r="O572" s="68">
        <v>0</v>
      </c>
      <c r="P572" s="68">
        <v>0</v>
      </c>
      <c r="Q572" s="68">
        <v>0</v>
      </c>
      <c r="R572" s="68">
        <v>0.1038</v>
      </c>
      <c r="S572" s="68">
        <v>9.8479999999999998E-2</v>
      </c>
      <c r="T572" s="68">
        <v>6.6040000000000001E-2</v>
      </c>
      <c r="U572" s="68">
        <v>5.7140000000000003E-2</v>
      </c>
      <c r="V572" s="68">
        <v>7.9549999999999996E-2</v>
      </c>
      <c r="W572" s="68">
        <v>0.1522</v>
      </c>
      <c r="X572" s="68">
        <v>2.128E-2</v>
      </c>
      <c r="Y572" s="68">
        <v>0.125</v>
      </c>
      <c r="Z572" s="68">
        <v>2.273E-2</v>
      </c>
      <c r="AA572" s="68">
        <v>0.1143</v>
      </c>
      <c r="AB572" s="68">
        <v>3.2259999999999997E-2</v>
      </c>
      <c r="AC572" s="68">
        <v>4.4119999999999999E-2</v>
      </c>
      <c r="AD572" s="68">
        <v>0.11210000000000001</v>
      </c>
      <c r="AE572" s="68">
        <v>3.7850000000000002E-2</v>
      </c>
      <c r="AF572" s="68">
        <v>5.9240000000000001E-2</v>
      </c>
      <c r="AG572" s="68">
        <v>0.05</v>
      </c>
      <c r="AH572" s="68">
        <v>6.3579999999999998E-2</v>
      </c>
      <c r="AI572" s="68">
        <v>3.6040000000000003E-2</v>
      </c>
      <c r="AJ572" s="68">
        <v>7.4069999999999997E-2</v>
      </c>
      <c r="AK572" s="68">
        <v>5.2080000000000001E-2</v>
      </c>
      <c r="AL572" s="68">
        <v>0.1129</v>
      </c>
      <c r="AM572" s="68">
        <v>6.1109999999999998E-2</v>
      </c>
      <c r="AN572" s="68">
        <v>0.1011</v>
      </c>
    </row>
    <row r="573" spans="1:40">
      <c r="A573" s="19">
        <v>8</v>
      </c>
      <c r="B573" s="96">
        <v>142390665</v>
      </c>
      <c r="C573" s="96">
        <v>142390666</v>
      </c>
      <c r="D573" s="19">
        <v>92</v>
      </c>
      <c r="E573" s="101" t="s">
        <v>3596</v>
      </c>
      <c r="F573" s="19" t="s">
        <v>1711</v>
      </c>
      <c r="G573" s="174" t="s">
        <v>1524</v>
      </c>
      <c r="H573" s="68">
        <v>9.1020000000000007E-3</v>
      </c>
      <c r="I573" s="68">
        <v>5.6090000000000001E-2</v>
      </c>
      <c r="J573" s="68">
        <v>4.6988000000000002E-2</v>
      </c>
      <c r="K573" s="68">
        <v>2.8410000000000001E-2</v>
      </c>
      <c r="L573" s="68">
        <v>0.01</v>
      </c>
      <c r="M573" s="68">
        <v>8.3800000000000003E-3</v>
      </c>
      <c r="N573" s="68">
        <v>8.3330000000000001E-3</v>
      </c>
      <c r="O573" s="68">
        <v>7.2989999999999999E-3</v>
      </c>
      <c r="P573" s="68">
        <v>3.2680000000000001E-3</v>
      </c>
      <c r="Q573" s="68">
        <v>0</v>
      </c>
      <c r="R573" s="68">
        <v>9.2590000000000006E-2</v>
      </c>
      <c r="S573" s="68">
        <v>0.1119</v>
      </c>
      <c r="T573" s="68">
        <v>3.7740000000000003E-2</v>
      </c>
      <c r="U573" s="68">
        <v>1.4290000000000001E-2</v>
      </c>
      <c r="V573" s="68">
        <v>3.4090000000000002E-2</v>
      </c>
      <c r="W573" s="68">
        <v>8.6959999999999996E-2</v>
      </c>
      <c r="X573" s="68">
        <v>3.1910000000000001E-2</v>
      </c>
      <c r="Y573" s="68">
        <v>8.3330000000000001E-2</v>
      </c>
      <c r="Z573" s="68">
        <v>2.273E-2</v>
      </c>
      <c r="AA573" s="68">
        <v>5.8819999999999997E-2</v>
      </c>
      <c r="AB573" s="68">
        <v>5.1720000000000002E-2</v>
      </c>
      <c r="AC573" s="68">
        <v>5.8819999999999997E-2</v>
      </c>
      <c r="AD573" s="68">
        <v>3.4479999999999997E-2</v>
      </c>
      <c r="AE573" s="68">
        <v>5.2299999999999999E-2</v>
      </c>
      <c r="AF573" s="68">
        <v>5.0720000000000001E-2</v>
      </c>
      <c r="AG573" s="68">
        <v>5.7689999999999998E-2</v>
      </c>
      <c r="AH573" s="68">
        <v>4.4940000000000001E-2</v>
      </c>
      <c r="AI573" s="68">
        <v>8.4820000000000007E-2</v>
      </c>
      <c r="AJ573" s="68">
        <v>3.4479999999999997E-2</v>
      </c>
      <c r="AK573" s="68">
        <v>5.8819999999999997E-2</v>
      </c>
      <c r="AL573" s="68">
        <v>4.8390000000000002E-2</v>
      </c>
      <c r="AM573" s="68">
        <v>6.1800000000000001E-2</v>
      </c>
      <c r="AN573" s="68">
        <v>7.3029999999999998E-2</v>
      </c>
    </row>
    <row r="574" spans="1:40">
      <c r="A574" s="19">
        <v>8</v>
      </c>
      <c r="B574" s="96">
        <v>143205625</v>
      </c>
      <c r="C574" s="96">
        <v>143205626</v>
      </c>
      <c r="D574" s="19">
        <v>171</v>
      </c>
      <c r="E574" s="101" t="s">
        <v>4014</v>
      </c>
      <c r="F574" s="19" t="s">
        <v>1711</v>
      </c>
      <c r="G574" s="174" t="s">
        <v>1505</v>
      </c>
      <c r="H574" s="68">
        <v>1.931E-3</v>
      </c>
      <c r="I574" s="68">
        <v>5.8770000000000003E-2</v>
      </c>
      <c r="J574" s="68">
        <v>5.6839000000000001E-2</v>
      </c>
      <c r="K574" s="68">
        <v>0</v>
      </c>
      <c r="L574" s="68">
        <v>0</v>
      </c>
      <c r="M574" s="68">
        <v>5.8139999999999997E-3</v>
      </c>
      <c r="N574" s="68">
        <v>2.9589999999999998E-3</v>
      </c>
      <c r="O574" s="68">
        <v>0</v>
      </c>
      <c r="P574" s="68">
        <v>0</v>
      </c>
      <c r="Q574" s="68">
        <v>0</v>
      </c>
      <c r="R574" s="68">
        <v>6.522E-2</v>
      </c>
      <c r="S574" s="68">
        <v>6.25E-2</v>
      </c>
      <c r="T574" s="68">
        <v>4.0820000000000002E-2</v>
      </c>
      <c r="U574" s="68">
        <v>9.2590000000000006E-2</v>
      </c>
      <c r="V574" s="68">
        <v>0.15279999999999999</v>
      </c>
      <c r="W574" s="68">
        <v>3.3329999999999999E-2</v>
      </c>
      <c r="X574" s="68">
        <v>6.5790000000000001E-2</v>
      </c>
      <c r="Y574" s="68">
        <v>0.05</v>
      </c>
      <c r="Z574" s="68">
        <v>3.3329999999999999E-2</v>
      </c>
      <c r="AA574" s="68">
        <v>0.1</v>
      </c>
      <c r="AB574" s="68">
        <v>7.6920000000000002E-2</v>
      </c>
      <c r="AC574" s="68">
        <v>0.06</v>
      </c>
      <c r="AD574" s="68">
        <v>7.4469999999999995E-2</v>
      </c>
      <c r="AE574" s="68">
        <v>5.1819999999999998E-2</v>
      </c>
      <c r="AF574" s="68">
        <v>6.4420000000000005E-2</v>
      </c>
      <c r="AG574" s="68">
        <v>4.7169999999999997E-2</v>
      </c>
      <c r="AH574" s="68">
        <v>6.6430000000000003E-2</v>
      </c>
      <c r="AI574" s="68">
        <v>6.1800000000000001E-2</v>
      </c>
      <c r="AJ574" s="68">
        <v>0.05</v>
      </c>
      <c r="AK574" s="68">
        <v>2.564E-2</v>
      </c>
      <c r="AL574" s="68">
        <v>8.6959999999999996E-2</v>
      </c>
      <c r="AM574" s="68">
        <v>5.1950000000000003E-2</v>
      </c>
      <c r="AN574" s="68">
        <v>4.2250000000000003E-2</v>
      </c>
    </row>
    <row r="575" spans="1:40">
      <c r="A575" s="19">
        <v>8</v>
      </c>
      <c r="B575" s="96">
        <v>143255674</v>
      </c>
      <c r="C575" s="96">
        <v>143255675</v>
      </c>
      <c r="D575" s="19">
        <v>408</v>
      </c>
      <c r="E575" s="101" t="s">
        <v>3597</v>
      </c>
      <c r="F575" s="19" t="s">
        <v>1711</v>
      </c>
      <c r="G575" s="174" t="s">
        <v>3598</v>
      </c>
      <c r="H575" s="68">
        <v>9.6849999999999992E-3</v>
      </c>
      <c r="I575" s="68">
        <v>7.2040000000000007E-2</v>
      </c>
      <c r="J575" s="68">
        <v>6.2355000000000008E-2</v>
      </c>
      <c r="K575" s="68">
        <v>5.6820000000000004E-3</v>
      </c>
      <c r="L575" s="68">
        <v>0</v>
      </c>
      <c r="M575" s="68">
        <v>1.1169999999999999E-2</v>
      </c>
      <c r="N575" s="68">
        <v>1.389E-2</v>
      </c>
      <c r="O575" s="68">
        <v>3.65E-3</v>
      </c>
      <c r="P575" s="68">
        <v>1.307E-2</v>
      </c>
      <c r="Q575" s="68">
        <v>0.02</v>
      </c>
      <c r="R575" s="68">
        <v>6.8970000000000004E-2</v>
      </c>
      <c r="S575" s="68">
        <v>0.1154</v>
      </c>
      <c r="T575" s="68">
        <v>7.1429999999999993E-2</v>
      </c>
      <c r="U575" s="68">
        <v>2.7779999999999999E-2</v>
      </c>
      <c r="V575" s="68">
        <v>0.06</v>
      </c>
      <c r="W575" s="68">
        <v>0.17860000000000001</v>
      </c>
      <c r="X575" s="68">
        <v>6.6669999999999993E-2</v>
      </c>
      <c r="Y575" s="68">
        <v>0</v>
      </c>
      <c r="Z575" s="68">
        <v>7.1429999999999993E-2</v>
      </c>
      <c r="AA575" s="68">
        <v>2.7779999999999999E-2</v>
      </c>
      <c r="AB575" s="68">
        <v>8.3330000000000001E-2</v>
      </c>
      <c r="AC575" s="68">
        <v>3.5709999999999999E-2</v>
      </c>
      <c r="AD575" s="68">
        <v>9.2590000000000006E-2</v>
      </c>
      <c r="AE575" s="68">
        <v>6.0420000000000001E-2</v>
      </c>
      <c r="AF575" s="68">
        <v>6.7710000000000006E-2</v>
      </c>
      <c r="AG575" s="68">
        <v>7.4630000000000002E-2</v>
      </c>
      <c r="AH575" s="68">
        <v>5.8250000000000003E-2</v>
      </c>
      <c r="AI575" s="68">
        <v>6.7799999999999999E-2</v>
      </c>
      <c r="AJ575" s="68">
        <v>6.8970000000000004E-2</v>
      </c>
      <c r="AK575" s="68">
        <v>4.5449999999999997E-2</v>
      </c>
      <c r="AL575" s="68">
        <v>7.6920000000000002E-2</v>
      </c>
      <c r="AM575" s="68">
        <v>9.5890000000000003E-2</v>
      </c>
      <c r="AN575" s="68">
        <v>9.5240000000000005E-2</v>
      </c>
    </row>
    <row r="576" spans="1:40">
      <c r="A576" s="19">
        <v>9</v>
      </c>
      <c r="B576" s="96">
        <v>33827</v>
      </c>
      <c r="C576" s="96">
        <v>33828</v>
      </c>
      <c r="D576" s="19">
        <v>3069</v>
      </c>
      <c r="E576" s="101" t="s">
        <v>3599</v>
      </c>
      <c r="F576" s="19" t="s">
        <v>1711</v>
      </c>
      <c r="G576" s="174" t="s">
        <v>3600</v>
      </c>
      <c r="H576" s="68">
        <v>5.594E-3</v>
      </c>
      <c r="I576" s="68">
        <v>5.7770000000000002E-2</v>
      </c>
      <c r="J576" s="68">
        <v>5.2176E-2</v>
      </c>
      <c r="K576" s="68">
        <v>0</v>
      </c>
      <c r="L576" s="68">
        <v>2.222E-2</v>
      </c>
      <c r="M576" s="68">
        <v>9.4940000000000007E-3</v>
      </c>
      <c r="N576" s="68">
        <v>9.9340000000000001E-3</v>
      </c>
      <c r="O576" s="68">
        <v>0</v>
      </c>
      <c r="P576" s="68">
        <v>0</v>
      </c>
      <c r="Q576" s="68">
        <v>0</v>
      </c>
      <c r="R576" s="68">
        <v>6.3829999999999998E-2</v>
      </c>
      <c r="S576" s="68">
        <v>6.3640000000000002E-2</v>
      </c>
      <c r="T576" s="68">
        <v>0.04</v>
      </c>
      <c r="U576" s="68">
        <v>0.1207</v>
      </c>
      <c r="V576" s="68">
        <v>4.8779999999999997E-2</v>
      </c>
      <c r="W576" s="68">
        <v>0.18179999999999999</v>
      </c>
      <c r="X576" s="68">
        <v>8.7499999999999994E-2</v>
      </c>
      <c r="Y576" s="68">
        <v>7.8950000000000006E-2</v>
      </c>
      <c r="Z576" s="68">
        <v>0.11899999999999999</v>
      </c>
      <c r="AA576" s="68">
        <v>5.8819999999999997E-2</v>
      </c>
      <c r="AB576" s="68">
        <v>0.1071</v>
      </c>
      <c r="AC576" s="68">
        <v>6.4519999999999994E-2</v>
      </c>
      <c r="AD576" s="68">
        <v>0.12770000000000001</v>
      </c>
      <c r="AE576" s="68">
        <v>5.2010000000000001E-2</v>
      </c>
      <c r="AF576" s="68">
        <v>5.2909999999999999E-2</v>
      </c>
      <c r="AG576" s="68">
        <v>4.7620000000000003E-2</v>
      </c>
      <c r="AH576" s="68">
        <v>4.4589999999999998E-2</v>
      </c>
      <c r="AI576" s="68">
        <v>3.431E-2</v>
      </c>
      <c r="AJ576" s="68">
        <v>3.6360000000000003E-2</v>
      </c>
      <c r="AK576" s="68">
        <v>5.4050000000000001E-2</v>
      </c>
      <c r="AL576" s="68">
        <v>0.129</v>
      </c>
      <c r="AM576" s="68">
        <v>1.9740000000000001E-2</v>
      </c>
      <c r="AN576" s="68">
        <v>5.3330000000000002E-2</v>
      </c>
    </row>
    <row r="577" spans="1:40">
      <c r="A577" s="19">
        <v>9</v>
      </c>
      <c r="B577" s="96">
        <v>10798388</v>
      </c>
      <c r="C577" s="96">
        <v>10798389</v>
      </c>
      <c r="D577" s="19">
        <v>3244</v>
      </c>
      <c r="E577" s="101" t="s">
        <v>3601</v>
      </c>
      <c r="F577" s="19" t="s">
        <v>1711</v>
      </c>
      <c r="G577" s="174" t="s">
        <v>1505</v>
      </c>
      <c r="H577" s="68">
        <v>0.38790000000000002</v>
      </c>
      <c r="I577" s="68">
        <v>0.61439999999999995</v>
      </c>
      <c r="J577" s="68">
        <v>0.22649999999999992</v>
      </c>
      <c r="K577" s="68">
        <v>0.49430000000000002</v>
      </c>
      <c r="L577" s="68">
        <v>0.23530000000000001</v>
      </c>
      <c r="M577" s="68">
        <v>0.33329999999999999</v>
      </c>
      <c r="N577" s="68">
        <v>0.56110000000000004</v>
      </c>
      <c r="O577" s="68">
        <v>0.31619999999999998</v>
      </c>
      <c r="P577" s="68">
        <v>0.28810000000000002</v>
      </c>
      <c r="Q577" s="68">
        <v>0.36</v>
      </c>
      <c r="R577" s="68">
        <v>0.6</v>
      </c>
      <c r="S577" s="68">
        <v>0.59699999999999998</v>
      </c>
      <c r="T577" s="68">
        <v>0.54720000000000002</v>
      </c>
      <c r="U577" s="68">
        <v>0.68569999999999998</v>
      </c>
      <c r="V577" s="68">
        <v>0.60229999999999995</v>
      </c>
      <c r="W577" s="68">
        <v>0.69569999999999999</v>
      </c>
      <c r="X577" s="68">
        <v>0.55430000000000001</v>
      </c>
      <c r="Y577" s="68">
        <v>0.6875</v>
      </c>
      <c r="Z577" s="68">
        <v>0.65910000000000002</v>
      </c>
      <c r="AA577" s="68">
        <v>0.72860000000000003</v>
      </c>
      <c r="AB577" s="68">
        <v>0.7581</v>
      </c>
      <c r="AC577" s="68">
        <v>0.69120000000000004</v>
      </c>
      <c r="AD577" s="68">
        <v>0.56030000000000002</v>
      </c>
      <c r="AE577" s="68">
        <v>0.62109999999999999</v>
      </c>
      <c r="AF577" s="68">
        <v>0.61560000000000004</v>
      </c>
      <c r="AG577" s="68">
        <v>0.63460000000000005</v>
      </c>
      <c r="AH577" s="68">
        <v>0.54210000000000003</v>
      </c>
      <c r="AI577" s="68">
        <v>0.61609999999999998</v>
      </c>
      <c r="AJ577" s="68">
        <v>0.66669999999999996</v>
      </c>
      <c r="AK577" s="68">
        <v>0.62749999999999995</v>
      </c>
      <c r="AL577" s="68">
        <v>0.5484</v>
      </c>
      <c r="AM577" s="68">
        <v>0.55000000000000004</v>
      </c>
      <c r="AN577" s="68">
        <v>0.63329999999999997</v>
      </c>
    </row>
    <row r="578" spans="1:40">
      <c r="A578" s="19">
        <v>9</v>
      </c>
      <c r="B578" s="96">
        <v>12677967</v>
      </c>
      <c r="C578" s="96">
        <v>12677968</v>
      </c>
      <c r="D578" s="19">
        <v>50</v>
      </c>
      <c r="E578" s="101" t="s">
        <v>3602</v>
      </c>
      <c r="F578" s="19" t="s">
        <v>1711</v>
      </c>
      <c r="G578" s="174" t="s">
        <v>1505</v>
      </c>
      <c r="H578" s="68">
        <v>0.34720000000000001</v>
      </c>
      <c r="I578" s="68">
        <v>0.57250000000000001</v>
      </c>
      <c r="J578" s="68">
        <v>0.2253</v>
      </c>
      <c r="K578" s="68">
        <v>0.27850000000000003</v>
      </c>
      <c r="L578" s="68">
        <v>0.70830000000000004</v>
      </c>
      <c r="M578" s="68">
        <v>0.309</v>
      </c>
      <c r="N578" s="68">
        <v>0.56420000000000003</v>
      </c>
      <c r="O578" s="68">
        <v>0.1168</v>
      </c>
      <c r="P578" s="68">
        <v>0.21049999999999999</v>
      </c>
      <c r="Q578" s="68">
        <v>0.56820000000000004</v>
      </c>
      <c r="R578" s="68">
        <v>0.61819999999999997</v>
      </c>
      <c r="S578" s="68">
        <v>0.58960000000000001</v>
      </c>
      <c r="T578" s="68">
        <v>0.5</v>
      </c>
      <c r="U578" s="68">
        <v>0.47139999999999999</v>
      </c>
      <c r="V578" s="68">
        <v>0.60229999999999995</v>
      </c>
      <c r="W578" s="68">
        <v>0.5</v>
      </c>
      <c r="X578" s="68">
        <v>0.53190000000000004</v>
      </c>
      <c r="Y578" s="68">
        <v>0.35420000000000001</v>
      </c>
      <c r="Z578" s="68">
        <v>0.5</v>
      </c>
      <c r="AA578" s="68">
        <v>0.5</v>
      </c>
      <c r="AB578" s="68">
        <v>0.6452</v>
      </c>
      <c r="AC578" s="68">
        <v>0.52939999999999998</v>
      </c>
      <c r="AD578" s="68">
        <v>0.45689999999999997</v>
      </c>
      <c r="AE578" s="68">
        <v>0.59919999999999995</v>
      </c>
      <c r="AF578" s="68">
        <v>0.56599999999999995</v>
      </c>
      <c r="AG578" s="68">
        <v>0.6038</v>
      </c>
      <c r="AH578" s="68">
        <v>0.54830000000000001</v>
      </c>
      <c r="AI578" s="68">
        <v>0.61160000000000003</v>
      </c>
      <c r="AJ578" s="68">
        <v>0.51719999999999999</v>
      </c>
      <c r="AK578" s="68">
        <v>0.56859999999999999</v>
      </c>
      <c r="AL578" s="68">
        <v>0.5161</v>
      </c>
      <c r="AM578" s="68">
        <v>0.59440000000000004</v>
      </c>
      <c r="AN578" s="68">
        <v>0.65169999999999995</v>
      </c>
    </row>
    <row r="579" spans="1:40">
      <c r="A579" s="19">
        <v>9</v>
      </c>
      <c r="B579" s="96">
        <v>22316742</v>
      </c>
      <c r="C579" s="96">
        <v>22316743</v>
      </c>
      <c r="D579" s="19">
        <v>60</v>
      </c>
      <c r="E579" s="101" t="s">
        <v>3603</v>
      </c>
      <c r="F579" s="19" t="s">
        <v>1711</v>
      </c>
      <c r="G579" s="174" t="s">
        <v>1505</v>
      </c>
      <c r="H579" s="68">
        <v>3.7169999999999998E-3</v>
      </c>
      <c r="I579" s="68">
        <v>6.2990000000000004E-2</v>
      </c>
      <c r="J579" s="68">
        <v>5.9273000000000006E-2</v>
      </c>
      <c r="K579" s="68">
        <v>0</v>
      </c>
      <c r="L579" s="68">
        <v>0</v>
      </c>
      <c r="M579" s="68">
        <v>0</v>
      </c>
      <c r="N579" s="68">
        <v>1.4449999999999999E-2</v>
      </c>
      <c r="O579" s="68">
        <v>0</v>
      </c>
      <c r="P579" s="68">
        <v>0</v>
      </c>
      <c r="Q579" s="68">
        <v>0</v>
      </c>
      <c r="R579" s="68">
        <v>0.12039999999999999</v>
      </c>
      <c r="S579" s="68">
        <v>6.7159999999999997E-2</v>
      </c>
      <c r="T579" s="68">
        <v>3.7740000000000003E-2</v>
      </c>
      <c r="U579" s="68">
        <v>0.1143</v>
      </c>
      <c r="V579" s="68">
        <v>9.0910000000000005E-2</v>
      </c>
      <c r="W579" s="68">
        <v>0</v>
      </c>
      <c r="X579" s="68">
        <v>6.3829999999999998E-2</v>
      </c>
      <c r="Y579" s="68">
        <v>8.6959999999999996E-2</v>
      </c>
      <c r="Z579" s="68">
        <v>7.8950000000000006E-2</v>
      </c>
      <c r="AA579" s="68">
        <v>7.3529999999999998E-2</v>
      </c>
      <c r="AB579" s="68">
        <v>9.6769999999999995E-2</v>
      </c>
      <c r="AC579" s="68">
        <v>0.10290000000000001</v>
      </c>
      <c r="AD579" s="68">
        <v>4.3860000000000003E-2</v>
      </c>
      <c r="AE579" s="68">
        <v>6.6610000000000003E-2</v>
      </c>
      <c r="AF579" s="68">
        <v>8.0189999999999997E-2</v>
      </c>
      <c r="AG579" s="68">
        <v>7.0870000000000002E-2</v>
      </c>
      <c r="AH579" s="68">
        <v>4.8300000000000003E-2</v>
      </c>
      <c r="AI579" s="68">
        <v>4.4639999999999999E-2</v>
      </c>
      <c r="AJ579" s="68">
        <v>0</v>
      </c>
      <c r="AK579" s="68">
        <v>3.9219999999999998E-2</v>
      </c>
      <c r="AL579" s="68">
        <v>3.2259999999999997E-2</v>
      </c>
      <c r="AM579" s="68">
        <v>7.3859999999999995E-2</v>
      </c>
      <c r="AN579" s="68">
        <v>3.3709999999999997E-2</v>
      </c>
    </row>
    <row r="580" spans="1:40">
      <c r="A580" s="19">
        <v>9</v>
      </c>
      <c r="B580" s="96">
        <v>78981203</v>
      </c>
      <c r="C580" s="96">
        <v>78981204</v>
      </c>
      <c r="D580" s="19">
        <v>319</v>
      </c>
      <c r="E580" s="101" t="s">
        <v>3604</v>
      </c>
      <c r="F580" s="19" t="s">
        <v>1711</v>
      </c>
      <c r="G580" s="174" t="s">
        <v>1505</v>
      </c>
      <c r="H580" s="68">
        <v>0.37169999999999997</v>
      </c>
      <c r="I580" s="68">
        <v>0.61219999999999997</v>
      </c>
      <c r="J580" s="68">
        <v>0.24049999999999999</v>
      </c>
      <c r="K580" s="68">
        <v>0.39200000000000002</v>
      </c>
      <c r="L580" s="68">
        <v>0.29409999999999997</v>
      </c>
      <c r="M580" s="68">
        <v>0.31559999999999999</v>
      </c>
      <c r="N580" s="68">
        <v>0.48330000000000001</v>
      </c>
      <c r="O580" s="68">
        <v>0.36130000000000001</v>
      </c>
      <c r="P580" s="68">
        <v>0.34970000000000001</v>
      </c>
      <c r="Q580" s="68">
        <v>0.02</v>
      </c>
      <c r="R580" s="68">
        <v>0.62729999999999997</v>
      </c>
      <c r="S580" s="68">
        <v>0.70150000000000001</v>
      </c>
      <c r="T580" s="68">
        <v>0.74529999999999996</v>
      </c>
      <c r="U580" s="68">
        <v>0.6</v>
      </c>
      <c r="V580" s="68">
        <v>0.5</v>
      </c>
      <c r="W580" s="68">
        <v>0.69569999999999999</v>
      </c>
      <c r="X580" s="68">
        <v>0.57450000000000001</v>
      </c>
      <c r="Y580" s="68">
        <v>0.66669999999999996</v>
      </c>
      <c r="Z580" s="68">
        <v>0.54549999999999998</v>
      </c>
      <c r="AA580" s="68">
        <v>0.55710000000000004</v>
      </c>
      <c r="AB580" s="68">
        <v>0.629</v>
      </c>
      <c r="AC580" s="68">
        <v>0.73529999999999995</v>
      </c>
      <c r="AD580" s="68">
        <v>0.62929999999999997</v>
      </c>
      <c r="AE580" s="68">
        <v>0.58409999999999995</v>
      </c>
      <c r="AF580" s="68">
        <v>0.55900000000000005</v>
      </c>
      <c r="AG580" s="68">
        <v>0.62690000000000001</v>
      </c>
      <c r="AH580" s="68">
        <v>0.60109999999999997</v>
      </c>
      <c r="AI580" s="68">
        <v>0.70089999999999997</v>
      </c>
      <c r="AJ580" s="68">
        <v>0.6552</v>
      </c>
      <c r="AK580" s="68">
        <v>0.63729999999999998</v>
      </c>
      <c r="AL580" s="68">
        <v>0.7419</v>
      </c>
      <c r="AM580" s="68">
        <v>0.7</v>
      </c>
      <c r="AN580" s="68">
        <v>0.4889</v>
      </c>
    </row>
    <row r="581" spans="1:40">
      <c r="A581" s="19">
        <v>9</v>
      </c>
      <c r="B581" s="96">
        <v>87867902</v>
      </c>
      <c r="C581" s="96">
        <v>87867903</v>
      </c>
      <c r="D581" s="19">
        <v>288</v>
      </c>
      <c r="E581" s="101" t="s">
        <v>3605</v>
      </c>
      <c r="F581" s="19" t="s">
        <v>1711</v>
      </c>
      <c r="G581" s="174" t="s">
        <v>1505</v>
      </c>
      <c r="H581" s="68">
        <v>0.30170000000000002</v>
      </c>
      <c r="I581" s="68">
        <v>0.59970000000000001</v>
      </c>
      <c r="J581" s="68">
        <v>0.29799999999999999</v>
      </c>
      <c r="K581" s="68">
        <v>0.60870000000000002</v>
      </c>
      <c r="L581" s="68">
        <v>0.33329999999999999</v>
      </c>
      <c r="M581" s="68">
        <v>0.30249999999999999</v>
      </c>
      <c r="N581" s="68">
        <v>0.3649</v>
      </c>
      <c r="O581" s="68">
        <v>0.17780000000000001</v>
      </c>
      <c r="P581" s="68">
        <v>0.20280000000000001</v>
      </c>
      <c r="Q581" s="68">
        <v>0.4118</v>
      </c>
      <c r="R581" s="68">
        <v>0.62790000000000001</v>
      </c>
      <c r="S581" s="68">
        <v>0.49070000000000003</v>
      </c>
      <c r="T581" s="68">
        <v>0.52080000000000004</v>
      </c>
      <c r="U581" s="68">
        <v>0.67649999999999999</v>
      </c>
      <c r="V581" s="68">
        <v>0.67949999999999999</v>
      </c>
      <c r="W581" s="68">
        <v>0.55259999999999998</v>
      </c>
      <c r="X581" s="68">
        <v>0.6341</v>
      </c>
      <c r="Y581" s="68">
        <v>0.41670000000000001</v>
      </c>
      <c r="Z581" s="68">
        <v>0.91669999999999996</v>
      </c>
      <c r="AA581" s="68">
        <v>0.65620000000000001</v>
      </c>
      <c r="AB581" s="68">
        <v>0.75</v>
      </c>
      <c r="AC581" s="68">
        <v>0.70689999999999997</v>
      </c>
      <c r="AD581" s="68">
        <v>0.65690000000000004</v>
      </c>
      <c r="AE581" s="68">
        <v>0.61799999999999999</v>
      </c>
      <c r="AF581" s="68">
        <v>0.58709999999999996</v>
      </c>
      <c r="AG581" s="68">
        <v>0.63249999999999995</v>
      </c>
      <c r="AH581" s="68">
        <v>0.53159999999999996</v>
      </c>
      <c r="AI581" s="68">
        <v>0.58330000000000004</v>
      </c>
      <c r="AJ581" s="68">
        <v>0.48980000000000001</v>
      </c>
      <c r="AK581" s="68">
        <v>0.54259999999999997</v>
      </c>
      <c r="AL581" s="68">
        <v>0.51849999999999996</v>
      </c>
      <c r="AM581" s="68">
        <v>0.69589999999999996</v>
      </c>
      <c r="AN581" s="68">
        <v>0.53049999999999997</v>
      </c>
    </row>
    <row r="582" spans="1:40">
      <c r="A582" s="19">
        <v>9</v>
      </c>
      <c r="B582" s="96">
        <v>102311372</v>
      </c>
      <c r="C582" s="96">
        <v>102311373</v>
      </c>
      <c r="D582" s="19">
        <v>3338</v>
      </c>
      <c r="E582" s="101" t="s">
        <v>3606</v>
      </c>
      <c r="F582" s="19" t="s">
        <v>1711</v>
      </c>
      <c r="G582" s="174" t="s">
        <v>1505</v>
      </c>
      <c r="H582" s="68">
        <v>0.28570000000000001</v>
      </c>
      <c r="I582" s="68">
        <v>0.64710000000000001</v>
      </c>
      <c r="J582" s="68">
        <v>0.3614</v>
      </c>
      <c r="K582" s="68">
        <v>0.15909999999999999</v>
      </c>
      <c r="L582" s="68">
        <v>0.35289999999999999</v>
      </c>
      <c r="M582" s="68">
        <v>0.2989</v>
      </c>
      <c r="N582" s="68">
        <v>0.5111</v>
      </c>
      <c r="O582" s="68">
        <v>0.12770000000000001</v>
      </c>
      <c r="P582" s="68">
        <v>0.13400000000000001</v>
      </c>
      <c r="Q582" s="68">
        <v>0.56000000000000005</v>
      </c>
      <c r="R582" s="68">
        <v>0.58179999999999998</v>
      </c>
      <c r="S582" s="68">
        <v>0.71879999999999999</v>
      </c>
      <c r="T582" s="68">
        <v>0.71699999999999997</v>
      </c>
      <c r="U582" s="68">
        <v>0.7429</v>
      </c>
      <c r="V582" s="68">
        <v>0.65910000000000002</v>
      </c>
      <c r="W582" s="68">
        <v>0.71740000000000004</v>
      </c>
      <c r="X582" s="68">
        <v>0.61699999999999999</v>
      </c>
      <c r="Y582" s="68">
        <v>0.70830000000000004</v>
      </c>
      <c r="Z582" s="68">
        <v>0.56820000000000004</v>
      </c>
      <c r="AA582" s="68">
        <v>0.6714</v>
      </c>
      <c r="AB582" s="68">
        <v>0.7742</v>
      </c>
      <c r="AC582" s="68">
        <v>0.67649999999999999</v>
      </c>
      <c r="AD582" s="68">
        <v>0.64659999999999995</v>
      </c>
      <c r="AE582" s="68">
        <v>0.6462</v>
      </c>
      <c r="AF582" s="68">
        <v>0.63270000000000004</v>
      </c>
      <c r="AG582" s="68">
        <v>0.63080000000000003</v>
      </c>
      <c r="AH582" s="68">
        <v>0.58520000000000005</v>
      </c>
      <c r="AI582" s="68">
        <v>0.66520000000000001</v>
      </c>
      <c r="AJ582" s="68">
        <v>0.64290000000000003</v>
      </c>
      <c r="AK582" s="68">
        <v>0.64710000000000001</v>
      </c>
      <c r="AL582" s="68">
        <v>0.6774</v>
      </c>
      <c r="AM582" s="68">
        <v>0.56669999999999998</v>
      </c>
      <c r="AN582" s="68">
        <v>0.67779999999999996</v>
      </c>
    </row>
    <row r="583" spans="1:40">
      <c r="A583" s="19">
        <v>9</v>
      </c>
      <c r="B583" s="96">
        <v>111641263</v>
      </c>
      <c r="C583" s="96">
        <v>111641264</v>
      </c>
      <c r="D583" s="19">
        <v>760</v>
      </c>
      <c r="E583" s="101" t="s">
        <v>3607</v>
      </c>
      <c r="F583" s="19" t="s">
        <v>1711</v>
      </c>
      <c r="G583" s="174" t="s">
        <v>3608</v>
      </c>
      <c r="H583" s="68">
        <v>0</v>
      </c>
      <c r="I583" s="68">
        <v>5.2339999999999998E-2</v>
      </c>
      <c r="J583" s="68">
        <v>5.2339999999999998E-2</v>
      </c>
      <c r="K583" s="68">
        <v>0</v>
      </c>
      <c r="L583" s="68">
        <v>0</v>
      </c>
      <c r="M583" s="68">
        <v>0</v>
      </c>
      <c r="N583" s="68">
        <v>0</v>
      </c>
      <c r="O583" s="68">
        <v>0</v>
      </c>
      <c r="P583" s="68">
        <v>0</v>
      </c>
      <c r="Q583" s="68">
        <v>0</v>
      </c>
      <c r="R583" s="68">
        <v>7.2730000000000003E-2</v>
      </c>
      <c r="S583" s="68">
        <v>5.3030000000000001E-2</v>
      </c>
      <c r="T583" s="68">
        <v>4.7169999999999997E-2</v>
      </c>
      <c r="U583" s="68">
        <v>5.7140000000000003E-2</v>
      </c>
      <c r="V583" s="68">
        <v>7.9549999999999996E-2</v>
      </c>
      <c r="W583" s="68">
        <v>2.1739999999999999E-2</v>
      </c>
      <c r="X583" s="68">
        <v>5.4350000000000002E-2</v>
      </c>
      <c r="Y583" s="68">
        <v>0</v>
      </c>
      <c r="Z583" s="68">
        <v>2.273E-2</v>
      </c>
      <c r="AA583" s="68">
        <v>1.4290000000000001E-2</v>
      </c>
      <c r="AB583" s="68">
        <v>6.4519999999999994E-2</v>
      </c>
      <c r="AC583" s="68">
        <v>4.4119999999999999E-2</v>
      </c>
      <c r="AD583" s="68">
        <v>6.0339999999999998E-2</v>
      </c>
      <c r="AE583" s="68">
        <v>5.0630000000000001E-2</v>
      </c>
      <c r="AF583" s="68">
        <v>5.2380000000000003E-2</v>
      </c>
      <c r="AG583" s="68">
        <v>6.2019999999999999E-2</v>
      </c>
      <c r="AH583" s="68">
        <v>3.4479999999999997E-2</v>
      </c>
      <c r="AI583" s="68">
        <v>6.3060000000000005E-2</v>
      </c>
      <c r="AJ583" s="68">
        <v>8.6540000000000006E-2</v>
      </c>
      <c r="AK583" s="68">
        <v>3.9219999999999998E-2</v>
      </c>
      <c r="AL583" s="68">
        <v>4.8390000000000002E-2</v>
      </c>
      <c r="AM583" s="68">
        <v>2.222E-2</v>
      </c>
      <c r="AN583" s="68">
        <v>0.10340000000000001</v>
      </c>
    </row>
    <row r="584" spans="1:40">
      <c r="A584" s="19">
        <v>9</v>
      </c>
      <c r="B584" s="96">
        <v>136077063</v>
      </c>
      <c r="C584" s="96">
        <v>136077064</v>
      </c>
      <c r="D584" s="19">
        <v>151</v>
      </c>
      <c r="E584" s="101" t="s">
        <v>3609</v>
      </c>
      <c r="F584" s="19" t="s">
        <v>1711</v>
      </c>
      <c r="G584" s="174" t="s">
        <v>3610</v>
      </c>
      <c r="H584" s="68">
        <v>0.69159999999999999</v>
      </c>
      <c r="I584" s="68">
        <v>0.94179999999999997</v>
      </c>
      <c r="J584" s="68">
        <v>0.25019999999999998</v>
      </c>
      <c r="K584" s="68">
        <v>0.61180000000000001</v>
      </c>
      <c r="L584" s="68">
        <v>0.74</v>
      </c>
      <c r="M584" s="68">
        <v>0.70740000000000003</v>
      </c>
      <c r="N584" s="68">
        <v>0.72130000000000005</v>
      </c>
      <c r="O584" s="68">
        <v>0.67779999999999996</v>
      </c>
      <c r="P584" s="68">
        <v>0.66890000000000005</v>
      </c>
      <c r="Q584" s="68">
        <v>0.7</v>
      </c>
      <c r="R584" s="68">
        <v>0.92159999999999997</v>
      </c>
      <c r="S584" s="68">
        <v>0.93640000000000001</v>
      </c>
      <c r="T584" s="68">
        <v>0.95650000000000002</v>
      </c>
      <c r="U584" s="68">
        <v>0.92420000000000002</v>
      </c>
      <c r="V584" s="68">
        <v>0.94589999999999996</v>
      </c>
      <c r="W584" s="68">
        <v>0.92110000000000003</v>
      </c>
      <c r="X584" s="68">
        <v>0.97219999999999995</v>
      </c>
      <c r="Y584" s="68">
        <v>0.91669999999999996</v>
      </c>
      <c r="Z584" s="68">
        <v>1</v>
      </c>
      <c r="AA584" s="68">
        <v>0.95450000000000002</v>
      </c>
      <c r="AB584" s="68">
        <v>0.96430000000000005</v>
      </c>
      <c r="AC584" s="68">
        <v>0.96430000000000005</v>
      </c>
      <c r="AD584" s="68">
        <v>0.95920000000000005</v>
      </c>
      <c r="AE584" s="68">
        <v>0.94569999999999999</v>
      </c>
      <c r="AF584" s="68">
        <v>0.9415</v>
      </c>
      <c r="AG584" s="68">
        <v>0.96120000000000005</v>
      </c>
      <c r="AH584" s="68">
        <v>0.93269999999999997</v>
      </c>
      <c r="AI584" s="68">
        <v>0.90100000000000002</v>
      </c>
      <c r="AJ584" s="68">
        <v>0.83330000000000004</v>
      </c>
      <c r="AK584" s="68">
        <v>0.92110000000000003</v>
      </c>
      <c r="AL584" s="68">
        <v>0.92589999999999995</v>
      </c>
      <c r="AM584" s="68">
        <v>0.95350000000000001</v>
      </c>
      <c r="AN584" s="68">
        <v>0.96750000000000003</v>
      </c>
    </row>
    <row r="585" spans="1:40">
      <c r="A585" s="19">
        <v>9</v>
      </c>
      <c r="B585" s="96">
        <v>136251983</v>
      </c>
      <c r="C585" s="96">
        <v>136251984</v>
      </c>
      <c r="D585" s="19">
        <v>85</v>
      </c>
      <c r="E585" s="101" t="s">
        <v>3611</v>
      </c>
      <c r="F585" s="19" t="s">
        <v>1711</v>
      </c>
      <c r="G585" s="174" t="s">
        <v>3612</v>
      </c>
      <c r="H585" s="68">
        <v>3.0270000000000002E-3</v>
      </c>
      <c r="I585" s="68">
        <v>5.858E-2</v>
      </c>
      <c r="J585" s="68">
        <v>5.5552999999999998E-2</v>
      </c>
      <c r="K585" s="68">
        <v>0</v>
      </c>
      <c r="L585" s="68">
        <v>0</v>
      </c>
      <c r="M585" s="68">
        <v>2.7929999999999999E-3</v>
      </c>
      <c r="N585" s="68">
        <v>0</v>
      </c>
      <c r="O585" s="68">
        <v>7.2989999999999999E-3</v>
      </c>
      <c r="P585" s="68">
        <v>6.5360000000000001E-3</v>
      </c>
      <c r="Q585" s="68">
        <v>0</v>
      </c>
      <c r="R585" s="68">
        <v>2.7779999999999999E-2</v>
      </c>
      <c r="S585" s="68">
        <v>9.8479999999999998E-2</v>
      </c>
      <c r="T585" s="68">
        <v>1.8870000000000001E-2</v>
      </c>
      <c r="U585" s="68">
        <v>5.7140000000000003E-2</v>
      </c>
      <c r="V585" s="68">
        <v>0.1023</v>
      </c>
      <c r="W585" s="68">
        <v>0.1429</v>
      </c>
      <c r="X585" s="68">
        <v>5.3190000000000001E-2</v>
      </c>
      <c r="Y585" s="68">
        <v>4.1669999999999999E-2</v>
      </c>
      <c r="Z585" s="68">
        <v>4.5449999999999997E-2</v>
      </c>
      <c r="AA585" s="68">
        <v>0.12859999999999999</v>
      </c>
      <c r="AB585" s="68">
        <v>4.8390000000000002E-2</v>
      </c>
      <c r="AC585" s="68">
        <v>4.4119999999999999E-2</v>
      </c>
      <c r="AD585" s="68">
        <v>8.7720000000000006E-2</v>
      </c>
      <c r="AE585" s="68">
        <v>5.0310000000000001E-2</v>
      </c>
      <c r="AF585" s="68">
        <v>4.9529999999999998E-2</v>
      </c>
      <c r="AG585" s="68">
        <v>5.3850000000000002E-2</v>
      </c>
      <c r="AH585" s="68">
        <v>3.39E-2</v>
      </c>
      <c r="AI585" s="68">
        <v>4.0910000000000002E-2</v>
      </c>
      <c r="AJ585" s="68">
        <v>6.3640000000000002E-2</v>
      </c>
      <c r="AK585" s="68">
        <v>0.04</v>
      </c>
      <c r="AL585" s="68">
        <v>0.1452</v>
      </c>
      <c r="AM585" s="68">
        <v>5.6820000000000002E-2</v>
      </c>
      <c r="AN585" s="68">
        <v>0.1404</v>
      </c>
    </row>
    <row r="586" spans="1:40">
      <c r="A586" s="19">
        <v>9</v>
      </c>
      <c r="B586" s="96">
        <v>136589681</v>
      </c>
      <c r="C586" s="96">
        <v>136589682</v>
      </c>
      <c r="D586" s="19">
        <v>57</v>
      </c>
      <c r="E586" s="101" t="s">
        <v>3613</v>
      </c>
      <c r="F586" s="19" t="s">
        <v>1711</v>
      </c>
      <c r="G586" s="174" t="s">
        <v>1505</v>
      </c>
      <c r="H586" s="68">
        <v>0</v>
      </c>
      <c r="I586" s="68">
        <v>5.407E-2</v>
      </c>
      <c r="J586" s="68">
        <v>5.407E-2</v>
      </c>
      <c r="K586" s="68">
        <v>0</v>
      </c>
      <c r="L586" s="68">
        <v>0</v>
      </c>
      <c r="M586" s="68">
        <v>0</v>
      </c>
      <c r="N586" s="68">
        <v>0</v>
      </c>
      <c r="O586" s="68">
        <v>0</v>
      </c>
      <c r="P586" s="68">
        <v>0</v>
      </c>
      <c r="Q586" s="68">
        <v>0</v>
      </c>
      <c r="R586" s="68">
        <v>5.7689999999999998E-2</v>
      </c>
      <c r="S586" s="68">
        <v>6.0609999999999997E-2</v>
      </c>
      <c r="T586" s="68">
        <v>3.8460000000000001E-2</v>
      </c>
      <c r="U586" s="68">
        <v>7.5759999999999994E-2</v>
      </c>
      <c r="V586" s="68">
        <v>6.9769999999999999E-2</v>
      </c>
      <c r="W586" s="68">
        <v>0.1522</v>
      </c>
      <c r="X586" s="68">
        <v>0.10639999999999999</v>
      </c>
      <c r="Y586" s="68">
        <v>6.25E-2</v>
      </c>
      <c r="Z586" s="68">
        <v>2.3810000000000001E-2</v>
      </c>
      <c r="AA586" s="68">
        <v>5.7140000000000003E-2</v>
      </c>
      <c r="AB586" s="68">
        <v>3.2259999999999997E-2</v>
      </c>
      <c r="AC586" s="68">
        <v>9.0910000000000005E-2</v>
      </c>
      <c r="AD586" s="68">
        <v>7.8950000000000006E-2</v>
      </c>
      <c r="AE586" s="68">
        <v>3.8649999999999997E-2</v>
      </c>
      <c r="AF586" s="68">
        <v>8.1729999999999997E-2</v>
      </c>
      <c r="AG586" s="68">
        <v>6.7460000000000006E-2</v>
      </c>
      <c r="AH586" s="68">
        <v>4.2860000000000002E-2</v>
      </c>
      <c r="AI586" s="68">
        <v>4.1669999999999999E-2</v>
      </c>
      <c r="AJ586" s="68">
        <v>4.5449999999999997E-2</v>
      </c>
      <c r="AK586" s="68">
        <v>2.0410000000000001E-2</v>
      </c>
      <c r="AL586" s="68">
        <v>8.0649999999999999E-2</v>
      </c>
      <c r="AM586" s="68">
        <v>2.7779999999999999E-2</v>
      </c>
      <c r="AN586" s="68">
        <v>4.444E-2</v>
      </c>
    </row>
    <row r="587" spans="1:40">
      <c r="A587" s="19">
        <v>9</v>
      </c>
      <c r="B587" s="96">
        <v>137517277</v>
      </c>
      <c r="C587" s="96">
        <v>137517278</v>
      </c>
      <c r="D587" s="19">
        <v>66</v>
      </c>
      <c r="E587" s="101" t="s">
        <v>3614</v>
      </c>
      <c r="F587" s="19" t="s">
        <v>1711</v>
      </c>
      <c r="G587" s="174" t="s">
        <v>3615</v>
      </c>
      <c r="H587" s="68">
        <v>7.2639999999999996E-3</v>
      </c>
      <c r="I587" s="68">
        <v>6.1150000000000003E-2</v>
      </c>
      <c r="J587" s="68">
        <v>5.3886000000000003E-2</v>
      </c>
      <c r="K587" s="68">
        <v>0</v>
      </c>
      <c r="L587" s="68">
        <v>0</v>
      </c>
      <c r="M587" s="68">
        <v>1.1169999999999999E-2</v>
      </c>
      <c r="N587" s="68">
        <v>8.3330000000000001E-3</v>
      </c>
      <c r="O587" s="68">
        <v>3.65E-3</v>
      </c>
      <c r="P587" s="68">
        <v>9.8040000000000002E-3</v>
      </c>
      <c r="Q587" s="68">
        <v>0.02</v>
      </c>
      <c r="R587" s="68">
        <v>7.2730000000000003E-2</v>
      </c>
      <c r="S587" s="68">
        <v>5.9700000000000003E-2</v>
      </c>
      <c r="T587" s="68">
        <v>7.5469999999999995E-2</v>
      </c>
      <c r="U587" s="68">
        <v>0.1</v>
      </c>
      <c r="V587" s="68">
        <v>8.14E-2</v>
      </c>
      <c r="W587" s="68">
        <v>0.1087</v>
      </c>
      <c r="X587" s="68">
        <v>5.3190000000000001E-2</v>
      </c>
      <c r="Y587" s="68">
        <v>8.3330000000000001E-2</v>
      </c>
      <c r="Z587" s="68">
        <v>0.20449999999999999</v>
      </c>
      <c r="AA587" s="68">
        <v>2.8570000000000002E-2</v>
      </c>
      <c r="AB587" s="68">
        <v>8.3330000000000001E-2</v>
      </c>
      <c r="AC587" s="68">
        <v>8.8239999999999999E-2</v>
      </c>
      <c r="AD587" s="68">
        <v>8.7720000000000006E-2</v>
      </c>
      <c r="AE587" s="68">
        <v>6.0630000000000003E-2</v>
      </c>
      <c r="AF587" s="68">
        <v>5.9240000000000001E-2</v>
      </c>
      <c r="AG587" s="68">
        <v>4.6149999999999997E-2</v>
      </c>
      <c r="AH587" s="68">
        <v>4.7750000000000001E-2</v>
      </c>
      <c r="AI587" s="68">
        <v>6.25E-2</v>
      </c>
      <c r="AJ587" s="68">
        <v>7.0180000000000006E-2</v>
      </c>
      <c r="AK587" s="68">
        <v>0.02</v>
      </c>
      <c r="AL587" s="68">
        <v>0</v>
      </c>
      <c r="AM587" s="68">
        <v>7.2220000000000006E-2</v>
      </c>
      <c r="AN587" s="68">
        <v>3.8890000000000001E-2</v>
      </c>
    </row>
    <row r="588" spans="1:40">
      <c r="A588" s="19">
        <v>9</v>
      </c>
      <c r="B588" s="96">
        <v>138144529</v>
      </c>
      <c r="C588" s="96">
        <v>138144530</v>
      </c>
      <c r="D588" s="19">
        <v>69</v>
      </c>
      <c r="E588" s="101" t="s">
        <v>3616</v>
      </c>
      <c r="F588" s="19" t="s">
        <v>1711</v>
      </c>
      <c r="G588" s="174" t="s">
        <v>3617</v>
      </c>
      <c r="H588" s="68">
        <v>3.0300000000000001E-3</v>
      </c>
      <c r="I588" s="68">
        <v>6.4420000000000005E-2</v>
      </c>
      <c r="J588" s="68">
        <v>6.1390000000000007E-2</v>
      </c>
      <c r="K588" s="68">
        <v>5.6820000000000004E-3</v>
      </c>
      <c r="L588" s="68">
        <v>0</v>
      </c>
      <c r="M588" s="68">
        <v>0</v>
      </c>
      <c r="N588" s="68">
        <v>2.7780000000000001E-3</v>
      </c>
      <c r="O588" s="68">
        <v>1.095E-2</v>
      </c>
      <c r="P588" s="68">
        <v>0</v>
      </c>
      <c r="Q588" s="68">
        <v>0</v>
      </c>
      <c r="R588" s="68">
        <v>5.5559999999999998E-2</v>
      </c>
      <c r="S588" s="68">
        <v>0.1111</v>
      </c>
      <c r="T588" s="68">
        <v>0.10580000000000001</v>
      </c>
      <c r="U588" s="68">
        <v>1.4290000000000001E-2</v>
      </c>
      <c r="V588" s="68">
        <v>5.6820000000000002E-2</v>
      </c>
      <c r="W588" s="68">
        <v>0.1087</v>
      </c>
      <c r="X588" s="68">
        <v>9.5740000000000006E-2</v>
      </c>
      <c r="Y588" s="68">
        <v>0.1087</v>
      </c>
      <c r="Z588" s="68">
        <v>4.5449999999999997E-2</v>
      </c>
      <c r="AA588" s="68">
        <v>4.4119999999999999E-2</v>
      </c>
      <c r="AB588" s="68">
        <v>0</v>
      </c>
      <c r="AC588" s="68">
        <v>2.9409999999999999E-2</v>
      </c>
      <c r="AD588" s="68">
        <v>6.0339999999999998E-2</v>
      </c>
      <c r="AE588" s="68">
        <v>6.0100000000000001E-2</v>
      </c>
      <c r="AF588" s="68">
        <v>5.45E-2</v>
      </c>
      <c r="AG588" s="68">
        <v>7.3639999999999997E-2</v>
      </c>
      <c r="AH588" s="68">
        <v>4.3099999999999999E-2</v>
      </c>
      <c r="AI588" s="68">
        <v>7.1429999999999993E-2</v>
      </c>
      <c r="AJ588" s="68">
        <v>9.2590000000000006E-2</v>
      </c>
      <c r="AK588" s="68">
        <v>0.09</v>
      </c>
      <c r="AL588" s="68">
        <v>0.1129</v>
      </c>
      <c r="AM588" s="68">
        <v>3.8890000000000001E-2</v>
      </c>
      <c r="AN588" s="68">
        <v>8.523E-2</v>
      </c>
    </row>
    <row r="589" spans="1:40">
      <c r="A589" s="19">
        <v>10</v>
      </c>
      <c r="B589" s="96">
        <v>608114</v>
      </c>
      <c r="C589" s="96">
        <v>608115</v>
      </c>
      <c r="D589" s="19">
        <v>50</v>
      </c>
      <c r="E589" s="101" t="s">
        <v>3618</v>
      </c>
      <c r="F589" s="19" t="s">
        <v>1711</v>
      </c>
      <c r="G589" s="174" t="s">
        <v>3619</v>
      </c>
      <c r="H589" s="68">
        <v>6.0530000000000002E-3</v>
      </c>
      <c r="I589" s="68">
        <v>5.5300000000000002E-2</v>
      </c>
      <c r="J589" s="68">
        <v>4.9246999999999999E-2</v>
      </c>
      <c r="K589" s="68">
        <v>5.6820000000000002E-2</v>
      </c>
      <c r="L589" s="68">
        <v>0</v>
      </c>
      <c r="M589" s="68">
        <v>0</v>
      </c>
      <c r="N589" s="68">
        <v>0</v>
      </c>
      <c r="O589" s="68">
        <v>0</v>
      </c>
      <c r="P589" s="68">
        <v>0</v>
      </c>
      <c r="Q589" s="68">
        <v>0</v>
      </c>
      <c r="R589" s="68">
        <v>6.4810000000000006E-2</v>
      </c>
      <c r="S589" s="68">
        <v>7.4630000000000002E-2</v>
      </c>
      <c r="T589" s="68">
        <v>7.5469999999999995E-2</v>
      </c>
      <c r="U589" s="68">
        <v>5.7140000000000003E-2</v>
      </c>
      <c r="V589" s="68">
        <v>9.0910000000000005E-2</v>
      </c>
      <c r="W589" s="68">
        <v>0.13039999999999999</v>
      </c>
      <c r="X589" s="68">
        <v>6.3829999999999998E-2</v>
      </c>
      <c r="Y589" s="68">
        <v>4.1669999999999999E-2</v>
      </c>
      <c r="Z589" s="68">
        <v>2.273E-2</v>
      </c>
      <c r="AA589" s="68">
        <v>5.7140000000000003E-2</v>
      </c>
      <c r="AB589" s="68">
        <v>1.6129999999999999E-2</v>
      </c>
      <c r="AC589" s="68">
        <v>6.0609999999999997E-2</v>
      </c>
      <c r="AD589" s="68">
        <v>8.7720000000000006E-2</v>
      </c>
      <c r="AE589" s="68">
        <v>5.3879999999999997E-2</v>
      </c>
      <c r="AF589" s="68">
        <v>6.9379999999999997E-2</v>
      </c>
      <c r="AG589" s="68">
        <v>0.05</v>
      </c>
      <c r="AH589" s="68">
        <v>2.571E-2</v>
      </c>
      <c r="AI589" s="68">
        <v>3.125E-2</v>
      </c>
      <c r="AJ589" s="68">
        <v>4.6300000000000001E-2</v>
      </c>
      <c r="AK589" s="68">
        <v>4.0820000000000002E-2</v>
      </c>
      <c r="AL589" s="68">
        <v>6.4519999999999994E-2</v>
      </c>
      <c r="AM589" s="68">
        <v>2.7779999999999999E-2</v>
      </c>
      <c r="AN589" s="68">
        <v>6.1800000000000001E-2</v>
      </c>
    </row>
    <row r="590" spans="1:40">
      <c r="A590" s="19">
        <v>10</v>
      </c>
      <c r="B590" s="96">
        <v>1038639</v>
      </c>
      <c r="C590" s="96">
        <v>1038640</v>
      </c>
      <c r="D590" s="19">
        <v>567</v>
      </c>
      <c r="E590" s="101" t="s">
        <v>3620</v>
      </c>
      <c r="F590" s="19" t="s">
        <v>1711</v>
      </c>
      <c r="G590" s="174" t="s">
        <v>3621</v>
      </c>
      <c r="H590" s="68">
        <v>2.503E-3</v>
      </c>
      <c r="I590" s="68">
        <v>6.0170000000000001E-2</v>
      </c>
      <c r="J590" s="68">
        <v>5.7667000000000003E-2</v>
      </c>
      <c r="K590" s="68">
        <v>0</v>
      </c>
      <c r="L590" s="68">
        <v>0</v>
      </c>
      <c r="M590" s="68">
        <v>0</v>
      </c>
      <c r="N590" s="68">
        <v>5.8820000000000001E-3</v>
      </c>
      <c r="O590" s="68">
        <v>3.7039999999999998E-3</v>
      </c>
      <c r="P590" s="68">
        <v>3.3779999999999999E-3</v>
      </c>
      <c r="Q590" s="68">
        <v>0</v>
      </c>
      <c r="R590" s="68">
        <v>7.2730000000000003E-2</v>
      </c>
      <c r="S590" s="68">
        <v>8.9550000000000005E-2</v>
      </c>
      <c r="T590" s="68">
        <v>7.5469999999999995E-2</v>
      </c>
      <c r="U590" s="68">
        <v>8.5709999999999995E-2</v>
      </c>
      <c r="V590" s="68">
        <v>5.6820000000000002E-2</v>
      </c>
      <c r="W590" s="68">
        <v>0</v>
      </c>
      <c r="X590" s="68">
        <v>4.2549999999999998E-2</v>
      </c>
      <c r="Y590" s="68">
        <v>2.0830000000000001E-2</v>
      </c>
      <c r="Z590" s="68">
        <v>4.5449999999999997E-2</v>
      </c>
      <c r="AA590" s="68">
        <v>1.4290000000000001E-2</v>
      </c>
      <c r="AB590" s="68">
        <v>1.6129999999999999E-2</v>
      </c>
      <c r="AC590" s="68">
        <v>0.10290000000000001</v>
      </c>
      <c r="AD590" s="68">
        <v>3.4479999999999997E-2</v>
      </c>
      <c r="AE590" s="68">
        <v>7.4690000000000006E-2</v>
      </c>
      <c r="AF590" s="68">
        <v>4.4810000000000003E-2</v>
      </c>
      <c r="AG590" s="68">
        <v>6.923E-2</v>
      </c>
      <c r="AH590" s="68">
        <v>5.6180000000000001E-2</v>
      </c>
      <c r="AI590" s="68">
        <v>4.4639999999999999E-2</v>
      </c>
      <c r="AJ590" s="68">
        <v>9.4829999999999998E-2</v>
      </c>
      <c r="AK590" s="68">
        <v>4.9020000000000001E-2</v>
      </c>
      <c r="AL590" s="68">
        <v>0.05</v>
      </c>
      <c r="AM590" s="68">
        <v>4.4940000000000001E-2</v>
      </c>
      <c r="AN590" s="68">
        <v>4.6510000000000003E-2</v>
      </c>
    </row>
    <row r="591" spans="1:40">
      <c r="A591" s="19">
        <v>10</v>
      </c>
      <c r="B591" s="96">
        <v>2345854</v>
      </c>
      <c r="C591" s="96">
        <v>2345855</v>
      </c>
      <c r="D591" s="19">
        <v>325</v>
      </c>
      <c r="E591" s="101" t="s">
        <v>3622</v>
      </c>
      <c r="F591" s="19" t="s">
        <v>1711</v>
      </c>
      <c r="G591" s="174" t="s">
        <v>1505</v>
      </c>
      <c r="H591" s="68">
        <v>0.23069999999999999</v>
      </c>
      <c r="I591" s="68">
        <v>0.51259999999999994</v>
      </c>
      <c r="J591" s="68">
        <v>0.28189999999999993</v>
      </c>
      <c r="K591" s="68">
        <v>4.5449999999999997E-2</v>
      </c>
      <c r="L591" s="68">
        <v>0.51959999999999995</v>
      </c>
      <c r="M591" s="68">
        <v>0.1429</v>
      </c>
      <c r="N591" s="68">
        <v>0.38979999999999998</v>
      </c>
      <c r="O591" s="68">
        <v>0.12959999999999999</v>
      </c>
      <c r="P591" s="68">
        <v>0.2157</v>
      </c>
      <c r="Q591" s="68">
        <v>0.26</v>
      </c>
      <c r="R591" s="68">
        <v>0.45450000000000002</v>
      </c>
      <c r="S591" s="68">
        <v>0.39550000000000002</v>
      </c>
      <c r="T591" s="68">
        <v>0.3019</v>
      </c>
      <c r="U591" s="68">
        <v>0.54290000000000005</v>
      </c>
      <c r="V591" s="68">
        <v>0.48859999999999998</v>
      </c>
      <c r="W591" s="68">
        <v>0.60870000000000002</v>
      </c>
      <c r="X591" s="68">
        <v>0.53190000000000004</v>
      </c>
      <c r="Y591" s="68">
        <v>0.75</v>
      </c>
      <c r="Z591" s="68">
        <v>0.65910000000000002</v>
      </c>
      <c r="AA591" s="68">
        <v>0.45710000000000001</v>
      </c>
      <c r="AB591" s="68">
        <v>0.6452</v>
      </c>
      <c r="AC591" s="68">
        <v>0.47060000000000002</v>
      </c>
      <c r="AD591" s="68">
        <v>0.47410000000000002</v>
      </c>
      <c r="AE591" s="68">
        <v>0.53620000000000001</v>
      </c>
      <c r="AF591" s="68">
        <v>0.54249999999999998</v>
      </c>
      <c r="AG591" s="68">
        <v>0.61919999999999997</v>
      </c>
      <c r="AH591" s="68">
        <v>0.41570000000000001</v>
      </c>
      <c r="AI591" s="68">
        <v>0.39729999999999999</v>
      </c>
      <c r="AJ591" s="68">
        <v>0.35339999999999999</v>
      </c>
      <c r="AK591" s="68">
        <v>0.49020000000000002</v>
      </c>
      <c r="AL591" s="68">
        <v>0.5645</v>
      </c>
      <c r="AM591" s="68">
        <v>0.53890000000000005</v>
      </c>
      <c r="AN591" s="68">
        <v>0.60560000000000003</v>
      </c>
    </row>
    <row r="592" spans="1:40">
      <c r="A592" s="19">
        <v>10</v>
      </c>
      <c r="B592" s="96">
        <v>3373291</v>
      </c>
      <c r="C592" s="96">
        <v>3373292</v>
      </c>
      <c r="D592" s="19">
        <v>574</v>
      </c>
      <c r="E592" s="101" t="s">
        <v>3623</v>
      </c>
      <c r="F592" s="19" t="s">
        <v>1711</v>
      </c>
      <c r="G592" s="174" t="s">
        <v>1505</v>
      </c>
      <c r="H592" s="68">
        <v>7.3730000000000002E-3</v>
      </c>
      <c r="I592" s="68">
        <v>6.0650000000000003E-2</v>
      </c>
      <c r="J592" s="68">
        <v>5.3277000000000005E-2</v>
      </c>
      <c r="K592" s="68">
        <v>5.6959999999999997E-2</v>
      </c>
      <c r="L592" s="68">
        <v>0</v>
      </c>
      <c r="M592" s="68">
        <v>6.0980000000000001E-3</v>
      </c>
      <c r="N592" s="68">
        <v>0</v>
      </c>
      <c r="O592" s="68">
        <v>0</v>
      </c>
      <c r="P592" s="68">
        <v>0</v>
      </c>
      <c r="Q592" s="68">
        <v>0</v>
      </c>
      <c r="R592" s="68">
        <v>3.5709999999999999E-2</v>
      </c>
      <c r="S592" s="68">
        <v>0.1</v>
      </c>
      <c r="T592" s="68">
        <v>4.8390000000000002E-2</v>
      </c>
      <c r="U592" s="68">
        <v>5.8819999999999997E-2</v>
      </c>
      <c r="V592" s="68">
        <v>5.7140000000000003E-2</v>
      </c>
      <c r="W592" s="68">
        <v>2.632E-2</v>
      </c>
      <c r="X592" s="68">
        <v>9.375E-2</v>
      </c>
      <c r="Y592" s="68">
        <v>0.125</v>
      </c>
      <c r="Z592" s="68">
        <v>2.7779999999999999E-2</v>
      </c>
      <c r="AA592" s="68">
        <v>4.5449999999999997E-2</v>
      </c>
      <c r="AB592" s="68">
        <v>2.7779999999999999E-2</v>
      </c>
      <c r="AC592" s="68">
        <v>9.375E-2</v>
      </c>
      <c r="AD592" s="68">
        <v>5.3190000000000001E-2</v>
      </c>
      <c r="AE592" s="68">
        <v>5.6099999999999997E-2</v>
      </c>
      <c r="AF592" s="68">
        <v>6.343E-2</v>
      </c>
      <c r="AG592" s="68">
        <v>5.5559999999999998E-2</v>
      </c>
      <c r="AH592" s="68">
        <v>5.0930000000000003E-2</v>
      </c>
      <c r="AI592" s="68">
        <v>0.1084</v>
      </c>
      <c r="AJ592" s="68">
        <v>8.8889999999999997E-2</v>
      </c>
      <c r="AK592" s="68">
        <v>5.5559999999999998E-2</v>
      </c>
      <c r="AL592" s="68">
        <v>0</v>
      </c>
      <c r="AM592" s="68">
        <v>4.3860000000000003E-2</v>
      </c>
      <c r="AN592" s="68">
        <v>4.7620000000000003E-2</v>
      </c>
    </row>
    <row r="593" spans="1:40">
      <c r="A593" s="19">
        <v>10</v>
      </c>
      <c r="B593" s="96">
        <v>7521355</v>
      </c>
      <c r="C593" s="96">
        <v>7521356</v>
      </c>
      <c r="D593" s="19">
        <v>69</v>
      </c>
      <c r="E593" s="101" t="s">
        <v>3624</v>
      </c>
      <c r="F593" s="19" t="s">
        <v>1711</v>
      </c>
      <c r="G593" s="174" t="s">
        <v>1505</v>
      </c>
      <c r="H593" s="68">
        <v>3.6319999999999998E-3</v>
      </c>
      <c r="I593" s="68">
        <v>6.3409999999999994E-2</v>
      </c>
      <c r="J593" s="68">
        <v>5.9777999999999998E-2</v>
      </c>
      <c r="K593" s="68">
        <v>0</v>
      </c>
      <c r="L593" s="68">
        <v>9.8040000000000002E-3</v>
      </c>
      <c r="M593" s="68">
        <v>0</v>
      </c>
      <c r="N593" s="68">
        <v>8.3330000000000001E-3</v>
      </c>
      <c r="O593" s="68">
        <v>3.65E-3</v>
      </c>
      <c r="P593" s="68">
        <v>0</v>
      </c>
      <c r="Q593" s="68">
        <v>0</v>
      </c>
      <c r="R593" s="68">
        <v>4.5449999999999997E-2</v>
      </c>
      <c r="S593" s="68">
        <v>7.0309999999999997E-2</v>
      </c>
      <c r="T593" s="68">
        <v>3.7740000000000003E-2</v>
      </c>
      <c r="U593" s="68">
        <v>4.5449999999999997E-2</v>
      </c>
      <c r="V593" s="68">
        <v>6.9769999999999999E-2</v>
      </c>
      <c r="W593" s="68">
        <v>0.13039999999999999</v>
      </c>
      <c r="X593" s="68">
        <v>6.522E-2</v>
      </c>
      <c r="Y593" s="68">
        <v>6.25E-2</v>
      </c>
      <c r="Z593" s="68">
        <v>0.11360000000000001</v>
      </c>
      <c r="AA593" s="68">
        <v>8.5709999999999995E-2</v>
      </c>
      <c r="AB593" s="68">
        <v>1.6670000000000001E-2</v>
      </c>
      <c r="AC593" s="68">
        <v>4.5449999999999997E-2</v>
      </c>
      <c r="AD593" s="68">
        <v>6.8970000000000004E-2</v>
      </c>
      <c r="AE593" s="68">
        <v>6.7570000000000005E-2</v>
      </c>
      <c r="AF593" s="68">
        <v>5.5E-2</v>
      </c>
      <c r="AG593" s="68">
        <v>6.8000000000000005E-2</v>
      </c>
      <c r="AH593" s="68">
        <v>7.6700000000000004E-2</v>
      </c>
      <c r="AI593" s="68">
        <v>4.7620000000000003E-2</v>
      </c>
      <c r="AJ593" s="68">
        <v>8.3330000000000001E-2</v>
      </c>
      <c r="AK593" s="68">
        <v>6.522E-2</v>
      </c>
      <c r="AL593" s="68">
        <v>1.6129999999999999E-2</v>
      </c>
      <c r="AM593" s="68">
        <v>3.3709999999999997E-2</v>
      </c>
      <c r="AN593" s="68">
        <v>7.3859999999999995E-2</v>
      </c>
    </row>
    <row r="594" spans="1:40">
      <c r="A594" s="19">
        <v>10</v>
      </c>
      <c r="B594" s="96">
        <v>11514164</v>
      </c>
      <c r="C594" s="96">
        <v>11514165</v>
      </c>
      <c r="D594" s="19">
        <v>77</v>
      </c>
      <c r="E594" s="101" t="s">
        <v>3625</v>
      </c>
      <c r="F594" s="19" t="s">
        <v>1711</v>
      </c>
      <c r="G594" s="174" t="s">
        <v>3626</v>
      </c>
      <c r="H594" s="68">
        <v>6.2189999999999997E-3</v>
      </c>
      <c r="I594" s="68">
        <v>6.4449999999999993E-2</v>
      </c>
      <c r="J594" s="68">
        <v>5.8230999999999991E-2</v>
      </c>
      <c r="K594" s="68">
        <v>5.8139999999999997E-3</v>
      </c>
      <c r="L594" s="68">
        <v>0</v>
      </c>
      <c r="M594" s="68">
        <v>8.4749999999999999E-3</v>
      </c>
      <c r="N594" s="68">
        <v>1.8069999999999999E-2</v>
      </c>
      <c r="O594" s="68">
        <v>0</v>
      </c>
      <c r="P594" s="68">
        <v>0</v>
      </c>
      <c r="Q594" s="68">
        <v>0</v>
      </c>
      <c r="R594" s="68">
        <v>7.6920000000000002E-2</v>
      </c>
      <c r="S594" s="68">
        <v>4.0980000000000003E-2</v>
      </c>
      <c r="T594" s="68">
        <v>8.8239999999999999E-2</v>
      </c>
      <c r="U594" s="68">
        <v>0.1061</v>
      </c>
      <c r="V594" s="68">
        <v>8.974E-2</v>
      </c>
      <c r="W594" s="68">
        <v>2.273E-2</v>
      </c>
      <c r="X594" s="68">
        <v>0.1023</v>
      </c>
      <c r="Y594" s="68">
        <v>4.3479999999999998E-2</v>
      </c>
      <c r="Z594" s="68">
        <v>6.8180000000000004E-2</v>
      </c>
      <c r="AA594" s="68">
        <v>0.1143</v>
      </c>
      <c r="AB594" s="68">
        <v>0.10340000000000001</v>
      </c>
      <c r="AC594" s="68">
        <v>4.5449999999999997E-2</v>
      </c>
      <c r="AD594" s="68">
        <v>2.7779999999999999E-2</v>
      </c>
      <c r="AE594" s="68">
        <v>5.1749999999999997E-2</v>
      </c>
      <c r="AF594" s="68">
        <v>7.5609999999999997E-2</v>
      </c>
      <c r="AG594" s="68">
        <v>4.8000000000000001E-2</v>
      </c>
      <c r="AH594" s="68">
        <v>7.0180000000000006E-2</v>
      </c>
      <c r="AI594" s="68">
        <v>6.8180000000000004E-2</v>
      </c>
      <c r="AJ594" s="68">
        <v>9.8210000000000006E-2</v>
      </c>
      <c r="AK594" s="68">
        <v>0.04</v>
      </c>
      <c r="AL594" s="68">
        <v>0.05</v>
      </c>
      <c r="AM594" s="68">
        <v>8.0460000000000004E-2</v>
      </c>
      <c r="AN594" s="68">
        <v>7.1429999999999993E-2</v>
      </c>
    </row>
    <row r="595" spans="1:40">
      <c r="A595" s="19">
        <v>10</v>
      </c>
      <c r="B595" s="96">
        <v>21430592</v>
      </c>
      <c r="C595" s="96">
        <v>21430593</v>
      </c>
      <c r="D595" s="19">
        <v>356</v>
      </c>
      <c r="E595" s="101" t="s">
        <v>4015</v>
      </c>
      <c r="F595" s="19" t="s">
        <v>1711</v>
      </c>
      <c r="G595" s="174" t="s">
        <v>1505</v>
      </c>
      <c r="H595" s="68">
        <v>4.2079999999999999E-3</v>
      </c>
      <c r="I595" s="68">
        <v>6.3100000000000003E-2</v>
      </c>
      <c r="J595" s="68">
        <v>5.8892E-2</v>
      </c>
      <c r="K595" s="68">
        <v>6.0239999999999998E-3</v>
      </c>
      <c r="L595" s="68">
        <v>1.316E-2</v>
      </c>
      <c r="M595" s="68">
        <v>0</v>
      </c>
      <c r="N595" s="68">
        <v>0</v>
      </c>
      <c r="O595" s="68">
        <v>7.4070000000000004E-3</v>
      </c>
      <c r="P595" s="68">
        <v>4.1669999999999997E-3</v>
      </c>
      <c r="Q595" s="68">
        <v>2.7779999999999999E-2</v>
      </c>
      <c r="R595" s="68">
        <v>8.1820000000000004E-2</v>
      </c>
      <c r="S595" s="68">
        <v>5.2240000000000002E-2</v>
      </c>
      <c r="T595" s="68">
        <v>0.1038</v>
      </c>
      <c r="U595" s="68">
        <v>0.1143</v>
      </c>
      <c r="V595" s="68">
        <v>3.4090000000000002E-2</v>
      </c>
      <c r="W595" s="68">
        <v>2.1739999999999999E-2</v>
      </c>
      <c r="X595" s="68">
        <v>7.4469999999999995E-2</v>
      </c>
      <c r="Y595" s="68">
        <v>6.25E-2</v>
      </c>
      <c r="Z595" s="68">
        <v>2.273E-2</v>
      </c>
      <c r="AA595" s="68">
        <v>4.2860000000000002E-2</v>
      </c>
      <c r="AB595" s="68">
        <v>4.8390000000000002E-2</v>
      </c>
      <c r="AC595" s="68">
        <v>0.10290000000000001</v>
      </c>
      <c r="AD595" s="68">
        <v>6.8970000000000004E-2</v>
      </c>
      <c r="AE595" s="68">
        <v>5.5030000000000003E-2</v>
      </c>
      <c r="AF595" s="68">
        <v>7.7829999999999996E-2</v>
      </c>
      <c r="AG595" s="68">
        <v>0.05</v>
      </c>
      <c r="AH595" s="68">
        <v>6.5339999999999995E-2</v>
      </c>
      <c r="AI595" s="68">
        <v>8.0360000000000001E-2</v>
      </c>
      <c r="AJ595" s="68">
        <v>8.7720000000000006E-2</v>
      </c>
      <c r="AK595" s="68">
        <v>0.08</v>
      </c>
      <c r="AL595" s="68">
        <v>6.4519999999999994E-2</v>
      </c>
      <c r="AM595" s="68">
        <v>6.6669999999999993E-2</v>
      </c>
      <c r="AN595" s="68">
        <v>4.444E-2</v>
      </c>
    </row>
    <row r="596" spans="1:40">
      <c r="A596" s="19">
        <v>10</v>
      </c>
      <c r="B596" s="96">
        <v>25241412</v>
      </c>
      <c r="C596" s="96">
        <v>25241413</v>
      </c>
      <c r="D596" s="19">
        <v>245</v>
      </c>
      <c r="E596" s="101" t="s">
        <v>3627</v>
      </c>
      <c r="F596" s="19" t="s">
        <v>1711</v>
      </c>
      <c r="G596" s="174" t="s">
        <v>3628</v>
      </c>
      <c r="H596" s="68">
        <v>4.248E-3</v>
      </c>
      <c r="I596" s="68">
        <v>6.2210000000000001E-2</v>
      </c>
      <c r="J596" s="68">
        <v>5.7962E-2</v>
      </c>
      <c r="K596" s="68">
        <v>2.9069999999999999E-2</v>
      </c>
      <c r="L596" s="68">
        <v>0</v>
      </c>
      <c r="M596" s="68">
        <v>2.7929999999999999E-3</v>
      </c>
      <c r="N596" s="68">
        <v>0</v>
      </c>
      <c r="O596" s="68">
        <v>0</v>
      </c>
      <c r="P596" s="68">
        <v>3.2680000000000001E-3</v>
      </c>
      <c r="Q596" s="68">
        <v>0</v>
      </c>
      <c r="R596" s="68">
        <v>4.8079999999999998E-2</v>
      </c>
      <c r="S596" s="68">
        <v>0.1077</v>
      </c>
      <c r="T596" s="68">
        <v>0.1321</v>
      </c>
      <c r="U596" s="68">
        <v>2.8570000000000002E-2</v>
      </c>
      <c r="V596" s="68">
        <v>2.273E-2</v>
      </c>
      <c r="W596" s="68">
        <v>6.522E-2</v>
      </c>
      <c r="X596" s="68">
        <v>3.1910000000000001E-2</v>
      </c>
      <c r="Y596" s="68">
        <v>8.3330000000000001E-2</v>
      </c>
      <c r="Z596" s="68">
        <v>9.0910000000000005E-2</v>
      </c>
      <c r="AA596" s="68">
        <v>1.4290000000000001E-2</v>
      </c>
      <c r="AB596" s="68">
        <v>4.8390000000000002E-2</v>
      </c>
      <c r="AC596" s="68">
        <v>5.8819999999999997E-2</v>
      </c>
      <c r="AD596" s="68">
        <v>5.1720000000000002E-2</v>
      </c>
      <c r="AE596" s="68">
        <v>6.2399999999999997E-2</v>
      </c>
      <c r="AF596" s="68">
        <v>6.0389999999999999E-2</v>
      </c>
      <c r="AG596" s="68">
        <v>4.231E-2</v>
      </c>
      <c r="AH596" s="68">
        <v>5.6180000000000001E-2</v>
      </c>
      <c r="AI596" s="68">
        <v>8.5589999999999999E-2</v>
      </c>
      <c r="AJ596" s="68">
        <v>7.2730000000000003E-2</v>
      </c>
      <c r="AK596" s="68">
        <v>7.0000000000000007E-2</v>
      </c>
      <c r="AL596" s="68">
        <v>4.8390000000000002E-2</v>
      </c>
      <c r="AM596" s="68">
        <v>7.8649999999999998E-2</v>
      </c>
      <c r="AN596" s="68">
        <v>7.9549999999999996E-2</v>
      </c>
    </row>
    <row r="597" spans="1:40">
      <c r="A597" s="19">
        <v>10</v>
      </c>
      <c r="B597" s="96">
        <v>32115347</v>
      </c>
      <c r="C597" s="96">
        <v>32115348</v>
      </c>
      <c r="D597" s="19">
        <v>147</v>
      </c>
      <c r="E597" s="101" t="s">
        <v>3629</v>
      </c>
      <c r="F597" s="19" t="s">
        <v>1711</v>
      </c>
      <c r="G597" s="174" t="s">
        <v>1505</v>
      </c>
      <c r="H597" s="68">
        <v>0</v>
      </c>
      <c r="I597" s="68">
        <v>5.0529999999999999E-2</v>
      </c>
      <c r="J597" s="68">
        <v>5.0529999999999999E-2</v>
      </c>
      <c r="K597" s="68">
        <v>0</v>
      </c>
      <c r="L597" s="68">
        <v>0</v>
      </c>
      <c r="M597" s="68">
        <v>0</v>
      </c>
      <c r="N597" s="68">
        <v>0</v>
      </c>
      <c r="O597" s="68">
        <v>0</v>
      </c>
      <c r="P597" s="68">
        <v>0</v>
      </c>
      <c r="Q597" s="68">
        <v>0</v>
      </c>
      <c r="R597" s="68">
        <v>9.0910000000000005E-2</v>
      </c>
      <c r="S597" s="68">
        <v>4.478E-2</v>
      </c>
      <c r="T597" s="68">
        <v>5.7689999999999998E-2</v>
      </c>
      <c r="U597" s="68">
        <v>5.7140000000000003E-2</v>
      </c>
      <c r="V597" s="68">
        <v>6.8180000000000004E-2</v>
      </c>
      <c r="W597" s="68">
        <v>0</v>
      </c>
      <c r="X597" s="68">
        <v>7.4469999999999995E-2</v>
      </c>
      <c r="Y597" s="68">
        <v>4.1669999999999999E-2</v>
      </c>
      <c r="Z597" s="68">
        <v>0.13639999999999999</v>
      </c>
      <c r="AA597" s="68">
        <v>4.2860000000000002E-2</v>
      </c>
      <c r="AB597" s="68">
        <v>0.05</v>
      </c>
      <c r="AC597" s="68">
        <v>0</v>
      </c>
      <c r="AD597" s="68">
        <v>5.1720000000000002E-2</v>
      </c>
      <c r="AE597" s="68">
        <v>5.1279999999999999E-2</v>
      </c>
      <c r="AF597" s="68">
        <v>5.0479999999999997E-2</v>
      </c>
      <c r="AG597" s="68">
        <v>2.308E-2</v>
      </c>
      <c r="AH597" s="68">
        <v>3.9329999999999997E-2</v>
      </c>
      <c r="AI597" s="68">
        <v>4.6300000000000001E-2</v>
      </c>
      <c r="AJ597" s="68">
        <v>2.5860000000000001E-2</v>
      </c>
      <c r="AK597" s="68">
        <v>0</v>
      </c>
      <c r="AL597" s="68">
        <v>1.6129999999999999E-2</v>
      </c>
      <c r="AM597" s="68">
        <v>7.3029999999999998E-2</v>
      </c>
      <c r="AN597" s="68">
        <v>0.1</v>
      </c>
    </row>
    <row r="598" spans="1:40">
      <c r="A598" s="19">
        <v>10</v>
      </c>
      <c r="B598" s="96">
        <v>68448862</v>
      </c>
      <c r="C598" s="96">
        <v>68448863</v>
      </c>
      <c r="D598" s="19">
        <v>144</v>
      </c>
      <c r="E598" s="101" t="s">
        <v>4016</v>
      </c>
      <c r="F598" s="19" t="s">
        <v>1711</v>
      </c>
      <c r="G598" s="174" t="s">
        <v>3630</v>
      </c>
      <c r="H598" s="68">
        <v>1.266E-3</v>
      </c>
      <c r="I598" s="68">
        <v>5.0689999999999999E-2</v>
      </c>
      <c r="J598" s="68">
        <v>4.9423999999999996E-2</v>
      </c>
      <c r="K598" s="68">
        <v>5.8820000000000001E-3</v>
      </c>
      <c r="L598" s="68">
        <v>0</v>
      </c>
      <c r="M598" s="68">
        <v>0</v>
      </c>
      <c r="N598" s="68">
        <v>0</v>
      </c>
      <c r="O598" s="68">
        <v>0</v>
      </c>
      <c r="P598" s="68">
        <v>0</v>
      </c>
      <c r="Q598" s="68">
        <v>2.273E-2</v>
      </c>
      <c r="R598" s="68">
        <v>5.4550000000000001E-2</v>
      </c>
      <c r="S598" s="68">
        <v>5.9700000000000003E-2</v>
      </c>
      <c r="T598" s="68">
        <v>2.8299999999999999E-2</v>
      </c>
      <c r="U598" s="68">
        <v>5.7140000000000003E-2</v>
      </c>
      <c r="V598" s="68">
        <v>3.4090000000000002E-2</v>
      </c>
      <c r="W598" s="68">
        <v>2.273E-2</v>
      </c>
      <c r="X598" s="68">
        <v>3.1910000000000001E-2</v>
      </c>
      <c r="Y598" s="68">
        <v>4.1669999999999999E-2</v>
      </c>
      <c r="Z598" s="68">
        <v>4.5449999999999997E-2</v>
      </c>
      <c r="AA598" s="68">
        <v>5.7140000000000003E-2</v>
      </c>
      <c r="AB598" s="68">
        <v>8.0649999999999999E-2</v>
      </c>
      <c r="AC598" s="68">
        <v>1.4710000000000001E-2</v>
      </c>
      <c r="AD598" s="68">
        <v>4.3099999999999999E-2</v>
      </c>
      <c r="AE598" s="68">
        <v>4.4810000000000003E-2</v>
      </c>
      <c r="AF598" s="68">
        <v>5.2380000000000003E-2</v>
      </c>
      <c r="AG598" s="68">
        <v>3.4619999999999998E-2</v>
      </c>
      <c r="AH598" s="68">
        <v>5.3370000000000001E-2</v>
      </c>
      <c r="AI598" s="68">
        <v>8.4820000000000007E-2</v>
      </c>
      <c r="AJ598" s="68">
        <v>6.8970000000000004E-2</v>
      </c>
      <c r="AK598" s="68">
        <v>9.8040000000000002E-2</v>
      </c>
      <c r="AL598" s="68">
        <v>3.2259999999999997E-2</v>
      </c>
      <c r="AM598" s="68">
        <v>8.3330000000000001E-2</v>
      </c>
      <c r="AN598" s="68">
        <v>3.8890000000000001E-2</v>
      </c>
    </row>
    <row r="599" spans="1:40">
      <c r="A599" s="19">
        <v>10</v>
      </c>
      <c r="B599" s="96">
        <v>70263850</v>
      </c>
      <c r="C599" s="96">
        <v>70263851</v>
      </c>
      <c r="D599" s="19">
        <v>262</v>
      </c>
      <c r="E599" s="101" t="s">
        <v>3631</v>
      </c>
      <c r="F599" s="19" t="s">
        <v>1711</v>
      </c>
      <c r="G599" s="174" t="s">
        <v>3632</v>
      </c>
      <c r="H599" s="68">
        <v>4.5100000000000001E-3</v>
      </c>
      <c r="I599" s="68">
        <v>5.339E-2</v>
      </c>
      <c r="J599" s="68">
        <v>4.888E-2</v>
      </c>
      <c r="K599" s="68">
        <v>1.1900000000000001E-2</v>
      </c>
      <c r="L599" s="68">
        <v>0</v>
      </c>
      <c r="M599" s="68">
        <v>2.9589999999999998E-3</v>
      </c>
      <c r="N599" s="68">
        <v>3.0490000000000001E-3</v>
      </c>
      <c r="O599" s="68">
        <v>3.7590000000000002E-3</v>
      </c>
      <c r="P599" s="68">
        <v>6.8490000000000001E-3</v>
      </c>
      <c r="Q599" s="68">
        <v>0</v>
      </c>
      <c r="R599" s="68">
        <v>6.3640000000000002E-2</v>
      </c>
      <c r="S599" s="68">
        <v>8.2089999999999996E-2</v>
      </c>
      <c r="T599" s="68">
        <v>0.1226</v>
      </c>
      <c r="U599" s="68">
        <v>4.4119999999999999E-2</v>
      </c>
      <c r="V599" s="68">
        <v>5.6820000000000002E-2</v>
      </c>
      <c r="W599" s="68">
        <v>4.3479999999999998E-2</v>
      </c>
      <c r="X599" s="68">
        <v>4.2549999999999998E-2</v>
      </c>
      <c r="Y599" s="68">
        <v>6.25E-2</v>
      </c>
      <c r="Z599" s="68">
        <v>4.5449999999999997E-2</v>
      </c>
      <c r="AA599" s="68">
        <v>0.1429</v>
      </c>
      <c r="AB599" s="68">
        <v>3.2259999999999997E-2</v>
      </c>
      <c r="AC599" s="68">
        <v>5.8819999999999997E-2</v>
      </c>
      <c r="AD599" s="68">
        <v>4.3099999999999999E-2</v>
      </c>
      <c r="AE599" s="68">
        <v>4.403E-2</v>
      </c>
      <c r="AF599" s="68">
        <v>4.7169999999999997E-2</v>
      </c>
      <c r="AG599" s="68">
        <v>4.231E-2</v>
      </c>
      <c r="AH599" s="68">
        <v>5.8990000000000001E-2</v>
      </c>
      <c r="AI599" s="68">
        <v>5.8040000000000001E-2</v>
      </c>
      <c r="AJ599" s="68">
        <v>6.0339999999999998E-2</v>
      </c>
      <c r="AK599" s="68">
        <v>2.9409999999999999E-2</v>
      </c>
      <c r="AL599" s="68">
        <v>3.2259999999999997E-2</v>
      </c>
      <c r="AM599" s="68">
        <v>6.1109999999999998E-2</v>
      </c>
      <c r="AN599" s="68">
        <v>8.3330000000000001E-2</v>
      </c>
    </row>
    <row r="600" spans="1:40">
      <c r="A600" s="19">
        <v>10</v>
      </c>
      <c r="B600" s="96">
        <v>81283000</v>
      </c>
      <c r="C600" s="96">
        <v>81283001</v>
      </c>
      <c r="D600" s="19">
        <v>333</v>
      </c>
      <c r="E600" s="101" t="s">
        <v>3633</v>
      </c>
      <c r="F600" s="19" t="s">
        <v>1711</v>
      </c>
      <c r="G600" s="174" t="s">
        <v>1505</v>
      </c>
      <c r="H600" s="68">
        <v>0.20349999999999999</v>
      </c>
      <c r="I600" s="68">
        <v>0.4365</v>
      </c>
      <c r="J600" s="68">
        <v>0.23300000000000001</v>
      </c>
      <c r="K600" s="68">
        <v>0.2727</v>
      </c>
      <c r="L600" s="68">
        <v>0.27450000000000002</v>
      </c>
      <c r="M600" s="68">
        <v>0.18260000000000001</v>
      </c>
      <c r="N600" s="68">
        <v>0.33989999999999998</v>
      </c>
      <c r="O600" s="68">
        <v>0.1095</v>
      </c>
      <c r="P600" s="68">
        <v>7.5160000000000005E-2</v>
      </c>
      <c r="Q600" s="68">
        <v>0.18</v>
      </c>
      <c r="R600" s="68">
        <v>0.40910000000000002</v>
      </c>
      <c r="S600" s="68">
        <v>0.41039999999999999</v>
      </c>
      <c r="T600" s="68">
        <v>0.47120000000000001</v>
      </c>
      <c r="U600" s="68">
        <v>0.52859999999999996</v>
      </c>
      <c r="V600" s="68">
        <v>0.43180000000000002</v>
      </c>
      <c r="W600" s="68">
        <v>0.43480000000000002</v>
      </c>
      <c r="X600" s="68">
        <v>0.32979999999999998</v>
      </c>
      <c r="Y600" s="68">
        <v>0.47920000000000001</v>
      </c>
      <c r="Z600" s="68">
        <v>0.38640000000000002</v>
      </c>
      <c r="AA600" s="68">
        <v>0.5857</v>
      </c>
      <c r="AB600" s="68">
        <v>0.3387</v>
      </c>
      <c r="AC600" s="68">
        <v>0.36759999999999998</v>
      </c>
      <c r="AD600" s="68">
        <v>0.3276</v>
      </c>
      <c r="AE600" s="68">
        <v>0.45829999999999999</v>
      </c>
      <c r="AF600" s="68">
        <v>0.46929999999999999</v>
      </c>
      <c r="AG600" s="68">
        <v>0.4577</v>
      </c>
      <c r="AH600" s="68">
        <v>0.39269999999999999</v>
      </c>
      <c r="AI600" s="68">
        <v>0.46429999999999999</v>
      </c>
      <c r="AJ600" s="68">
        <v>0.37930000000000003</v>
      </c>
      <c r="AK600" s="68">
        <v>0.35</v>
      </c>
      <c r="AL600" s="68">
        <v>0.4032</v>
      </c>
      <c r="AM600" s="68">
        <v>0.41110000000000002</v>
      </c>
      <c r="AN600" s="68">
        <v>0.5</v>
      </c>
    </row>
    <row r="601" spans="1:40">
      <c r="A601" s="19">
        <v>10</v>
      </c>
      <c r="B601" s="96">
        <v>81601491</v>
      </c>
      <c r="C601" s="96">
        <v>81601492</v>
      </c>
      <c r="D601" s="19">
        <v>354</v>
      </c>
      <c r="E601" s="101" t="s">
        <v>3634</v>
      </c>
      <c r="F601" s="19" t="s">
        <v>1711</v>
      </c>
      <c r="G601" s="174" t="s">
        <v>1505</v>
      </c>
      <c r="H601" s="68">
        <v>4.8430000000000001E-3</v>
      </c>
      <c r="I601" s="68">
        <v>7.8560000000000005E-2</v>
      </c>
      <c r="J601" s="68">
        <v>7.3717000000000005E-2</v>
      </c>
      <c r="K601" s="68">
        <v>0</v>
      </c>
      <c r="L601" s="68">
        <v>0</v>
      </c>
      <c r="M601" s="68">
        <v>0</v>
      </c>
      <c r="N601" s="68">
        <v>1.6670000000000001E-2</v>
      </c>
      <c r="O601" s="68">
        <v>0</v>
      </c>
      <c r="P601" s="68">
        <v>0</v>
      </c>
      <c r="Q601" s="68">
        <v>0</v>
      </c>
      <c r="R601" s="68">
        <v>0.17269999999999999</v>
      </c>
      <c r="S601" s="68">
        <v>6.7159999999999997E-2</v>
      </c>
      <c r="T601" s="68">
        <v>0.1321</v>
      </c>
      <c r="U601" s="68">
        <v>0.15709999999999999</v>
      </c>
      <c r="V601" s="68">
        <v>9.0910000000000005E-2</v>
      </c>
      <c r="W601" s="68">
        <v>0.13039999999999999</v>
      </c>
      <c r="X601" s="68">
        <v>3.1910000000000001E-2</v>
      </c>
      <c r="Y601" s="68">
        <v>0.16669999999999999</v>
      </c>
      <c r="Z601" s="68">
        <v>6.8180000000000004E-2</v>
      </c>
      <c r="AA601" s="68">
        <v>8.5709999999999995E-2</v>
      </c>
      <c r="AB601" s="68">
        <v>3.2259999999999997E-2</v>
      </c>
      <c r="AC601" s="68">
        <v>8.8239999999999999E-2</v>
      </c>
      <c r="AD601" s="68">
        <v>4.3099999999999999E-2</v>
      </c>
      <c r="AE601" s="68">
        <v>8.1759999999999999E-2</v>
      </c>
      <c r="AF601" s="68">
        <v>7.0749999999999993E-2</v>
      </c>
      <c r="AG601" s="68">
        <v>6.1539999999999997E-2</v>
      </c>
      <c r="AH601" s="68">
        <v>3.9329999999999997E-2</v>
      </c>
      <c r="AI601" s="68">
        <v>8.4820000000000007E-2</v>
      </c>
      <c r="AJ601" s="68">
        <v>3.4479999999999997E-2</v>
      </c>
      <c r="AK601" s="68">
        <v>9.8040000000000002E-3</v>
      </c>
      <c r="AL601" s="68">
        <v>6.4519999999999994E-2</v>
      </c>
      <c r="AM601" s="68">
        <v>8.3330000000000001E-2</v>
      </c>
      <c r="AN601" s="68">
        <v>9.4439999999999996E-2</v>
      </c>
    </row>
    <row r="602" spans="1:40">
      <c r="A602" s="19">
        <v>10</v>
      </c>
      <c r="B602" s="96">
        <v>90644300</v>
      </c>
      <c r="C602" s="96">
        <v>90644301</v>
      </c>
      <c r="D602" s="19">
        <v>106</v>
      </c>
      <c r="E602" s="101" t="s">
        <v>3635</v>
      </c>
      <c r="F602" s="19" t="s">
        <v>1711</v>
      </c>
      <c r="G602" s="174" t="s">
        <v>1505</v>
      </c>
      <c r="H602" s="68">
        <v>0.51890000000000003</v>
      </c>
      <c r="I602" s="68">
        <v>0.77549999999999997</v>
      </c>
      <c r="J602" s="68">
        <v>0.25659999999999994</v>
      </c>
      <c r="K602" s="68">
        <v>0.4118</v>
      </c>
      <c r="L602" s="68">
        <v>0.4118</v>
      </c>
      <c r="M602" s="68">
        <v>0.55589999999999995</v>
      </c>
      <c r="N602" s="68">
        <v>0.73880000000000001</v>
      </c>
      <c r="O602" s="68">
        <v>0.39779999999999999</v>
      </c>
      <c r="P602" s="68">
        <v>0.4572</v>
      </c>
      <c r="Q602" s="68">
        <v>0.18</v>
      </c>
      <c r="R602" s="68">
        <v>0.70909999999999995</v>
      </c>
      <c r="S602" s="68">
        <v>0.75370000000000004</v>
      </c>
      <c r="T602" s="68">
        <v>0.71699999999999997</v>
      </c>
      <c r="U602" s="68">
        <v>0.94289999999999996</v>
      </c>
      <c r="V602" s="68">
        <v>0.875</v>
      </c>
      <c r="W602" s="68">
        <v>0.95650000000000002</v>
      </c>
      <c r="X602" s="68">
        <v>0.79790000000000005</v>
      </c>
      <c r="Y602" s="68">
        <v>0.89580000000000004</v>
      </c>
      <c r="Z602" s="68">
        <v>0.86360000000000003</v>
      </c>
      <c r="AA602" s="68">
        <v>0.71430000000000005</v>
      </c>
      <c r="AB602" s="68">
        <v>0.8871</v>
      </c>
      <c r="AC602" s="68">
        <v>0.73529999999999995</v>
      </c>
      <c r="AD602" s="68">
        <v>0.8448</v>
      </c>
      <c r="AE602" s="68">
        <v>0.78849999999999998</v>
      </c>
      <c r="AF602" s="68">
        <v>0.79010000000000002</v>
      </c>
      <c r="AG602" s="68">
        <v>0.78849999999999998</v>
      </c>
      <c r="AH602" s="68">
        <v>0.70220000000000005</v>
      </c>
      <c r="AI602" s="68">
        <v>0.67410000000000003</v>
      </c>
      <c r="AJ602" s="68">
        <v>0.68969999999999998</v>
      </c>
      <c r="AK602" s="68">
        <v>0.70589999999999997</v>
      </c>
      <c r="AL602" s="68">
        <v>0.7419</v>
      </c>
      <c r="AM602" s="68">
        <v>0.82220000000000004</v>
      </c>
      <c r="AN602" s="68">
        <v>0.75560000000000005</v>
      </c>
    </row>
    <row r="603" spans="1:40">
      <c r="A603" s="19">
        <v>10</v>
      </c>
      <c r="B603" s="96">
        <v>97193194</v>
      </c>
      <c r="C603" s="96">
        <v>97193195</v>
      </c>
      <c r="D603" s="19">
        <v>152</v>
      </c>
      <c r="E603" s="101" t="s">
        <v>3636</v>
      </c>
      <c r="F603" s="19" t="s">
        <v>1711</v>
      </c>
      <c r="G603" s="174" t="s">
        <v>1505</v>
      </c>
      <c r="H603" s="68">
        <v>9.6849999999999992E-3</v>
      </c>
      <c r="I603" s="68">
        <v>6.0179999999999997E-2</v>
      </c>
      <c r="J603" s="68">
        <v>5.0494999999999998E-2</v>
      </c>
      <c r="K603" s="68">
        <v>5.6820000000000004E-3</v>
      </c>
      <c r="L603" s="68">
        <v>0</v>
      </c>
      <c r="M603" s="68">
        <v>1.6760000000000001E-2</v>
      </c>
      <c r="N603" s="68">
        <v>2.7780000000000001E-3</v>
      </c>
      <c r="O603" s="68">
        <v>2.1899999999999999E-2</v>
      </c>
      <c r="P603" s="68">
        <v>6.5360000000000001E-3</v>
      </c>
      <c r="Q603" s="68">
        <v>0</v>
      </c>
      <c r="R603" s="68">
        <v>6.3640000000000002E-2</v>
      </c>
      <c r="S603" s="68">
        <v>6.0609999999999997E-2</v>
      </c>
      <c r="T603" s="68">
        <v>5.7689999999999998E-2</v>
      </c>
      <c r="U603" s="68">
        <v>7.1429999999999993E-2</v>
      </c>
      <c r="V603" s="68">
        <v>4.6510000000000003E-2</v>
      </c>
      <c r="W603" s="68">
        <v>4.5449999999999997E-2</v>
      </c>
      <c r="X603" s="68">
        <v>2.273E-2</v>
      </c>
      <c r="Y603" s="68">
        <v>8.3330000000000001E-2</v>
      </c>
      <c r="Z603" s="68">
        <v>6.8180000000000004E-2</v>
      </c>
      <c r="AA603" s="68">
        <v>5.7140000000000003E-2</v>
      </c>
      <c r="AB603" s="68">
        <v>9.6769999999999995E-2</v>
      </c>
      <c r="AC603" s="68">
        <v>1.4710000000000001E-2</v>
      </c>
      <c r="AD603" s="68">
        <v>9.8210000000000006E-2</v>
      </c>
      <c r="AE603" s="68">
        <v>7.3389999999999997E-2</v>
      </c>
      <c r="AF603" s="68">
        <v>8.7379999999999999E-2</v>
      </c>
      <c r="AG603" s="68">
        <v>4.231E-2</v>
      </c>
      <c r="AH603" s="68">
        <v>3.143E-2</v>
      </c>
      <c r="AI603" s="68">
        <v>3.6700000000000003E-2</v>
      </c>
      <c r="AJ603" s="68">
        <v>5.8819999999999997E-2</v>
      </c>
      <c r="AK603" s="68">
        <v>2.0830000000000001E-2</v>
      </c>
      <c r="AL603" s="68">
        <v>8.0649999999999999E-2</v>
      </c>
      <c r="AM603" s="68">
        <v>2.222E-2</v>
      </c>
      <c r="AN603" s="68">
        <v>2.8740000000000002E-2</v>
      </c>
    </row>
    <row r="604" spans="1:40">
      <c r="A604" s="19">
        <v>10</v>
      </c>
      <c r="B604" s="96">
        <v>99838319</v>
      </c>
      <c r="C604" s="96">
        <v>99838320</v>
      </c>
      <c r="D604" s="19">
        <v>353</v>
      </c>
      <c r="E604" s="101" t="s">
        <v>3637</v>
      </c>
      <c r="F604" s="19" t="s">
        <v>1711</v>
      </c>
      <c r="G604" s="174" t="s">
        <v>3638</v>
      </c>
      <c r="H604" s="68">
        <v>0</v>
      </c>
      <c r="I604" s="68">
        <v>5.688E-2</v>
      </c>
      <c r="J604" s="68">
        <v>5.688E-2</v>
      </c>
      <c r="K604" s="68">
        <v>0</v>
      </c>
      <c r="L604" s="68">
        <v>0</v>
      </c>
      <c r="M604" s="68">
        <v>0</v>
      </c>
      <c r="N604" s="68">
        <v>0</v>
      </c>
      <c r="O604" s="68">
        <v>0</v>
      </c>
      <c r="P604" s="68">
        <v>0</v>
      </c>
      <c r="Q604" s="68">
        <v>0</v>
      </c>
      <c r="R604" s="68">
        <v>8.1820000000000004E-2</v>
      </c>
      <c r="S604" s="68">
        <v>8.9550000000000005E-2</v>
      </c>
      <c r="T604" s="68">
        <v>3.7740000000000003E-2</v>
      </c>
      <c r="U604" s="68">
        <v>5.7140000000000003E-2</v>
      </c>
      <c r="V604" s="68">
        <v>9.0910000000000005E-2</v>
      </c>
      <c r="W604" s="68">
        <v>0.1087</v>
      </c>
      <c r="X604" s="68">
        <v>5.3190000000000001E-2</v>
      </c>
      <c r="Y604" s="68">
        <v>2.0830000000000001E-2</v>
      </c>
      <c r="Z604" s="68">
        <v>6.8180000000000004E-2</v>
      </c>
      <c r="AA604" s="68">
        <v>5.7140000000000003E-2</v>
      </c>
      <c r="AB604" s="68">
        <v>6.4519999999999994E-2</v>
      </c>
      <c r="AC604" s="68">
        <v>4.4119999999999999E-2</v>
      </c>
      <c r="AD604" s="68">
        <v>8.6209999999999995E-2</v>
      </c>
      <c r="AE604" s="68">
        <v>4.1669999999999999E-2</v>
      </c>
      <c r="AF604" s="68">
        <v>4.5240000000000002E-2</v>
      </c>
      <c r="AG604" s="68">
        <v>8.4620000000000001E-2</v>
      </c>
      <c r="AH604" s="68">
        <v>4.4940000000000001E-2</v>
      </c>
      <c r="AI604" s="68">
        <v>6.6960000000000006E-2</v>
      </c>
      <c r="AJ604" s="68">
        <v>2.5860000000000001E-2</v>
      </c>
      <c r="AK604" s="68">
        <v>3.9219999999999998E-2</v>
      </c>
      <c r="AL604" s="68">
        <v>9.6769999999999995E-2</v>
      </c>
      <c r="AM604" s="68">
        <v>6.6669999999999993E-2</v>
      </c>
      <c r="AN604" s="68">
        <v>0.1348</v>
      </c>
    </row>
    <row r="605" spans="1:40">
      <c r="A605" s="19">
        <v>10</v>
      </c>
      <c r="B605" s="96">
        <v>119291510</v>
      </c>
      <c r="C605" s="96">
        <v>119291511</v>
      </c>
      <c r="D605" s="19">
        <v>60</v>
      </c>
      <c r="E605" s="101" t="s">
        <v>3639</v>
      </c>
      <c r="F605" s="19" t="s">
        <v>1711</v>
      </c>
      <c r="G605" s="174" t="s">
        <v>3640</v>
      </c>
      <c r="H605" s="68">
        <v>5.4679999999999998E-3</v>
      </c>
      <c r="I605" s="68">
        <v>5.4789999999999998E-2</v>
      </c>
      <c r="J605" s="68">
        <v>4.9321999999999998E-2</v>
      </c>
      <c r="K605" s="68">
        <v>0</v>
      </c>
      <c r="L605" s="68">
        <v>0</v>
      </c>
      <c r="M605" s="68">
        <v>2.8089999999999999E-3</v>
      </c>
      <c r="N605" s="68">
        <v>2.8089999999999999E-3</v>
      </c>
      <c r="O605" s="68">
        <v>1.46E-2</v>
      </c>
      <c r="P605" s="68">
        <v>9.8040000000000002E-3</v>
      </c>
      <c r="Q605" s="68">
        <v>0</v>
      </c>
      <c r="R605" s="68">
        <v>6.4810000000000006E-2</v>
      </c>
      <c r="S605" s="68">
        <v>0.12690000000000001</v>
      </c>
      <c r="T605" s="68">
        <v>3.8460000000000001E-2</v>
      </c>
      <c r="U605" s="68">
        <v>7.1429999999999993E-2</v>
      </c>
      <c r="V605" s="68">
        <v>9.0910000000000005E-2</v>
      </c>
      <c r="W605" s="68">
        <v>6.522E-2</v>
      </c>
      <c r="X605" s="68">
        <v>3.1910000000000001E-2</v>
      </c>
      <c r="Y605" s="68">
        <v>4.1669999999999999E-2</v>
      </c>
      <c r="Z605" s="68">
        <v>4.5449999999999997E-2</v>
      </c>
      <c r="AA605" s="68">
        <v>4.5449999999999997E-2</v>
      </c>
      <c r="AB605" s="68">
        <v>0</v>
      </c>
      <c r="AC605" s="68">
        <v>5.8819999999999997E-2</v>
      </c>
      <c r="AD605" s="68">
        <v>5.1720000000000002E-2</v>
      </c>
      <c r="AE605" s="68">
        <v>4.6030000000000001E-2</v>
      </c>
      <c r="AF605" s="68">
        <v>5.7140000000000003E-2</v>
      </c>
      <c r="AG605" s="68">
        <v>0.05</v>
      </c>
      <c r="AH605" s="68">
        <v>3.3709999999999997E-2</v>
      </c>
      <c r="AI605" s="68">
        <v>6.7570000000000005E-2</v>
      </c>
      <c r="AJ605" s="68">
        <v>5.6599999999999998E-2</v>
      </c>
      <c r="AK605" s="68">
        <v>0.06</v>
      </c>
      <c r="AL605" s="68">
        <v>8.0649999999999999E-2</v>
      </c>
      <c r="AM605" s="68">
        <v>3.8890000000000001E-2</v>
      </c>
      <c r="AN605" s="68">
        <v>7.7780000000000002E-2</v>
      </c>
    </row>
    <row r="606" spans="1:40">
      <c r="A606" s="19">
        <v>10</v>
      </c>
      <c r="B606" s="96">
        <v>119548265</v>
      </c>
      <c r="C606" s="96">
        <v>119548266</v>
      </c>
      <c r="D606" s="19">
        <v>81</v>
      </c>
      <c r="E606" s="101" t="s">
        <v>4017</v>
      </c>
      <c r="F606" s="19" t="s">
        <v>1711</v>
      </c>
      <c r="G606" s="174" t="s">
        <v>1505</v>
      </c>
      <c r="H606" s="68">
        <v>0.14549999999999999</v>
      </c>
      <c r="I606" s="68">
        <v>0.38059999999999999</v>
      </c>
      <c r="J606" s="68">
        <v>0.2351</v>
      </c>
      <c r="K606" s="68">
        <v>0.14199999999999999</v>
      </c>
      <c r="L606" s="68">
        <v>0.3</v>
      </c>
      <c r="M606" s="68">
        <v>6.5710000000000005E-2</v>
      </c>
      <c r="N606" s="68">
        <v>0.29380000000000001</v>
      </c>
      <c r="O606" s="68">
        <v>8.0879999999999994E-2</v>
      </c>
      <c r="P606" s="68">
        <v>0.08</v>
      </c>
      <c r="Q606" s="68">
        <v>0.11899999999999999</v>
      </c>
      <c r="R606" s="68">
        <v>0.36</v>
      </c>
      <c r="S606" s="68">
        <v>0.30170000000000002</v>
      </c>
      <c r="T606" s="68">
        <v>0.42549999999999999</v>
      </c>
      <c r="U606" s="68">
        <v>0.4032</v>
      </c>
      <c r="V606" s="68">
        <v>0.125</v>
      </c>
      <c r="W606" s="68">
        <v>0.29549999999999998</v>
      </c>
      <c r="X606" s="68">
        <v>0.32950000000000002</v>
      </c>
      <c r="Y606" s="68">
        <v>0.36959999999999998</v>
      </c>
      <c r="Z606" s="68">
        <v>0.42859999999999998</v>
      </c>
      <c r="AA606" s="68">
        <v>0.375</v>
      </c>
      <c r="AB606" s="68">
        <v>0.43099999999999999</v>
      </c>
      <c r="AC606" s="68">
        <v>0.33329999999999999</v>
      </c>
      <c r="AD606" s="68">
        <v>0.32690000000000002</v>
      </c>
      <c r="AE606" s="68">
        <v>0.42699999999999999</v>
      </c>
      <c r="AF606" s="68">
        <v>0.42199999999999999</v>
      </c>
      <c r="AG606" s="68">
        <v>0.496</v>
      </c>
      <c r="AH606" s="68">
        <v>0.33529999999999999</v>
      </c>
      <c r="AI606" s="68">
        <v>0.30690000000000001</v>
      </c>
      <c r="AJ606" s="68">
        <v>0.29249999999999998</v>
      </c>
      <c r="AK606" s="68">
        <v>0.20830000000000001</v>
      </c>
      <c r="AL606" s="68">
        <v>0.42309999999999998</v>
      </c>
      <c r="AM606" s="68">
        <v>0.33329999999999999</v>
      </c>
      <c r="AN606" s="68">
        <v>0.46789999999999998</v>
      </c>
    </row>
    <row r="607" spans="1:40">
      <c r="A607" s="19">
        <v>10</v>
      </c>
      <c r="B607" s="96">
        <v>122200358</v>
      </c>
      <c r="C607" s="96">
        <v>122200359</v>
      </c>
      <c r="D607" s="19">
        <v>89</v>
      </c>
      <c r="E607" s="101" t="s">
        <v>3641</v>
      </c>
      <c r="F607" s="19" t="s">
        <v>1711</v>
      </c>
      <c r="G607" s="174" t="s">
        <v>3642</v>
      </c>
      <c r="H607" s="68">
        <v>2.6559999999999999E-3</v>
      </c>
      <c r="I607" s="68">
        <v>6.6750000000000004E-2</v>
      </c>
      <c r="J607" s="68">
        <v>6.4093999999999998E-2</v>
      </c>
      <c r="K607" s="68">
        <v>0</v>
      </c>
      <c r="L607" s="68">
        <v>0</v>
      </c>
      <c r="M607" s="68">
        <v>3.0119999999999999E-3</v>
      </c>
      <c r="N607" s="68">
        <v>3.0300000000000001E-3</v>
      </c>
      <c r="O607" s="68">
        <v>3.8760000000000001E-3</v>
      </c>
      <c r="P607" s="68">
        <v>3.7590000000000002E-3</v>
      </c>
      <c r="Q607" s="68">
        <v>0</v>
      </c>
      <c r="R607" s="68">
        <v>3.0609999999999998E-2</v>
      </c>
      <c r="S607" s="68">
        <v>0.1333</v>
      </c>
      <c r="T607" s="68">
        <v>8.7499999999999994E-2</v>
      </c>
      <c r="U607" s="68">
        <v>4.4119999999999999E-2</v>
      </c>
      <c r="V607" s="68">
        <v>6.0979999999999999E-2</v>
      </c>
      <c r="W607" s="68">
        <v>0</v>
      </c>
      <c r="X607" s="68">
        <v>6.8180000000000004E-2</v>
      </c>
      <c r="Y607" s="68">
        <v>8.3330000000000001E-2</v>
      </c>
      <c r="Z607" s="68">
        <v>6.8180000000000004E-2</v>
      </c>
      <c r="AA607" s="68">
        <v>7.1429999999999993E-2</v>
      </c>
      <c r="AB607" s="68">
        <v>6.8970000000000004E-2</v>
      </c>
      <c r="AC607" s="68">
        <v>3.0300000000000001E-2</v>
      </c>
      <c r="AD607" s="68">
        <v>7.4069999999999997E-2</v>
      </c>
      <c r="AE607" s="68">
        <v>0.06</v>
      </c>
      <c r="AF607" s="68">
        <v>9.7299999999999998E-2</v>
      </c>
      <c r="AG607" s="68">
        <v>4.8669999999999998E-2</v>
      </c>
      <c r="AH607" s="68">
        <v>6.6879999999999995E-2</v>
      </c>
      <c r="AI607" s="68">
        <v>8.6209999999999995E-2</v>
      </c>
      <c r="AJ607" s="68">
        <v>0.14419999999999999</v>
      </c>
      <c r="AK607" s="68">
        <v>4.3479999999999998E-2</v>
      </c>
      <c r="AL607" s="68">
        <v>3.7039999999999997E-2</v>
      </c>
      <c r="AM607" s="68">
        <v>3.2259999999999997E-2</v>
      </c>
      <c r="AN607" s="68">
        <v>4.6879999999999998E-2</v>
      </c>
    </row>
    <row r="608" spans="1:40">
      <c r="A608" s="19">
        <v>10</v>
      </c>
      <c r="B608" s="96">
        <v>126947289</v>
      </c>
      <c r="C608" s="96">
        <v>126947290</v>
      </c>
      <c r="D608" s="19">
        <v>393</v>
      </c>
      <c r="E608" s="101" t="s">
        <v>3643</v>
      </c>
      <c r="F608" s="19" t="s">
        <v>1711</v>
      </c>
      <c r="G608" s="174" t="s">
        <v>3644</v>
      </c>
      <c r="H608" s="68">
        <v>0</v>
      </c>
      <c r="I608" s="68">
        <v>5.629E-2</v>
      </c>
      <c r="J608" s="68">
        <v>5.629E-2</v>
      </c>
      <c r="K608" s="68">
        <v>0</v>
      </c>
      <c r="L608" s="68">
        <v>0</v>
      </c>
      <c r="M608" s="68">
        <v>0</v>
      </c>
      <c r="N608" s="68">
        <v>0</v>
      </c>
      <c r="O608" s="68">
        <v>0</v>
      </c>
      <c r="P608" s="68">
        <v>0</v>
      </c>
      <c r="Q608" s="68">
        <v>0</v>
      </c>
      <c r="R608" s="68">
        <v>4.5449999999999997E-2</v>
      </c>
      <c r="S608" s="68">
        <v>6.0609999999999997E-2</v>
      </c>
      <c r="T608" s="68">
        <v>5.1020000000000003E-2</v>
      </c>
      <c r="U608" s="68">
        <v>0.1</v>
      </c>
      <c r="V608" s="68">
        <v>2.273E-2</v>
      </c>
      <c r="W608" s="68">
        <v>2.1739999999999999E-2</v>
      </c>
      <c r="X608" s="68">
        <v>4.444E-2</v>
      </c>
      <c r="Y608" s="68">
        <v>0.125</v>
      </c>
      <c r="Z608" s="68">
        <v>2.273E-2</v>
      </c>
      <c r="AA608" s="68">
        <v>0.1143</v>
      </c>
      <c r="AB608" s="68">
        <v>6.4519999999999994E-2</v>
      </c>
      <c r="AC608" s="68">
        <v>7.5759999999999994E-2</v>
      </c>
      <c r="AD608" s="68">
        <v>0.14910000000000001</v>
      </c>
      <c r="AE608" s="68">
        <v>5.9290000000000002E-2</v>
      </c>
      <c r="AF608" s="68">
        <v>5.3400000000000003E-2</v>
      </c>
      <c r="AG608" s="68">
        <v>2.7779999999999999E-2</v>
      </c>
      <c r="AH608" s="68">
        <v>2.9239999999999999E-2</v>
      </c>
      <c r="AI608" s="68">
        <v>4.054E-2</v>
      </c>
      <c r="AJ608" s="68">
        <v>2.6790000000000001E-2</v>
      </c>
      <c r="AK608" s="68">
        <v>2.0830000000000001E-2</v>
      </c>
      <c r="AL608" s="68">
        <v>0.1</v>
      </c>
      <c r="AM608" s="68">
        <v>0.1011</v>
      </c>
      <c r="AN608" s="68">
        <v>3.4479999999999997E-2</v>
      </c>
    </row>
    <row r="609" spans="1:40">
      <c r="A609" s="19">
        <v>10</v>
      </c>
      <c r="B609" s="96">
        <v>131807936</v>
      </c>
      <c r="C609" s="96">
        <v>131807937</v>
      </c>
      <c r="D609" s="19">
        <v>111</v>
      </c>
      <c r="E609" s="101" t="s">
        <v>3645</v>
      </c>
      <c r="F609" s="19" t="s">
        <v>1711</v>
      </c>
      <c r="G609" s="174" t="s">
        <v>1505</v>
      </c>
      <c r="H609" s="68">
        <v>5.071E-3</v>
      </c>
      <c r="I609" s="68">
        <v>6.547E-2</v>
      </c>
      <c r="J609" s="68">
        <v>6.0399000000000001E-2</v>
      </c>
      <c r="K609" s="68">
        <v>0.05</v>
      </c>
      <c r="L609" s="68">
        <v>0</v>
      </c>
      <c r="M609" s="68">
        <v>0</v>
      </c>
      <c r="N609" s="68">
        <v>4.8539999999999998E-3</v>
      </c>
      <c r="O609" s="68">
        <v>0</v>
      </c>
      <c r="P609" s="68">
        <v>0</v>
      </c>
      <c r="Q609" s="68">
        <v>0</v>
      </c>
      <c r="R609" s="68">
        <v>3.5709999999999999E-2</v>
      </c>
      <c r="S609" s="68">
        <v>7.8950000000000006E-2</v>
      </c>
      <c r="T609" s="68">
        <v>0.13039999999999999</v>
      </c>
      <c r="U609" s="68">
        <v>0.1111</v>
      </c>
      <c r="V609" s="68">
        <v>0.1071</v>
      </c>
      <c r="W609" s="68">
        <v>2.9409999999999999E-2</v>
      </c>
      <c r="X609" s="68">
        <v>0</v>
      </c>
      <c r="Y609" s="68">
        <v>8.3330000000000001E-2</v>
      </c>
      <c r="Z609" s="68">
        <v>5.5559999999999998E-2</v>
      </c>
      <c r="AA609" s="68">
        <v>5.7689999999999998E-2</v>
      </c>
      <c r="AB609" s="68">
        <v>5.5559999999999998E-2</v>
      </c>
      <c r="AC609" s="68">
        <v>9.0910000000000005E-2</v>
      </c>
      <c r="AD609" s="68">
        <v>3.5709999999999999E-2</v>
      </c>
      <c r="AE609" s="68">
        <v>6.2170000000000003E-2</v>
      </c>
      <c r="AF609" s="68">
        <v>6.198E-2</v>
      </c>
      <c r="AG609" s="68">
        <v>8.7720000000000006E-2</v>
      </c>
      <c r="AH609" s="68">
        <v>6.1219999999999997E-2</v>
      </c>
      <c r="AI609" s="68">
        <v>5.1720000000000002E-2</v>
      </c>
      <c r="AJ609" s="68">
        <v>0.1129</v>
      </c>
      <c r="AK609" s="68">
        <v>8.9289999999999994E-2</v>
      </c>
      <c r="AL609" s="68">
        <v>2.9409999999999999E-2</v>
      </c>
      <c r="AM609" s="68">
        <v>6.3640000000000002E-2</v>
      </c>
      <c r="AN609" s="68">
        <v>6.25E-2</v>
      </c>
    </row>
    <row r="610" spans="1:40">
      <c r="A610" s="19">
        <v>11</v>
      </c>
      <c r="B610" s="96">
        <v>70762</v>
      </c>
      <c r="C610" s="96">
        <v>70763</v>
      </c>
      <c r="D610" s="19">
        <v>154</v>
      </c>
      <c r="E610" s="101" t="s">
        <v>4018</v>
      </c>
      <c r="F610" s="19" t="s">
        <v>1711</v>
      </c>
      <c r="G610" s="174" t="s">
        <v>1505</v>
      </c>
      <c r="H610" s="68">
        <v>0</v>
      </c>
      <c r="I610" s="68">
        <v>6.1749999999999999E-2</v>
      </c>
      <c r="J610" s="68">
        <v>6.1749999999999999E-2</v>
      </c>
      <c r="K610" s="68">
        <v>0</v>
      </c>
      <c r="L610" s="68">
        <v>0</v>
      </c>
      <c r="M610" s="68">
        <v>0</v>
      </c>
      <c r="N610" s="68">
        <v>0</v>
      </c>
      <c r="O610" s="68">
        <v>0</v>
      </c>
      <c r="P610" s="68">
        <v>0</v>
      </c>
      <c r="Q610" s="68">
        <v>0</v>
      </c>
      <c r="R610" s="68">
        <v>7.2730000000000003E-2</v>
      </c>
      <c r="S610" s="68">
        <v>9.8479999999999998E-2</v>
      </c>
      <c r="T610" s="68">
        <v>2.9409999999999999E-2</v>
      </c>
      <c r="U610" s="68">
        <v>8.5709999999999995E-2</v>
      </c>
      <c r="V610" s="68">
        <v>2.273E-2</v>
      </c>
      <c r="W610" s="68">
        <v>6.522E-2</v>
      </c>
      <c r="X610" s="68">
        <v>7.6090000000000005E-2</v>
      </c>
      <c r="Y610" s="68">
        <v>0.125</v>
      </c>
      <c r="Z610" s="68">
        <v>0.11360000000000001</v>
      </c>
      <c r="AA610" s="68">
        <v>4.2860000000000002E-2</v>
      </c>
      <c r="AB610" s="68">
        <v>9.6769999999999995E-2</v>
      </c>
      <c r="AC610" s="68">
        <v>4.4119999999999999E-2</v>
      </c>
      <c r="AD610" s="68">
        <v>0.1053</v>
      </c>
      <c r="AE610" s="68">
        <v>4.5089999999999998E-2</v>
      </c>
      <c r="AF610" s="68">
        <v>6.6989999999999994E-2</v>
      </c>
      <c r="AG610" s="68">
        <v>9.3020000000000005E-2</v>
      </c>
      <c r="AH610" s="68">
        <v>3.7139999999999999E-2</v>
      </c>
      <c r="AI610" s="68">
        <v>5.4050000000000001E-2</v>
      </c>
      <c r="AJ610" s="68">
        <v>4.8079999999999998E-2</v>
      </c>
      <c r="AK610" s="68">
        <v>5.2080000000000001E-2</v>
      </c>
      <c r="AL610" s="68">
        <v>0.1552</v>
      </c>
      <c r="AM610" s="68">
        <v>7.2220000000000006E-2</v>
      </c>
      <c r="AN610" s="68">
        <v>6.6669999999999993E-2</v>
      </c>
    </row>
    <row r="611" spans="1:40">
      <c r="A611" s="19">
        <v>11</v>
      </c>
      <c r="B611" s="96">
        <v>257913</v>
      </c>
      <c r="C611" s="96">
        <v>257914</v>
      </c>
      <c r="D611" s="19">
        <v>50</v>
      </c>
      <c r="E611" s="101" t="s">
        <v>3646</v>
      </c>
      <c r="F611" s="19" t="s">
        <v>1711</v>
      </c>
      <c r="G611" s="174" t="s">
        <v>3647</v>
      </c>
      <c r="H611" s="68">
        <v>0.17419999999999999</v>
      </c>
      <c r="I611" s="68">
        <v>0.41160000000000002</v>
      </c>
      <c r="J611" s="68">
        <v>0.23740000000000003</v>
      </c>
      <c r="K611" s="68">
        <v>0.2898</v>
      </c>
      <c r="L611" s="68">
        <v>0.2157</v>
      </c>
      <c r="M611" s="68">
        <v>0.1124</v>
      </c>
      <c r="N611" s="68">
        <v>0.35199999999999998</v>
      </c>
      <c r="O611" s="68">
        <v>2.1899999999999999E-2</v>
      </c>
      <c r="P611" s="68">
        <v>8.4970000000000004E-2</v>
      </c>
      <c r="Q611" s="68">
        <v>0.12</v>
      </c>
      <c r="R611" s="68">
        <v>0.39090000000000003</v>
      </c>
      <c r="S611" s="68">
        <v>0.5</v>
      </c>
      <c r="T611" s="68">
        <v>0.434</v>
      </c>
      <c r="U611" s="68">
        <v>0.55710000000000004</v>
      </c>
      <c r="V611" s="68">
        <v>0.4773</v>
      </c>
      <c r="W611" s="68">
        <v>0.39129999999999998</v>
      </c>
      <c r="X611" s="68">
        <v>0.40429999999999999</v>
      </c>
      <c r="Y611" s="68">
        <v>0.41670000000000001</v>
      </c>
      <c r="Z611" s="68">
        <v>0.38640000000000002</v>
      </c>
      <c r="AA611" s="68">
        <v>0.35709999999999997</v>
      </c>
      <c r="AB611" s="68">
        <v>0.3387</v>
      </c>
      <c r="AC611" s="68">
        <v>0.44119999999999998</v>
      </c>
      <c r="AD611" s="68">
        <v>0.36209999999999998</v>
      </c>
      <c r="AE611" s="68">
        <v>0.39939999999999998</v>
      </c>
      <c r="AF611" s="68">
        <v>0.41270000000000001</v>
      </c>
      <c r="AG611" s="68">
        <v>0.4385</v>
      </c>
      <c r="AH611" s="68">
        <v>0.37919999999999998</v>
      </c>
      <c r="AI611" s="68">
        <v>0.5</v>
      </c>
      <c r="AJ611" s="68">
        <v>0.39660000000000001</v>
      </c>
      <c r="AK611" s="68">
        <v>0.35289999999999999</v>
      </c>
      <c r="AL611" s="68">
        <v>0.5</v>
      </c>
      <c r="AM611" s="68">
        <v>0.4</v>
      </c>
      <c r="AN611" s="68">
        <v>0.4</v>
      </c>
    </row>
    <row r="612" spans="1:40">
      <c r="A612" s="19">
        <v>11</v>
      </c>
      <c r="B612" s="96">
        <v>879498</v>
      </c>
      <c r="C612" s="96">
        <v>879499</v>
      </c>
      <c r="D612" s="19">
        <v>83</v>
      </c>
      <c r="E612" s="101" t="s">
        <v>3648</v>
      </c>
      <c r="F612" s="19" t="s">
        <v>1711</v>
      </c>
      <c r="G612" s="174" t="s">
        <v>1399</v>
      </c>
      <c r="H612" s="68">
        <v>0.56020000000000003</v>
      </c>
      <c r="I612" s="68">
        <v>0.81679999999999997</v>
      </c>
      <c r="J612" s="68">
        <v>0.25659999999999994</v>
      </c>
      <c r="K612" s="68">
        <v>0.73839999999999995</v>
      </c>
      <c r="L612" s="68">
        <v>0.42709999999999998</v>
      </c>
      <c r="M612" s="68">
        <v>0.64200000000000002</v>
      </c>
      <c r="N612" s="68">
        <v>0.59199999999999997</v>
      </c>
      <c r="O612" s="68">
        <v>0.4259</v>
      </c>
      <c r="P612" s="68">
        <v>0.4597</v>
      </c>
      <c r="Q612" s="68">
        <v>0.64</v>
      </c>
      <c r="R612" s="68">
        <v>0.94550000000000001</v>
      </c>
      <c r="S612" s="68">
        <v>0.77610000000000001</v>
      </c>
      <c r="T612" s="68">
        <v>0.92449999999999999</v>
      </c>
      <c r="U612" s="68">
        <v>0.92859999999999998</v>
      </c>
      <c r="V612" s="68">
        <v>0.82950000000000002</v>
      </c>
      <c r="W612" s="68">
        <v>0.93479999999999996</v>
      </c>
      <c r="X612" s="68">
        <v>0.82979999999999998</v>
      </c>
      <c r="Y612" s="68">
        <v>0.83330000000000004</v>
      </c>
      <c r="Z612" s="68">
        <v>0.79549999999999998</v>
      </c>
      <c r="AA612" s="68">
        <v>0.84289999999999998</v>
      </c>
      <c r="AB612" s="68">
        <v>0.8871</v>
      </c>
      <c r="AC612" s="68">
        <v>0.83819999999999995</v>
      </c>
      <c r="AD612" s="68">
        <v>0.93969999999999998</v>
      </c>
      <c r="AE612" s="68">
        <v>0.83069999999999999</v>
      </c>
      <c r="AF612" s="68">
        <v>0.78200000000000003</v>
      </c>
      <c r="AG612" s="68">
        <v>0.82689999999999997</v>
      </c>
      <c r="AH612" s="68">
        <v>0.7893</v>
      </c>
      <c r="AI612" s="68">
        <v>0.72770000000000001</v>
      </c>
      <c r="AJ612" s="68">
        <v>0.53449999999999998</v>
      </c>
      <c r="AK612" s="68">
        <v>0.80389999999999995</v>
      </c>
      <c r="AL612" s="68">
        <v>0.8871</v>
      </c>
      <c r="AM612" s="68">
        <v>0.78890000000000005</v>
      </c>
      <c r="AN612" s="68">
        <v>0.78890000000000005</v>
      </c>
    </row>
    <row r="613" spans="1:40">
      <c r="A613" s="19">
        <v>11</v>
      </c>
      <c r="B613" s="96">
        <v>983373</v>
      </c>
      <c r="C613" s="96">
        <v>983374</v>
      </c>
      <c r="D613" s="19">
        <v>357</v>
      </c>
      <c r="E613" s="101" t="s">
        <v>3649</v>
      </c>
      <c r="F613" s="19" t="s">
        <v>1711</v>
      </c>
      <c r="G613" s="174" t="s">
        <v>3650</v>
      </c>
      <c r="H613" s="68">
        <v>0.75960000000000005</v>
      </c>
      <c r="I613" s="68">
        <v>0.97470000000000001</v>
      </c>
      <c r="J613" s="68">
        <v>0.21509999999999996</v>
      </c>
      <c r="K613" s="68">
        <v>0.72409999999999997</v>
      </c>
      <c r="L613" s="68">
        <v>0.77449999999999997</v>
      </c>
      <c r="M613" s="68">
        <v>0.77969999999999995</v>
      </c>
      <c r="N613" s="68">
        <v>0.7429</v>
      </c>
      <c r="O613" s="68">
        <v>0.76119999999999999</v>
      </c>
      <c r="P613" s="68">
        <v>0.76670000000000005</v>
      </c>
      <c r="Q613" s="68">
        <v>0.82609999999999995</v>
      </c>
      <c r="R613" s="68">
        <v>0.98040000000000005</v>
      </c>
      <c r="S613" s="68">
        <v>0.97219999999999995</v>
      </c>
      <c r="T613" s="68">
        <v>1</v>
      </c>
      <c r="U613" s="68">
        <v>0.98480000000000001</v>
      </c>
      <c r="V613" s="68">
        <v>0.96340000000000003</v>
      </c>
      <c r="W613" s="68">
        <v>0.97619999999999996</v>
      </c>
      <c r="X613" s="68">
        <v>0.97560000000000002</v>
      </c>
      <c r="Y613" s="68">
        <v>1</v>
      </c>
      <c r="Z613" s="68">
        <v>0.97499999999999998</v>
      </c>
      <c r="AA613" s="68">
        <v>0.98529999999999995</v>
      </c>
      <c r="AB613" s="68">
        <v>1</v>
      </c>
      <c r="AC613" s="68">
        <v>1</v>
      </c>
      <c r="AD613" s="68">
        <v>0.9909</v>
      </c>
      <c r="AE613" s="68">
        <v>0.97260000000000002</v>
      </c>
      <c r="AF613" s="68">
        <v>0.95640000000000003</v>
      </c>
      <c r="AG613" s="68">
        <v>0.96719999999999995</v>
      </c>
      <c r="AH613" s="68">
        <v>0.9748</v>
      </c>
      <c r="AI613" s="68">
        <v>0.96630000000000005</v>
      </c>
      <c r="AJ613" s="68">
        <v>0.95450000000000002</v>
      </c>
      <c r="AK613" s="68">
        <v>0.96589999999999998</v>
      </c>
      <c r="AL613" s="68">
        <v>0.96550000000000002</v>
      </c>
      <c r="AM613" s="68">
        <v>0.99399999999999999</v>
      </c>
      <c r="AN613" s="68">
        <v>0.98799999999999999</v>
      </c>
    </row>
    <row r="614" spans="1:40">
      <c r="A614" s="19">
        <v>11</v>
      </c>
      <c r="B614" s="96">
        <v>1670635</v>
      </c>
      <c r="C614" s="96">
        <v>1670636</v>
      </c>
      <c r="D614" s="19">
        <v>54</v>
      </c>
      <c r="E614" s="101" t="s">
        <v>4019</v>
      </c>
      <c r="F614" s="19" t="s">
        <v>1711</v>
      </c>
      <c r="G614" s="174" t="s">
        <v>3651</v>
      </c>
      <c r="H614" s="68">
        <v>1.8730000000000001E-3</v>
      </c>
      <c r="I614" s="68">
        <v>5.5660000000000001E-2</v>
      </c>
      <c r="J614" s="68">
        <v>5.3787000000000001E-2</v>
      </c>
      <c r="K614" s="68">
        <v>0</v>
      </c>
      <c r="L614" s="68">
        <v>0</v>
      </c>
      <c r="M614" s="68">
        <v>2.9069999999999999E-3</v>
      </c>
      <c r="N614" s="68">
        <v>0</v>
      </c>
      <c r="O614" s="68">
        <v>0</v>
      </c>
      <c r="P614" s="68">
        <v>3.3779999999999999E-3</v>
      </c>
      <c r="Q614" s="68">
        <v>2.0830000000000001E-2</v>
      </c>
      <c r="R614" s="68">
        <v>9.6150000000000003E-3</v>
      </c>
      <c r="S614" s="68">
        <v>7.9369999999999996E-3</v>
      </c>
      <c r="T614" s="68">
        <v>4.8079999999999998E-2</v>
      </c>
      <c r="U614" s="68">
        <v>0.1429</v>
      </c>
      <c r="V614" s="68">
        <v>9.0910000000000005E-2</v>
      </c>
      <c r="W614" s="68">
        <v>8.6959999999999996E-2</v>
      </c>
      <c r="X614" s="68">
        <v>5.3190000000000001E-2</v>
      </c>
      <c r="Y614" s="68">
        <v>0.20830000000000001</v>
      </c>
      <c r="Z614" s="68">
        <v>9.0910000000000005E-2</v>
      </c>
      <c r="AA614" s="68">
        <v>7.3529999999999998E-2</v>
      </c>
      <c r="AB614" s="68">
        <v>9.6769999999999995E-2</v>
      </c>
      <c r="AC614" s="68">
        <v>0.13639999999999999</v>
      </c>
      <c r="AD614" s="68">
        <v>8.9289999999999994E-2</v>
      </c>
      <c r="AE614" s="68">
        <v>6.9220000000000004E-2</v>
      </c>
      <c r="AF614" s="68">
        <v>4.3479999999999998E-2</v>
      </c>
      <c r="AG614" s="68">
        <v>3.175E-2</v>
      </c>
      <c r="AH614" s="68">
        <v>3.049E-2</v>
      </c>
      <c r="AI614" s="68">
        <v>3.1820000000000001E-2</v>
      </c>
      <c r="AJ614" s="68">
        <v>1.7860000000000001E-2</v>
      </c>
      <c r="AK614" s="68">
        <v>1.064E-2</v>
      </c>
      <c r="AL614" s="68">
        <v>0.05</v>
      </c>
      <c r="AM614" s="68">
        <v>2.7779999999999999E-2</v>
      </c>
      <c r="AN614" s="68">
        <v>4.1180000000000001E-2</v>
      </c>
    </row>
    <row r="615" spans="1:40">
      <c r="A615" s="19">
        <v>11</v>
      </c>
      <c r="B615" s="96">
        <v>11786297</v>
      </c>
      <c r="C615" s="96">
        <v>11786298</v>
      </c>
      <c r="D615" s="19">
        <v>52</v>
      </c>
      <c r="E615" s="101" t="s">
        <v>3652</v>
      </c>
      <c r="F615" s="19" t="s">
        <v>1711</v>
      </c>
      <c r="G615" s="174" t="s">
        <v>3653</v>
      </c>
      <c r="H615" s="68">
        <v>0.41049999999999998</v>
      </c>
      <c r="I615" s="68">
        <v>0.62109999999999999</v>
      </c>
      <c r="J615" s="68">
        <v>0.21060000000000001</v>
      </c>
      <c r="K615" s="68">
        <v>0.32179999999999997</v>
      </c>
      <c r="L615" s="68">
        <v>1.9609999999999999E-2</v>
      </c>
      <c r="M615" s="68">
        <v>0.39389999999999997</v>
      </c>
      <c r="N615" s="68">
        <v>0.55969999999999998</v>
      </c>
      <c r="O615" s="68">
        <v>0.33210000000000001</v>
      </c>
      <c r="P615" s="68">
        <v>0.50649999999999995</v>
      </c>
      <c r="Q615" s="68">
        <v>0.38</v>
      </c>
      <c r="R615" s="68">
        <v>0.53639999999999999</v>
      </c>
      <c r="S615" s="68">
        <v>0.55969999999999998</v>
      </c>
      <c r="T615" s="68">
        <v>0.70750000000000002</v>
      </c>
      <c r="U615" s="68">
        <v>0.61429999999999996</v>
      </c>
      <c r="V615" s="68">
        <v>0.42049999999999998</v>
      </c>
      <c r="W615" s="68">
        <v>0.4783</v>
      </c>
      <c r="X615" s="68">
        <v>0.67020000000000002</v>
      </c>
      <c r="Y615" s="68">
        <v>0.625</v>
      </c>
      <c r="Z615" s="68">
        <v>0.70450000000000002</v>
      </c>
      <c r="AA615" s="68">
        <v>0.60289999999999999</v>
      </c>
      <c r="AB615" s="68">
        <v>0.6613</v>
      </c>
      <c r="AC615" s="68">
        <v>0.51470000000000005</v>
      </c>
      <c r="AD615" s="68">
        <v>0.64039999999999997</v>
      </c>
      <c r="AE615" s="68">
        <v>0.64490000000000003</v>
      </c>
      <c r="AF615" s="68">
        <v>0.66510000000000002</v>
      </c>
      <c r="AG615" s="68">
        <v>0.61150000000000004</v>
      </c>
      <c r="AH615" s="68">
        <v>0.5927</v>
      </c>
      <c r="AI615" s="68">
        <v>0.67410000000000003</v>
      </c>
      <c r="AJ615" s="68">
        <v>0.69830000000000003</v>
      </c>
      <c r="AK615" s="68">
        <v>0.48039999999999999</v>
      </c>
      <c r="AL615" s="68">
        <v>0.5645</v>
      </c>
      <c r="AM615" s="68">
        <v>0.55000000000000004</v>
      </c>
      <c r="AN615" s="68">
        <v>0.63329999999999997</v>
      </c>
    </row>
    <row r="616" spans="1:40">
      <c r="A616" s="19">
        <v>11</v>
      </c>
      <c r="B616" s="96">
        <v>42691958</v>
      </c>
      <c r="C616" s="96">
        <v>42691959</v>
      </c>
      <c r="D616" s="19">
        <v>2238</v>
      </c>
      <c r="E616" s="101" t="s">
        <v>3654</v>
      </c>
      <c r="F616" s="19" t="s">
        <v>1711</v>
      </c>
      <c r="G616" s="174" t="s">
        <v>1505</v>
      </c>
      <c r="H616" s="68">
        <v>8.4749999999999999E-3</v>
      </c>
      <c r="I616" s="68">
        <v>5.0849999999999999E-2</v>
      </c>
      <c r="J616" s="68">
        <v>4.2374999999999996E-2</v>
      </c>
      <c r="K616" s="68">
        <v>0</v>
      </c>
      <c r="L616" s="68">
        <v>0</v>
      </c>
      <c r="M616" s="68">
        <v>5.587E-3</v>
      </c>
      <c r="N616" s="68">
        <v>2.222E-2</v>
      </c>
      <c r="O616" s="68">
        <v>3.65E-3</v>
      </c>
      <c r="P616" s="68">
        <v>3.2680000000000001E-3</v>
      </c>
      <c r="Q616" s="68">
        <v>0.02</v>
      </c>
      <c r="R616" s="68">
        <v>1.8180000000000002E-2</v>
      </c>
      <c r="S616" s="68">
        <v>2.9850000000000002E-2</v>
      </c>
      <c r="T616" s="68">
        <v>1.8870000000000001E-2</v>
      </c>
      <c r="U616" s="68">
        <v>0</v>
      </c>
      <c r="V616" s="68">
        <v>2.273E-2</v>
      </c>
      <c r="W616" s="68">
        <v>2.1739999999999999E-2</v>
      </c>
      <c r="X616" s="68">
        <v>6.3829999999999998E-2</v>
      </c>
      <c r="Y616" s="68">
        <v>0</v>
      </c>
      <c r="Z616" s="68">
        <v>0</v>
      </c>
      <c r="AA616" s="68">
        <v>7.1429999999999993E-2</v>
      </c>
      <c r="AB616" s="68">
        <v>1.6129999999999999E-2</v>
      </c>
      <c r="AC616" s="68">
        <v>2.9409999999999999E-2</v>
      </c>
      <c r="AD616" s="68">
        <v>8.6210000000000002E-3</v>
      </c>
      <c r="AE616" s="68">
        <v>7.3899999999999993E-2</v>
      </c>
      <c r="AF616" s="68">
        <v>8.0189999999999997E-2</v>
      </c>
      <c r="AG616" s="68">
        <v>6.5379999999999994E-2</v>
      </c>
      <c r="AH616" s="68">
        <v>2.528E-2</v>
      </c>
      <c r="AI616" s="68">
        <v>1.3390000000000001E-2</v>
      </c>
      <c r="AJ616" s="68">
        <v>3.4479999999999997E-2</v>
      </c>
      <c r="AK616" s="68">
        <v>9.8040000000000002E-3</v>
      </c>
      <c r="AL616" s="68">
        <v>6.4519999999999994E-2</v>
      </c>
      <c r="AM616" s="68">
        <v>7.2220000000000006E-2</v>
      </c>
      <c r="AN616" s="68">
        <v>7.2220000000000006E-2</v>
      </c>
    </row>
    <row r="617" spans="1:40">
      <c r="A617" s="19">
        <v>11</v>
      </c>
      <c r="B617" s="96">
        <v>61377730</v>
      </c>
      <c r="C617" s="96">
        <v>61377731</v>
      </c>
      <c r="D617" s="19">
        <v>310</v>
      </c>
      <c r="E617" s="101" t="s">
        <v>3655</v>
      </c>
      <c r="F617" s="19" t="s">
        <v>1711</v>
      </c>
      <c r="G617" s="174" t="s">
        <v>3656</v>
      </c>
      <c r="H617" s="68">
        <v>0.71789999999999998</v>
      </c>
      <c r="I617" s="68">
        <v>0.91800000000000004</v>
      </c>
      <c r="J617" s="68">
        <v>0.20010000000000006</v>
      </c>
      <c r="K617" s="68">
        <v>0.25</v>
      </c>
      <c r="L617" s="68">
        <v>0.81369999999999998</v>
      </c>
      <c r="M617" s="68">
        <v>0.75980000000000003</v>
      </c>
      <c r="N617" s="68">
        <v>0.81110000000000004</v>
      </c>
      <c r="O617" s="68">
        <v>0.81020000000000003</v>
      </c>
      <c r="P617" s="68">
        <v>0.75819999999999999</v>
      </c>
      <c r="Q617" s="68">
        <v>0.44</v>
      </c>
      <c r="R617" s="68">
        <v>0.95450000000000002</v>
      </c>
      <c r="S617" s="68">
        <v>0.94030000000000002</v>
      </c>
      <c r="T617" s="68">
        <v>0.97170000000000001</v>
      </c>
      <c r="U617" s="68">
        <v>0.81430000000000002</v>
      </c>
      <c r="V617" s="68">
        <v>0.875</v>
      </c>
      <c r="W617" s="68">
        <v>0.95650000000000002</v>
      </c>
      <c r="X617" s="68">
        <v>0.92549999999999999</v>
      </c>
      <c r="Y617" s="68">
        <v>0.8125</v>
      </c>
      <c r="Z617" s="68">
        <v>0.86360000000000003</v>
      </c>
      <c r="AA617" s="68">
        <v>0.94289999999999996</v>
      </c>
      <c r="AB617" s="68">
        <v>0.9677</v>
      </c>
      <c r="AC617" s="68">
        <v>0.89710000000000001</v>
      </c>
      <c r="AD617" s="68">
        <v>0.93100000000000005</v>
      </c>
      <c r="AE617" s="68">
        <v>0.92689999999999995</v>
      </c>
      <c r="AF617" s="68">
        <v>0.87970000000000004</v>
      </c>
      <c r="AG617" s="68">
        <v>0.92310000000000003</v>
      </c>
      <c r="AH617" s="68">
        <v>0.89039999999999997</v>
      </c>
      <c r="AI617" s="68">
        <v>0.93300000000000005</v>
      </c>
      <c r="AJ617" s="68">
        <v>0.88790000000000002</v>
      </c>
      <c r="AK617" s="68">
        <v>0.84309999999999996</v>
      </c>
      <c r="AL617" s="68">
        <v>1</v>
      </c>
      <c r="AM617" s="68">
        <v>0.94440000000000002</v>
      </c>
      <c r="AN617" s="68">
        <v>0.9556</v>
      </c>
    </row>
    <row r="618" spans="1:40">
      <c r="A618" s="19">
        <v>11</v>
      </c>
      <c r="B618" s="96">
        <v>62009912</v>
      </c>
      <c r="C618" s="96">
        <v>62009913</v>
      </c>
      <c r="D618" s="19">
        <v>774</v>
      </c>
      <c r="E618" s="101" t="s">
        <v>3657</v>
      </c>
      <c r="F618" s="19" t="s">
        <v>1711</v>
      </c>
      <c r="G618" s="174" t="s">
        <v>1505</v>
      </c>
      <c r="H618" s="68">
        <v>0.72989999999999999</v>
      </c>
      <c r="I618" s="68">
        <v>0.98750000000000004</v>
      </c>
      <c r="J618" s="68">
        <v>0.25760000000000005</v>
      </c>
      <c r="K618" s="68">
        <v>0.57740000000000002</v>
      </c>
      <c r="L618" s="68">
        <v>0.8125</v>
      </c>
      <c r="M618" s="68">
        <v>0.74109999999999998</v>
      </c>
      <c r="N618" s="68">
        <v>0.71650000000000003</v>
      </c>
      <c r="O618" s="68">
        <v>0.74250000000000005</v>
      </c>
      <c r="P618" s="68">
        <v>0.75849999999999995</v>
      </c>
      <c r="Q618" s="68">
        <v>0.88</v>
      </c>
      <c r="R618" s="68">
        <v>1</v>
      </c>
      <c r="S618" s="68">
        <v>0.98250000000000004</v>
      </c>
      <c r="T618" s="68">
        <v>1</v>
      </c>
      <c r="U618" s="68">
        <v>1</v>
      </c>
      <c r="V618" s="68">
        <v>0.97219999999999995</v>
      </c>
      <c r="W618" s="68">
        <v>0.93479999999999996</v>
      </c>
      <c r="X618" s="68">
        <v>0.97619999999999996</v>
      </c>
      <c r="Y618" s="68">
        <v>1</v>
      </c>
      <c r="Z618" s="68">
        <v>0.97060000000000002</v>
      </c>
      <c r="AA618" s="68">
        <v>1</v>
      </c>
      <c r="AB618" s="68">
        <v>1</v>
      </c>
      <c r="AC618" s="68">
        <v>1</v>
      </c>
      <c r="AD618" s="68">
        <v>0.99060000000000004</v>
      </c>
      <c r="AE618" s="68">
        <v>0.98560000000000003</v>
      </c>
      <c r="AF618" s="68">
        <v>0.98399999999999999</v>
      </c>
      <c r="AG618" s="68">
        <v>0.99119999999999997</v>
      </c>
      <c r="AH618" s="68">
        <v>0.99309999999999998</v>
      </c>
      <c r="AI618" s="68">
        <v>0.98960000000000004</v>
      </c>
      <c r="AJ618" s="68">
        <v>0.96809999999999996</v>
      </c>
      <c r="AK618" s="68">
        <v>0.97560000000000002</v>
      </c>
      <c r="AL618" s="68">
        <v>1</v>
      </c>
      <c r="AM618" s="68">
        <v>0.98050000000000004</v>
      </c>
      <c r="AN618" s="68">
        <v>1</v>
      </c>
    </row>
    <row r="619" spans="1:40">
      <c r="A619" s="19">
        <v>11</v>
      </c>
      <c r="B619" s="96">
        <v>65450389</v>
      </c>
      <c r="C619" s="96">
        <v>65450390</v>
      </c>
      <c r="D619" s="19">
        <v>62</v>
      </c>
      <c r="E619" s="101" t="s">
        <v>3658</v>
      </c>
      <c r="F619" s="19" t="s">
        <v>1711</v>
      </c>
      <c r="G619" s="174" t="s">
        <v>3659</v>
      </c>
      <c r="H619" s="68">
        <v>8.4749999999999999E-3</v>
      </c>
      <c r="I619" s="68">
        <v>6.0609999999999997E-2</v>
      </c>
      <c r="J619" s="68">
        <v>5.2135000000000001E-2</v>
      </c>
      <c r="K619" s="68">
        <v>6.8180000000000004E-2</v>
      </c>
      <c r="L619" s="68">
        <v>0</v>
      </c>
      <c r="M619" s="68">
        <v>0</v>
      </c>
      <c r="N619" s="68">
        <v>0</v>
      </c>
      <c r="O619" s="68">
        <v>0</v>
      </c>
      <c r="P619" s="68">
        <v>6.5360000000000001E-3</v>
      </c>
      <c r="Q619" s="68">
        <v>0</v>
      </c>
      <c r="R619" s="68">
        <v>4.5449999999999997E-2</v>
      </c>
      <c r="S619" s="68">
        <v>6.8180000000000004E-2</v>
      </c>
      <c r="T619" s="68">
        <v>2.8299999999999999E-2</v>
      </c>
      <c r="U619" s="68">
        <v>5.8819999999999997E-2</v>
      </c>
      <c r="V619" s="68">
        <v>0.122</v>
      </c>
      <c r="W619" s="68">
        <v>0.11360000000000001</v>
      </c>
      <c r="X619" s="68">
        <v>6.522E-2</v>
      </c>
      <c r="Y619" s="68">
        <v>0.125</v>
      </c>
      <c r="Z619" s="68">
        <v>0.11360000000000001</v>
      </c>
      <c r="AA619" s="68">
        <v>0.1143</v>
      </c>
      <c r="AB619" s="68">
        <v>6.8970000000000004E-2</v>
      </c>
      <c r="AC619" s="68">
        <v>1.4710000000000001E-2</v>
      </c>
      <c r="AD619" s="68">
        <v>0.1071</v>
      </c>
      <c r="AE619" s="68">
        <v>5.1830000000000001E-2</v>
      </c>
      <c r="AF619" s="68">
        <v>7.0749999999999993E-2</v>
      </c>
      <c r="AG619" s="68">
        <v>4.231E-2</v>
      </c>
      <c r="AH619" s="68">
        <v>4.2860000000000002E-2</v>
      </c>
      <c r="AI619" s="68">
        <v>4.5449999999999997E-2</v>
      </c>
      <c r="AJ619" s="68">
        <v>5.4550000000000001E-2</v>
      </c>
      <c r="AK619" s="68">
        <v>7.0000000000000007E-2</v>
      </c>
      <c r="AL619" s="68">
        <v>8.0649999999999999E-2</v>
      </c>
      <c r="AM619" s="68">
        <v>3.8890000000000001E-2</v>
      </c>
      <c r="AN619" s="68">
        <v>8.8889999999999997E-2</v>
      </c>
    </row>
    <row r="620" spans="1:40">
      <c r="A620" s="19">
        <v>11</v>
      </c>
      <c r="B620" s="96">
        <v>73544772</v>
      </c>
      <c r="C620" s="96">
        <v>73544773</v>
      </c>
      <c r="D620" s="19">
        <v>77</v>
      </c>
      <c r="E620" s="101" t="s">
        <v>3660</v>
      </c>
      <c r="F620" s="19" t="s">
        <v>1711</v>
      </c>
      <c r="G620" s="174" t="s">
        <v>3661</v>
      </c>
      <c r="H620" s="68">
        <v>9.8189999999999996E-3</v>
      </c>
      <c r="I620" s="68">
        <v>6.1170000000000002E-2</v>
      </c>
      <c r="J620" s="68">
        <v>5.1351000000000001E-2</v>
      </c>
      <c r="K620" s="68">
        <v>0.15379999999999999</v>
      </c>
      <c r="L620" s="68">
        <v>0</v>
      </c>
      <c r="M620" s="68">
        <v>1.6449999999999999E-2</v>
      </c>
      <c r="N620" s="68">
        <v>0</v>
      </c>
      <c r="O620" s="68">
        <v>3.7309999999999999E-3</v>
      </c>
      <c r="P620" s="68">
        <v>1.064E-2</v>
      </c>
      <c r="Q620" s="68">
        <v>0</v>
      </c>
      <c r="R620" s="68">
        <v>0.12039999999999999</v>
      </c>
      <c r="S620" s="68">
        <v>7.0309999999999997E-2</v>
      </c>
      <c r="T620" s="68">
        <v>9.4339999999999997E-3</v>
      </c>
      <c r="U620" s="68">
        <v>7.1429999999999993E-2</v>
      </c>
      <c r="V620" s="68">
        <v>4.5449999999999997E-2</v>
      </c>
      <c r="W620" s="68">
        <v>0.15909999999999999</v>
      </c>
      <c r="X620" s="68">
        <v>4.2549999999999998E-2</v>
      </c>
      <c r="Y620" s="68">
        <v>4.1669999999999999E-2</v>
      </c>
      <c r="Z620" s="68">
        <v>0.1</v>
      </c>
      <c r="AA620" s="68">
        <v>0.1176</v>
      </c>
      <c r="AB620" s="68">
        <v>4.8390000000000002E-2</v>
      </c>
      <c r="AC620" s="68">
        <v>4.4119999999999999E-2</v>
      </c>
      <c r="AD620" s="68">
        <v>4.3099999999999999E-2</v>
      </c>
      <c r="AE620" s="68">
        <v>5.1990000000000001E-2</v>
      </c>
      <c r="AF620" s="68">
        <v>8.6959999999999996E-2</v>
      </c>
      <c r="AG620" s="68">
        <v>4.231E-2</v>
      </c>
      <c r="AH620" s="68">
        <v>3.4090000000000002E-2</v>
      </c>
      <c r="AI620" s="68">
        <v>5.9630000000000002E-2</v>
      </c>
      <c r="AJ620" s="68">
        <v>5.6599999999999998E-2</v>
      </c>
      <c r="AK620" s="68">
        <v>0.11</v>
      </c>
      <c r="AL620" s="68">
        <v>0.1129</v>
      </c>
      <c r="AM620" s="68">
        <v>8.6209999999999995E-2</v>
      </c>
      <c r="AN620" s="68">
        <v>2.809E-2</v>
      </c>
    </row>
    <row r="621" spans="1:40">
      <c r="A621" s="19">
        <v>11</v>
      </c>
      <c r="B621" s="96">
        <v>77098117</v>
      </c>
      <c r="C621" s="96">
        <v>77098118</v>
      </c>
      <c r="D621" s="19">
        <v>130</v>
      </c>
      <c r="E621" s="101" t="s">
        <v>3662</v>
      </c>
      <c r="F621" s="19" t="s">
        <v>1711</v>
      </c>
      <c r="G621" s="174" t="s">
        <v>3106</v>
      </c>
      <c r="H621" s="68">
        <v>6.0530000000000002E-4</v>
      </c>
      <c r="I621" s="68">
        <v>6.2670000000000003E-2</v>
      </c>
      <c r="J621" s="68">
        <v>6.20647E-2</v>
      </c>
      <c r="K621" s="68">
        <v>0</v>
      </c>
      <c r="L621" s="68">
        <v>0</v>
      </c>
      <c r="M621" s="68">
        <v>0</v>
      </c>
      <c r="N621" s="68">
        <v>0</v>
      </c>
      <c r="O621" s="68">
        <v>0</v>
      </c>
      <c r="P621" s="68">
        <v>3.2680000000000001E-3</v>
      </c>
      <c r="Q621" s="68">
        <v>0</v>
      </c>
      <c r="R621" s="68">
        <v>4.6300000000000001E-2</v>
      </c>
      <c r="S621" s="68">
        <v>8.3330000000000001E-2</v>
      </c>
      <c r="T621" s="68">
        <v>2.8299999999999999E-2</v>
      </c>
      <c r="U621" s="68">
        <v>2.9409999999999999E-2</v>
      </c>
      <c r="V621" s="68">
        <v>6.9769999999999999E-2</v>
      </c>
      <c r="W621" s="68">
        <v>2.3810000000000001E-2</v>
      </c>
      <c r="X621" s="68">
        <v>6.522E-2</v>
      </c>
      <c r="Y621" s="68">
        <v>0.125</v>
      </c>
      <c r="Z621" s="68">
        <v>2.273E-2</v>
      </c>
      <c r="AA621" s="68">
        <v>5.7140000000000003E-2</v>
      </c>
      <c r="AB621" s="68">
        <v>3.3329999999999999E-2</v>
      </c>
      <c r="AC621" s="68">
        <v>3.0300000000000001E-2</v>
      </c>
      <c r="AD621" s="68">
        <v>9.8210000000000006E-2</v>
      </c>
      <c r="AE621" s="68">
        <v>7.3810000000000001E-2</v>
      </c>
      <c r="AF621" s="68">
        <v>5.024E-2</v>
      </c>
      <c r="AG621" s="68">
        <v>5.8139999999999997E-2</v>
      </c>
      <c r="AH621" s="68">
        <v>5.1429999999999997E-2</v>
      </c>
      <c r="AI621" s="68">
        <v>5.5559999999999998E-2</v>
      </c>
      <c r="AJ621" s="68">
        <v>6.25E-2</v>
      </c>
      <c r="AK621" s="68">
        <v>4.9020000000000001E-2</v>
      </c>
      <c r="AL621" s="68">
        <v>0.1333</v>
      </c>
      <c r="AM621" s="68">
        <v>4.444E-2</v>
      </c>
      <c r="AN621" s="68">
        <v>8.2350000000000007E-2</v>
      </c>
    </row>
    <row r="622" spans="1:40">
      <c r="A622" s="19">
        <v>11</v>
      </c>
      <c r="B622" s="96">
        <v>81572826</v>
      </c>
      <c r="C622" s="96">
        <v>81572827</v>
      </c>
      <c r="D622" s="19">
        <v>352</v>
      </c>
      <c r="E622" s="101" t="s">
        <v>3663</v>
      </c>
      <c r="F622" s="19" t="s">
        <v>1711</v>
      </c>
      <c r="G622" s="174" t="s">
        <v>1505</v>
      </c>
      <c r="H622" s="68">
        <v>0.18060000000000001</v>
      </c>
      <c r="I622" s="68">
        <v>0.42770000000000002</v>
      </c>
      <c r="J622" s="68">
        <v>0.24710000000000001</v>
      </c>
      <c r="K622" s="68">
        <v>0.17050000000000001</v>
      </c>
      <c r="L622" s="68">
        <v>0.1961</v>
      </c>
      <c r="M622" s="68">
        <v>0.13200000000000001</v>
      </c>
      <c r="N622" s="68">
        <v>0.31669999999999998</v>
      </c>
      <c r="O622" s="68">
        <v>9.4890000000000002E-2</v>
      </c>
      <c r="P622" s="68">
        <v>0.10780000000000001</v>
      </c>
      <c r="Q622" s="68">
        <v>0.34</v>
      </c>
      <c r="R622" s="68">
        <v>0.47270000000000001</v>
      </c>
      <c r="S622" s="68">
        <v>0.54479999999999995</v>
      </c>
      <c r="T622" s="68">
        <v>0.52939999999999998</v>
      </c>
      <c r="U622" s="68">
        <v>0.48570000000000002</v>
      </c>
      <c r="V622" s="68">
        <v>0.53410000000000002</v>
      </c>
      <c r="W622" s="68">
        <v>0.45650000000000002</v>
      </c>
      <c r="X622" s="68">
        <v>0.4894</v>
      </c>
      <c r="Y622" s="68">
        <v>0.39579999999999999</v>
      </c>
      <c r="Z622" s="68">
        <v>0.52270000000000005</v>
      </c>
      <c r="AA622" s="68">
        <v>0.5857</v>
      </c>
      <c r="AB622" s="68">
        <v>0.4355</v>
      </c>
      <c r="AC622" s="68">
        <v>0.42649999999999999</v>
      </c>
      <c r="AD622" s="68">
        <v>0.53449999999999998</v>
      </c>
      <c r="AE622" s="68">
        <v>0.41980000000000001</v>
      </c>
      <c r="AF622" s="68">
        <v>0.38150000000000001</v>
      </c>
      <c r="AG622" s="68">
        <v>0.46920000000000001</v>
      </c>
      <c r="AH622" s="68">
        <v>0.32300000000000001</v>
      </c>
      <c r="AI622" s="68">
        <v>0.39190000000000003</v>
      </c>
      <c r="AJ622" s="68">
        <v>0.43969999999999998</v>
      </c>
      <c r="AK622" s="68">
        <v>0.44119999999999998</v>
      </c>
      <c r="AL622" s="68">
        <v>0.5161</v>
      </c>
      <c r="AM622" s="68">
        <v>0.3</v>
      </c>
      <c r="AN622" s="68">
        <v>0.37780000000000002</v>
      </c>
    </row>
    <row r="623" spans="1:40">
      <c r="A623" s="19">
        <v>11</v>
      </c>
      <c r="B623" s="96">
        <v>93947109</v>
      </c>
      <c r="C623" s="96">
        <v>93947110</v>
      </c>
      <c r="D623" s="19">
        <v>454</v>
      </c>
      <c r="E623" s="101" t="s">
        <v>3664</v>
      </c>
      <c r="F623" s="19" t="s">
        <v>1711</v>
      </c>
      <c r="G623" s="174" t="s">
        <v>1505</v>
      </c>
      <c r="H623" s="68">
        <v>1.2110000000000001E-3</v>
      </c>
      <c r="I623" s="68">
        <v>5.8409999999999997E-2</v>
      </c>
      <c r="J623" s="68">
        <v>5.7199E-2</v>
      </c>
      <c r="K623" s="68">
        <v>5.6820000000000004E-3</v>
      </c>
      <c r="L623" s="68">
        <v>0</v>
      </c>
      <c r="M623" s="68">
        <v>0</v>
      </c>
      <c r="N623" s="68">
        <v>0</v>
      </c>
      <c r="O623" s="68">
        <v>3.65E-3</v>
      </c>
      <c r="P623" s="68">
        <v>0</v>
      </c>
      <c r="Q623" s="68">
        <v>0</v>
      </c>
      <c r="R623" s="68">
        <v>3.7039999999999997E-2</v>
      </c>
      <c r="S623" s="68">
        <v>6.923E-2</v>
      </c>
      <c r="T623" s="68">
        <v>1.8870000000000001E-2</v>
      </c>
      <c r="U623" s="68">
        <v>2.8570000000000002E-2</v>
      </c>
      <c r="V623" s="68">
        <v>3.4090000000000002E-2</v>
      </c>
      <c r="W623" s="68">
        <v>2.1739999999999999E-2</v>
      </c>
      <c r="X623" s="68">
        <v>3.1910000000000001E-2</v>
      </c>
      <c r="Y623" s="68">
        <v>2.0830000000000001E-2</v>
      </c>
      <c r="Z623" s="68">
        <v>4.5449999999999997E-2</v>
      </c>
      <c r="AA623" s="68">
        <v>1.4290000000000001E-2</v>
      </c>
      <c r="AB623" s="68">
        <v>8.0649999999999999E-2</v>
      </c>
      <c r="AC623" s="68">
        <v>7.3529999999999998E-2</v>
      </c>
      <c r="AD623" s="68">
        <v>6.0339999999999998E-2</v>
      </c>
      <c r="AE623" s="68">
        <v>5.8639999999999998E-2</v>
      </c>
      <c r="AF623" s="68">
        <v>6.3979999999999995E-2</v>
      </c>
      <c r="AG623" s="68">
        <v>7.4219999999999994E-2</v>
      </c>
      <c r="AH623" s="68">
        <v>4.5199999999999997E-2</v>
      </c>
      <c r="AI623" s="68">
        <v>4.5449999999999997E-2</v>
      </c>
      <c r="AJ623" s="68">
        <v>7.4069999999999997E-2</v>
      </c>
      <c r="AK623" s="68">
        <v>7.1429999999999993E-2</v>
      </c>
      <c r="AL623" s="68">
        <v>6.4519999999999994E-2</v>
      </c>
      <c r="AM623" s="68">
        <v>2.7779999999999999E-2</v>
      </c>
      <c r="AN623" s="68">
        <v>0.1628</v>
      </c>
    </row>
    <row r="624" spans="1:40">
      <c r="A624" s="19">
        <v>11</v>
      </c>
      <c r="B624" s="96">
        <v>101558340</v>
      </c>
      <c r="C624" s="96">
        <v>101558341</v>
      </c>
      <c r="D624" s="19">
        <v>376</v>
      </c>
      <c r="E624" s="101" t="s">
        <v>4020</v>
      </c>
      <c r="F624" s="19" t="s">
        <v>1711</v>
      </c>
      <c r="G624" s="174" t="s">
        <v>3665</v>
      </c>
      <c r="H624" s="68">
        <v>4.8430000000000001E-3</v>
      </c>
      <c r="I624" s="68">
        <v>5.3710000000000001E-2</v>
      </c>
      <c r="J624" s="68">
        <v>4.8867000000000001E-2</v>
      </c>
      <c r="K624" s="68">
        <v>2.273E-2</v>
      </c>
      <c r="L624" s="68">
        <v>0</v>
      </c>
      <c r="M624" s="68">
        <v>5.587E-3</v>
      </c>
      <c r="N624" s="68">
        <v>0</v>
      </c>
      <c r="O624" s="68">
        <v>3.65E-3</v>
      </c>
      <c r="P624" s="68">
        <v>3.2680000000000001E-3</v>
      </c>
      <c r="Q624" s="68">
        <v>0</v>
      </c>
      <c r="R624" s="68">
        <v>1.8180000000000002E-2</v>
      </c>
      <c r="S624" s="68">
        <v>5.2240000000000002E-2</v>
      </c>
      <c r="T624" s="68">
        <v>1.8870000000000001E-2</v>
      </c>
      <c r="U624" s="68">
        <v>5.7140000000000003E-2</v>
      </c>
      <c r="V624" s="68">
        <v>9.0910000000000005E-2</v>
      </c>
      <c r="W624" s="68">
        <v>4.3479999999999998E-2</v>
      </c>
      <c r="X624" s="68">
        <v>1.064E-2</v>
      </c>
      <c r="Y624" s="68">
        <v>4.1669999999999999E-2</v>
      </c>
      <c r="Z624" s="68">
        <v>4.5449999999999997E-2</v>
      </c>
      <c r="AA624" s="68">
        <v>7.1429999999999993E-2</v>
      </c>
      <c r="AB624" s="68">
        <v>0</v>
      </c>
      <c r="AC624" s="68">
        <v>5.8819999999999997E-2</v>
      </c>
      <c r="AD624" s="68">
        <v>0.13789999999999999</v>
      </c>
      <c r="AE624" s="68">
        <v>6.5530000000000005E-2</v>
      </c>
      <c r="AF624" s="68">
        <v>6.25E-2</v>
      </c>
      <c r="AG624" s="68">
        <v>6.2019999999999999E-2</v>
      </c>
      <c r="AH624" s="68">
        <v>4.2130000000000001E-2</v>
      </c>
      <c r="AI624" s="68">
        <v>2.2939999999999999E-2</v>
      </c>
      <c r="AJ624" s="68">
        <v>6.4810000000000006E-2</v>
      </c>
      <c r="AK624" s="68">
        <v>3.3329999999999999E-2</v>
      </c>
      <c r="AL624" s="68">
        <v>5.1720000000000002E-2</v>
      </c>
      <c r="AM624" s="68">
        <v>1.6670000000000001E-2</v>
      </c>
      <c r="AN624" s="68">
        <v>3.3329999999999999E-2</v>
      </c>
    </row>
    <row r="625" spans="1:40">
      <c r="A625" s="19">
        <v>11</v>
      </c>
      <c r="B625" s="96">
        <v>101558340</v>
      </c>
      <c r="C625" s="96">
        <v>101558341</v>
      </c>
      <c r="D625" s="19">
        <v>576</v>
      </c>
      <c r="E625" s="101" t="s">
        <v>4021</v>
      </c>
      <c r="F625" s="19" t="s">
        <v>1711</v>
      </c>
      <c r="G625" s="174" t="s">
        <v>3665</v>
      </c>
      <c r="H625" s="68">
        <v>6.0530000000000002E-3</v>
      </c>
      <c r="I625" s="68">
        <v>5.3710000000000001E-2</v>
      </c>
      <c r="J625" s="68">
        <v>4.7656999999999998E-2</v>
      </c>
      <c r="K625" s="68">
        <v>2.8410000000000001E-2</v>
      </c>
      <c r="L625" s="68">
        <v>0</v>
      </c>
      <c r="M625" s="68">
        <v>5.587E-3</v>
      </c>
      <c r="N625" s="68">
        <v>0</v>
      </c>
      <c r="O625" s="68">
        <v>3.65E-3</v>
      </c>
      <c r="P625" s="68">
        <v>6.5360000000000001E-3</v>
      </c>
      <c r="Q625" s="68">
        <v>0</v>
      </c>
      <c r="R625" s="68">
        <v>1.8180000000000002E-2</v>
      </c>
      <c r="S625" s="68">
        <v>5.2240000000000002E-2</v>
      </c>
      <c r="T625" s="68">
        <v>1.8870000000000001E-2</v>
      </c>
      <c r="U625" s="68">
        <v>5.7140000000000003E-2</v>
      </c>
      <c r="V625" s="68">
        <v>9.0910000000000005E-2</v>
      </c>
      <c r="W625" s="68">
        <v>4.3479999999999998E-2</v>
      </c>
      <c r="X625" s="68">
        <v>1.064E-2</v>
      </c>
      <c r="Y625" s="68">
        <v>4.1669999999999999E-2</v>
      </c>
      <c r="Z625" s="68">
        <v>4.5449999999999997E-2</v>
      </c>
      <c r="AA625" s="68">
        <v>7.1429999999999993E-2</v>
      </c>
      <c r="AB625" s="68">
        <v>0</v>
      </c>
      <c r="AC625" s="68">
        <v>5.8819999999999997E-2</v>
      </c>
      <c r="AD625" s="68">
        <v>0.13789999999999999</v>
      </c>
      <c r="AE625" s="68">
        <v>6.5530000000000005E-2</v>
      </c>
      <c r="AF625" s="68">
        <v>6.25E-2</v>
      </c>
      <c r="AG625" s="68">
        <v>6.2019999999999999E-2</v>
      </c>
      <c r="AH625" s="68">
        <v>4.2130000000000001E-2</v>
      </c>
      <c r="AI625" s="68">
        <v>2.2939999999999999E-2</v>
      </c>
      <c r="AJ625" s="68">
        <v>6.4810000000000006E-2</v>
      </c>
      <c r="AK625" s="68">
        <v>3.3329999999999999E-2</v>
      </c>
      <c r="AL625" s="68">
        <v>5.1720000000000002E-2</v>
      </c>
      <c r="AM625" s="68">
        <v>1.6670000000000001E-2</v>
      </c>
      <c r="AN625" s="68">
        <v>3.3329999999999999E-2</v>
      </c>
    </row>
    <row r="626" spans="1:40">
      <c r="A626" s="19">
        <v>11</v>
      </c>
      <c r="B626" s="96">
        <v>102477582</v>
      </c>
      <c r="C626" s="96">
        <v>102477583</v>
      </c>
      <c r="D626" s="19">
        <v>222</v>
      </c>
      <c r="E626" s="101" t="s">
        <v>3666</v>
      </c>
      <c r="F626" s="19" t="s">
        <v>1711</v>
      </c>
      <c r="G626" s="174" t="s">
        <v>1505</v>
      </c>
      <c r="H626" s="68">
        <v>0.29680000000000001</v>
      </c>
      <c r="I626" s="68">
        <v>0.60019999999999996</v>
      </c>
      <c r="J626" s="68">
        <v>0.30339999999999995</v>
      </c>
      <c r="K626" s="68">
        <v>0.1648</v>
      </c>
      <c r="L626" s="68">
        <v>0.18629999999999999</v>
      </c>
      <c r="M626" s="68">
        <v>0.31319999999999998</v>
      </c>
      <c r="N626" s="68">
        <v>0.49709999999999999</v>
      </c>
      <c r="O626" s="68">
        <v>0.21210000000000001</v>
      </c>
      <c r="P626" s="68">
        <v>0.17549999999999999</v>
      </c>
      <c r="Q626" s="68">
        <v>0.56000000000000005</v>
      </c>
      <c r="R626" s="68">
        <v>0.58179999999999998</v>
      </c>
      <c r="S626" s="68">
        <v>0.67910000000000004</v>
      </c>
      <c r="T626" s="68">
        <v>0.59430000000000005</v>
      </c>
      <c r="U626" s="68">
        <v>0.61429999999999996</v>
      </c>
      <c r="V626" s="68">
        <v>0.64770000000000005</v>
      </c>
      <c r="W626" s="68">
        <v>0.67390000000000005</v>
      </c>
      <c r="X626" s="68">
        <v>0.59570000000000001</v>
      </c>
      <c r="Y626" s="68">
        <v>0.77080000000000004</v>
      </c>
      <c r="Z626" s="68">
        <v>0.45450000000000002</v>
      </c>
      <c r="AA626" s="68">
        <v>0.48570000000000002</v>
      </c>
      <c r="AB626" s="68">
        <v>0.6613</v>
      </c>
      <c r="AC626" s="68">
        <v>0.57350000000000001</v>
      </c>
      <c r="AD626" s="68">
        <v>0.60340000000000005</v>
      </c>
      <c r="AE626" s="68">
        <v>0.60329999999999995</v>
      </c>
      <c r="AF626" s="68">
        <v>0.61080000000000001</v>
      </c>
      <c r="AG626" s="68">
        <v>0.57310000000000005</v>
      </c>
      <c r="AH626" s="68">
        <v>0.57579999999999998</v>
      </c>
      <c r="AI626" s="68">
        <v>0.69199999999999995</v>
      </c>
      <c r="AJ626" s="68">
        <v>0.5</v>
      </c>
      <c r="AK626" s="68">
        <v>0.52939999999999998</v>
      </c>
      <c r="AL626" s="68">
        <v>0.5968</v>
      </c>
      <c r="AM626" s="68">
        <v>0.58889999999999998</v>
      </c>
      <c r="AN626" s="68">
        <v>0.54490000000000005</v>
      </c>
    </row>
    <row r="627" spans="1:40">
      <c r="A627" s="19">
        <v>11</v>
      </c>
      <c r="B627" s="96">
        <v>118581930</v>
      </c>
      <c r="C627" s="96">
        <v>118581931</v>
      </c>
      <c r="D627" s="19">
        <v>111</v>
      </c>
      <c r="E627" s="101" t="s">
        <v>3667</v>
      </c>
      <c r="F627" s="19" t="s">
        <v>1711</v>
      </c>
      <c r="G627" s="174" t="s">
        <v>3668</v>
      </c>
      <c r="H627" s="68">
        <v>0.1038</v>
      </c>
      <c r="I627" s="68">
        <v>0.38379999999999997</v>
      </c>
      <c r="J627" s="68">
        <v>0.27999999999999997</v>
      </c>
      <c r="K627" s="68">
        <v>3.977E-2</v>
      </c>
      <c r="L627" s="68">
        <v>9.8040000000000002E-3</v>
      </c>
      <c r="M627" s="68">
        <v>9.5509999999999998E-2</v>
      </c>
      <c r="N627" s="68">
        <v>0.25140000000000001</v>
      </c>
      <c r="O627" s="68">
        <v>4.0149999999999998E-2</v>
      </c>
      <c r="P627" s="68">
        <v>3.9219999999999998E-2</v>
      </c>
      <c r="Q627" s="68">
        <v>0.14000000000000001</v>
      </c>
      <c r="R627" s="68">
        <v>0.28179999999999999</v>
      </c>
      <c r="S627" s="68">
        <v>0.34329999999999999</v>
      </c>
      <c r="T627" s="68">
        <v>0.35849999999999999</v>
      </c>
      <c r="U627" s="68">
        <v>0.38569999999999999</v>
      </c>
      <c r="V627" s="68">
        <v>0.42049999999999998</v>
      </c>
      <c r="W627" s="68">
        <v>0.39129999999999998</v>
      </c>
      <c r="X627" s="68">
        <v>0.40429999999999999</v>
      </c>
      <c r="Y627" s="68">
        <v>0.4375</v>
      </c>
      <c r="Z627" s="68">
        <v>0.5</v>
      </c>
      <c r="AA627" s="68">
        <v>0.47139999999999999</v>
      </c>
      <c r="AB627" s="68">
        <v>0.4032</v>
      </c>
      <c r="AC627" s="68">
        <v>0.44119999999999998</v>
      </c>
      <c r="AD627" s="68">
        <v>0.3448</v>
      </c>
      <c r="AE627" s="68">
        <v>0.43630000000000002</v>
      </c>
      <c r="AF627" s="68">
        <v>0.40570000000000001</v>
      </c>
      <c r="AG627" s="68">
        <v>0.45</v>
      </c>
      <c r="AH627" s="68">
        <v>0.27529999999999999</v>
      </c>
      <c r="AI627" s="68">
        <v>0.28120000000000001</v>
      </c>
      <c r="AJ627" s="68">
        <v>0.2069</v>
      </c>
      <c r="AK627" s="68">
        <v>0.26</v>
      </c>
      <c r="AL627" s="68">
        <v>0.3548</v>
      </c>
      <c r="AM627" s="68">
        <v>0.39439999999999997</v>
      </c>
      <c r="AN627" s="68">
        <v>0.37219999999999998</v>
      </c>
    </row>
    <row r="628" spans="1:40">
      <c r="A628" s="19">
        <v>11</v>
      </c>
      <c r="B628" s="96">
        <v>122572278</v>
      </c>
      <c r="C628" s="96">
        <v>122572279</v>
      </c>
      <c r="D628" s="19">
        <v>333</v>
      </c>
      <c r="E628" s="101" t="s">
        <v>3669</v>
      </c>
      <c r="F628" s="19" t="s">
        <v>1711</v>
      </c>
      <c r="G628" s="174" t="s">
        <v>1505</v>
      </c>
      <c r="H628" s="68">
        <v>0.18940000000000001</v>
      </c>
      <c r="I628" s="68">
        <v>0.45529999999999998</v>
      </c>
      <c r="J628" s="68">
        <v>0.26589999999999997</v>
      </c>
      <c r="K628" s="68">
        <v>0.15909999999999999</v>
      </c>
      <c r="L628" s="68">
        <v>0.44119999999999998</v>
      </c>
      <c r="M628" s="68">
        <v>0.17630000000000001</v>
      </c>
      <c r="N628" s="68">
        <v>0.28360000000000002</v>
      </c>
      <c r="O628" s="68">
        <v>8.8239999999999999E-2</v>
      </c>
      <c r="P628" s="68">
        <v>0.1081</v>
      </c>
      <c r="Q628" s="68">
        <v>0.18</v>
      </c>
      <c r="R628" s="68">
        <v>0.5</v>
      </c>
      <c r="S628" s="68">
        <v>0.4254</v>
      </c>
      <c r="T628" s="68">
        <v>0.44340000000000002</v>
      </c>
      <c r="U628" s="68">
        <v>0.51429999999999998</v>
      </c>
      <c r="V628" s="68">
        <v>0.52270000000000005</v>
      </c>
      <c r="W628" s="68">
        <v>0.56520000000000004</v>
      </c>
      <c r="X628" s="68">
        <v>0.42549999999999999</v>
      </c>
      <c r="Y628" s="68">
        <v>0.625</v>
      </c>
      <c r="Z628" s="68">
        <v>0.54549999999999998</v>
      </c>
      <c r="AA628" s="68">
        <v>0.51429999999999998</v>
      </c>
      <c r="AB628" s="68">
        <v>0.5645</v>
      </c>
      <c r="AC628" s="68">
        <v>0.45590000000000003</v>
      </c>
      <c r="AD628" s="68">
        <v>0.56030000000000002</v>
      </c>
      <c r="AE628" s="68">
        <v>0.4425</v>
      </c>
      <c r="AF628" s="68">
        <v>0.46929999999999999</v>
      </c>
      <c r="AG628" s="68">
        <v>0.43080000000000002</v>
      </c>
      <c r="AH628" s="68">
        <v>0.39889999999999998</v>
      </c>
      <c r="AI628" s="68">
        <v>0.48209999999999997</v>
      </c>
      <c r="AJ628" s="68">
        <v>0.35339999999999999</v>
      </c>
      <c r="AK628" s="68">
        <v>0.33329999999999999</v>
      </c>
      <c r="AL628" s="68">
        <v>0.4677</v>
      </c>
      <c r="AM628" s="68">
        <v>0.42220000000000002</v>
      </c>
      <c r="AN628" s="68">
        <v>0.49440000000000001</v>
      </c>
    </row>
    <row r="629" spans="1:40">
      <c r="A629" s="19">
        <v>11</v>
      </c>
      <c r="B629" s="96">
        <v>125359080</v>
      </c>
      <c r="C629" s="96">
        <v>125359081</v>
      </c>
      <c r="D629" s="19">
        <v>104</v>
      </c>
      <c r="E629" s="101" t="s">
        <v>3670</v>
      </c>
      <c r="F629" s="19" t="s">
        <v>1711</v>
      </c>
      <c r="G629" s="174" t="s">
        <v>3671</v>
      </c>
      <c r="H629" s="68">
        <v>9.8160000000000001E-3</v>
      </c>
      <c r="I629" s="68">
        <v>5.3240000000000003E-2</v>
      </c>
      <c r="J629" s="68">
        <v>4.3424000000000004E-2</v>
      </c>
      <c r="K629" s="68">
        <v>2.8740000000000002E-2</v>
      </c>
      <c r="L629" s="68">
        <v>9.8040000000000002E-3</v>
      </c>
      <c r="M629" s="68">
        <v>5.6820000000000004E-3</v>
      </c>
      <c r="N629" s="68">
        <v>2.8739999999999998E-3</v>
      </c>
      <c r="O629" s="68">
        <v>0</v>
      </c>
      <c r="P629" s="68">
        <v>0</v>
      </c>
      <c r="Q629" s="68">
        <v>0.14000000000000001</v>
      </c>
      <c r="R629" s="68">
        <v>4.5449999999999997E-2</v>
      </c>
      <c r="S629" s="68">
        <v>2.9850000000000002E-2</v>
      </c>
      <c r="T629" s="68">
        <v>2.8299999999999999E-2</v>
      </c>
      <c r="U629" s="68">
        <v>2.8570000000000002E-2</v>
      </c>
      <c r="V629" s="68">
        <v>4.5449999999999997E-2</v>
      </c>
      <c r="W629" s="68">
        <v>0.1087</v>
      </c>
      <c r="X629" s="68">
        <v>7.4469999999999995E-2</v>
      </c>
      <c r="Y629" s="68">
        <v>0.1042</v>
      </c>
      <c r="Z629" s="68">
        <v>9.0910000000000005E-2</v>
      </c>
      <c r="AA629" s="68">
        <v>5.7140000000000003E-2</v>
      </c>
      <c r="AB629" s="68">
        <v>1.6129999999999999E-2</v>
      </c>
      <c r="AC629" s="68">
        <v>7.3529999999999998E-2</v>
      </c>
      <c r="AD629" s="68">
        <v>7.7590000000000006E-2</v>
      </c>
      <c r="AE629" s="68">
        <v>5.9839999999999997E-2</v>
      </c>
      <c r="AF629" s="68">
        <v>4.7169999999999997E-2</v>
      </c>
      <c r="AG629" s="68">
        <v>7.7520000000000006E-2</v>
      </c>
      <c r="AH629" s="68">
        <v>6.4610000000000001E-2</v>
      </c>
      <c r="AI629" s="68">
        <v>3.5709999999999999E-2</v>
      </c>
      <c r="AJ629" s="68">
        <v>0</v>
      </c>
      <c r="AK629" s="68">
        <v>3.9219999999999998E-2</v>
      </c>
      <c r="AL629" s="68">
        <v>4.8390000000000002E-2</v>
      </c>
      <c r="AM629" s="68">
        <v>5.5559999999999998E-2</v>
      </c>
      <c r="AN629" s="68">
        <v>2.222E-2</v>
      </c>
    </row>
    <row r="630" spans="1:40">
      <c r="A630" s="19">
        <v>11</v>
      </c>
      <c r="B630" s="96">
        <v>134375740</v>
      </c>
      <c r="C630" s="96">
        <v>134375741</v>
      </c>
      <c r="D630" s="19">
        <v>70</v>
      </c>
      <c r="E630" s="101" t="s">
        <v>3672</v>
      </c>
      <c r="F630" s="19" t="s">
        <v>1711</v>
      </c>
      <c r="G630" s="174" t="s">
        <v>3673</v>
      </c>
      <c r="H630" s="68">
        <v>6.2589999999999998E-3</v>
      </c>
      <c r="I630" s="68">
        <v>5.2690000000000001E-2</v>
      </c>
      <c r="J630" s="68">
        <v>4.6431E-2</v>
      </c>
      <c r="K630" s="68">
        <v>1.37E-2</v>
      </c>
      <c r="L630" s="68">
        <v>1.1900000000000001E-2</v>
      </c>
      <c r="M630" s="68">
        <v>2.9759999999999999E-3</v>
      </c>
      <c r="N630" s="68">
        <v>6.4099999999999999E-3</v>
      </c>
      <c r="O630" s="68">
        <v>8.0000000000000002E-3</v>
      </c>
      <c r="P630" s="68">
        <v>4.1320000000000003E-3</v>
      </c>
      <c r="Q630" s="68">
        <v>0</v>
      </c>
      <c r="R630" s="68">
        <v>3.3329999999999999E-2</v>
      </c>
      <c r="S630" s="68">
        <v>7.2580000000000006E-2</v>
      </c>
      <c r="T630" s="68">
        <v>3.0300000000000001E-2</v>
      </c>
      <c r="U630" s="68">
        <v>4.2860000000000002E-2</v>
      </c>
      <c r="V630" s="68">
        <v>5.7140000000000003E-2</v>
      </c>
      <c r="W630" s="68">
        <v>2.3810000000000001E-2</v>
      </c>
      <c r="X630" s="68">
        <v>3.6589999999999998E-2</v>
      </c>
      <c r="Y630" s="68">
        <v>6.25E-2</v>
      </c>
      <c r="Z630" s="68">
        <v>6.6669999999999993E-2</v>
      </c>
      <c r="AA630" s="68">
        <v>4.4119999999999999E-2</v>
      </c>
      <c r="AB630" s="68">
        <v>0</v>
      </c>
      <c r="AC630" s="68">
        <v>6.8180000000000004E-2</v>
      </c>
      <c r="AD630" s="68">
        <v>5.2080000000000001E-2</v>
      </c>
      <c r="AE630" s="68">
        <v>5.6570000000000002E-2</v>
      </c>
      <c r="AF630" s="68">
        <v>6.9360000000000005E-2</v>
      </c>
      <c r="AG630" s="68">
        <v>5.6599999999999998E-2</v>
      </c>
      <c r="AH630" s="68">
        <v>0.05</v>
      </c>
      <c r="AI630" s="68">
        <v>6.25E-2</v>
      </c>
      <c r="AJ630" s="68">
        <v>7.4069999999999997E-2</v>
      </c>
      <c r="AK630" s="68">
        <v>5.4350000000000002E-2</v>
      </c>
      <c r="AL630" s="68">
        <v>5.1720000000000002E-2</v>
      </c>
      <c r="AM630" s="68">
        <v>2.9850000000000002E-2</v>
      </c>
      <c r="AN630" s="68">
        <v>2.1430000000000001E-2</v>
      </c>
    </row>
    <row r="631" spans="1:40">
      <c r="A631" s="19">
        <v>11</v>
      </c>
      <c r="B631" s="96">
        <v>134656722</v>
      </c>
      <c r="C631" s="96">
        <v>134656723</v>
      </c>
      <c r="D631" s="19">
        <v>681</v>
      </c>
      <c r="E631" s="101" t="s">
        <v>3674</v>
      </c>
      <c r="F631" s="19" t="s">
        <v>1711</v>
      </c>
      <c r="G631" s="174" t="s">
        <v>1505</v>
      </c>
      <c r="H631" s="68">
        <v>0</v>
      </c>
      <c r="I631" s="68">
        <v>5.0290000000000001E-2</v>
      </c>
      <c r="J631" s="68">
        <v>5.0290000000000001E-2</v>
      </c>
      <c r="K631" s="68">
        <v>0</v>
      </c>
      <c r="L631" s="68">
        <v>0</v>
      </c>
      <c r="M631" s="68">
        <v>0</v>
      </c>
      <c r="N631" s="68">
        <v>0</v>
      </c>
      <c r="O631" s="68">
        <v>0</v>
      </c>
      <c r="P631" s="68">
        <v>0</v>
      </c>
      <c r="Q631" s="68">
        <v>0</v>
      </c>
      <c r="R631" s="68">
        <v>0</v>
      </c>
      <c r="S631" s="68">
        <v>3.3329999999999999E-2</v>
      </c>
      <c r="T631" s="68">
        <v>5.3190000000000001E-2</v>
      </c>
      <c r="U631" s="68">
        <v>7.5759999999999994E-2</v>
      </c>
      <c r="V631" s="68">
        <v>6.0979999999999999E-2</v>
      </c>
      <c r="W631" s="68">
        <v>2.5000000000000001E-2</v>
      </c>
      <c r="X631" s="68">
        <v>7.1429999999999993E-2</v>
      </c>
      <c r="Y631" s="68">
        <v>6.8180000000000004E-2</v>
      </c>
      <c r="Z631" s="68">
        <v>3.125E-2</v>
      </c>
      <c r="AA631" s="68">
        <v>6.6669999999999993E-2</v>
      </c>
      <c r="AB631" s="68">
        <v>5.357E-2</v>
      </c>
      <c r="AC631" s="68">
        <v>4.6879999999999998E-2</v>
      </c>
      <c r="AD631" s="68">
        <v>7.5469999999999995E-2</v>
      </c>
      <c r="AE631" s="68">
        <v>5.7410000000000003E-2</v>
      </c>
      <c r="AF631" s="68">
        <v>5.4640000000000001E-2</v>
      </c>
      <c r="AG631" s="68">
        <v>5.6520000000000001E-2</v>
      </c>
      <c r="AH631" s="68">
        <v>4.2209999999999998E-2</v>
      </c>
      <c r="AI631" s="68">
        <v>3.1579999999999997E-2</v>
      </c>
      <c r="AJ631" s="68">
        <v>2.128E-2</v>
      </c>
      <c r="AK631" s="68">
        <v>2.128E-2</v>
      </c>
      <c r="AL631" s="68">
        <v>7.4069999999999997E-2</v>
      </c>
      <c r="AM631" s="68">
        <v>6.0979999999999999E-2</v>
      </c>
      <c r="AN631" s="68">
        <v>4.938E-2</v>
      </c>
    </row>
    <row r="632" spans="1:40">
      <c r="A632" s="19">
        <v>12</v>
      </c>
      <c r="B632" s="96">
        <v>1119197</v>
      </c>
      <c r="C632" s="96">
        <v>1119198</v>
      </c>
      <c r="D632" s="19">
        <v>318</v>
      </c>
      <c r="E632" s="101" t="s">
        <v>3675</v>
      </c>
      <c r="F632" s="19" t="s">
        <v>1711</v>
      </c>
      <c r="G632" s="174" t="s">
        <v>3676</v>
      </c>
      <c r="H632" s="68">
        <v>2.421E-3</v>
      </c>
      <c r="I632" s="68">
        <v>5.6849999999999998E-2</v>
      </c>
      <c r="J632" s="68">
        <v>5.4428999999999998E-2</v>
      </c>
      <c r="K632" s="68">
        <v>0</v>
      </c>
      <c r="L632" s="68">
        <v>0</v>
      </c>
      <c r="M632" s="68">
        <v>0</v>
      </c>
      <c r="N632" s="68">
        <v>8.3330000000000001E-3</v>
      </c>
      <c r="O632" s="68">
        <v>0</v>
      </c>
      <c r="P632" s="68">
        <v>0</v>
      </c>
      <c r="Q632" s="68">
        <v>0</v>
      </c>
      <c r="R632" s="68">
        <v>5.4550000000000001E-2</v>
      </c>
      <c r="S632" s="68">
        <v>6.7159999999999997E-2</v>
      </c>
      <c r="T632" s="68">
        <v>0.1038</v>
      </c>
      <c r="U632" s="68">
        <v>4.2860000000000002E-2</v>
      </c>
      <c r="V632" s="68">
        <v>0.1023</v>
      </c>
      <c r="W632" s="68">
        <v>8.6959999999999996E-2</v>
      </c>
      <c r="X632" s="68">
        <v>0.11700000000000001</v>
      </c>
      <c r="Y632" s="68">
        <v>8.3330000000000001E-2</v>
      </c>
      <c r="Z632" s="68">
        <v>9.0910000000000005E-2</v>
      </c>
      <c r="AA632" s="68">
        <v>4.2860000000000002E-2</v>
      </c>
      <c r="AB632" s="68">
        <v>0.1129</v>
      </c>
      <c r="AC632" s="68">
        <v>5.8819999999999997E-2</v>
      </c>
      <c r="AD632" s="68">
        <v>7.7590000000000006E-2</v>
      </c>
      <c r="AE632" s="68">
        <v>5.2670000000000002E-2</v>
      </c>
      <c r="AF632" s="68">
        <v>3.3329999999999999E-2</v>
      </c>
      <c r="AG632" s="68">
        <v>6.923E-2</v>
      </c>
      <c r="AH632" s="68">
        <v>4.2130000000000001E-2</v>
      </c>
      <c r="AI632" s="68">
        <v>6.6960000000000006E-2</v>
      </c>
      <c r="AJ632" s="68">
        <v>8.6210000000000002E-3</v>
      </c>
      <c r="AK632" s="68">
        <v>1.9609999999999999E-2</v>
      </c>
      <c r="AL632" s="68">
        <v>3.2259999999999997E-2</v>
      </c>
      <c r="AM632" s="68">
        <v>6.6669999999999993E-2</v>
      </c>
      <c r="AN632" s="68">
        <v>6.6669999999999993E-2</v>
      </c>
    </row>
    <row r="633" spans="1:40">
      <c r="A633" s="19">
        <v>12</v>
      </c>
      <c r="B633" s="96">
        <v>6369294</v>
      </c>
      <c r="C633" s="96">
        <v>6369295</v>
      </c>
      <c r="D633" s="19">
        <v>322</v>
      </c>
      <c r="E633" s="101" t="s">
        <v>3677</v>
      </c>
      <c r="F633" s="19" t="s">
        <v>1711</v>
      </c>
      <c r="G633" s="174" t="s">
        <v>3678</v>
      </c>
      <c r="H633" s="68">
        <v>3.0339999999999998E-3</v>
      </c>
      <c r="I633" s="68">
        <v>6.5030000000000004E-2</v>
      </c>
      <c r="J633" s="68">
        <v>6.1996000000000002E-2</v>
      </c>
      <c r="K633" s="68">
        <v>1.136E-2</v>
      </c>
      <c r="L633" s="68">
        <v>0</v>
      </c>
      <c r="M633" s="68">
        <v>0</v>
      </c>
      <c r="N633" s="68">
        <v>2.7780000000000001E-3</v>
      </c>
      <c r="O633" s="68">
        <v>3.65E-3</v>
      </c>
      <c r="P633" s="68">
        <v>3.2680000000000001E-3</v>
      </c>
      <c r="Q633" s="68">
        <v>0</v>
      </c>
      <c r="R633" s="68">
        <v>0.1019</v>
      </c>
      <c r="S633" s="68">
        <v>0.125</v>
      </c>
      <c r="T633" s="68">
        <v>5.7689999999999998E-2</v>
      </c>
      <c r="U633" s="68">
        <v>0</v>
      </c>
      <c r="V633" s="68">
        <v>3.4090000000000002E-2</v>
      </c>
      <c r="W633" s="68">
        <v>6.522E-2</v>
      </c>
      <c r="X633" s="68">
        <v>1.136E-2</v>
      </c>
      <c r="Y633" s="68">
        <v>4.1669999999999999E-2</v>
      </c>
      <c r="Z633" s="68">
        <v>4.5449999999999997E-2</v>
      </c>
      <c r="AA633" s="68">
        <v>1.4290000000000001E-2</v>
      </c>
      <c r="AB633" s="68">
        <v>4.8390000000000002E-2</v>
      </c>
      <c r="AC633" s="68">
        <v>4.4119999999999999E-2</v>
      </c>
      <c r="AD633" s="68">
        <v>7.4069999999999997E-2</v>
      </c>
      <c r="AE633" s="68">
        <v>5.7259999999999998E-2</v>
      </c>
      <c r="AF633" s="68">
        <v>0.10730000000000001</v>
      </c>
      <c r="AG633" s="68">
        <v>6.9769999999999999E-2</v>
      </c>
      <c r="AH633" s="68">
        <v>4.6780000000000002E-2</v>
      </c>
      <c r="AI633" s="68">
        <v>7.7979999999999994E-2</v>
      </c>
      <c r="AJ633" s="68">
        <v>6.8629999999999997E-2</v>
      </c>
      <c r="AK633" s="68">
        <v>3.1910000000000001E-2</v>
      </c>
      <c r="AL633" s="68">
        <v>0.1613</v>
      </c>
      <c r="AM633" s="68">
        <v>3.3329999999999999E-2</v>
      </c>
      <c r="AN633" s="68">
        <v>0.1023</v>
      </c>
    </row>
    <row r="634" spans="1:40">
      <c r="A634" s="19">
        <v>12</v>
      </c>
      <c r="B634" s="96">
        <v>16367906</v>
      </c>
      <c r="C634" s="96">
        <v>16367907</v>
      </c>
      <c r="D634" s="19">
        <v>57</v>
      </c>
      <c r="E634" s="101" t="s">
        <v>3679</v>
      </c>
      <c r="F634" s="19" t="s">
        <v>1711</v>
      </c>
      <c r="G634" s="174" t="s">
        <v>3680</v>
      </c>
      <c r="H634" s="68">
        <v>0.1119</v>
      </c>
      <c r="I634" s="68">
        <v>0.31559999999999999</v>
      </c>
      <c r="J634" s="68">
        <v>0.20369999999999999</v>
      </c>
      <c r="K634" s="68">
        <v>0.125</v>
      </c>
      <c r="L634" s="68">
        <v>0.25</v>
      </c>
      <c r="M634" s="68">
        <v>3.9550000000000002E-2</v>
      </c>
      <c r="N634" s="68">
        <v>0.21679999999999999</v>
      </c>
      <c r="O634" s="68">
        <v>2.222E-2</v>
      </c>
      <c r="P634" s="68">
        <v>8.2239999999999994E-2</v>
      </c>
      <c r="Q634" s="68">
        <v>0.22</v>
      </c>
      <c r="R634" s="68">
        <v>0.3</v>
      </c>
      <c r="S634" s="68">
        <v>0.29849999999999999</v>
      </c>
      <c r="T634" s="68">
        <v>0.44340000000000002</v>
      </c>
      <c r="U634" s="68">
        <v>0.5</v>
      </c>
      <c r="V634" s="68">
        <v>0.34089999999999998</v>
      </c>
      <c r="W634" s="68">
        <v>0.30430000000000001</v>
      </c>
      <c r="X634" s="68">
        <v>0.2447</v>
      </c>
      <c r="Y634" s="68">
        <v>0.35420000000000001</v>
      </c>
      <c r="Z634" s="68">
        <v>0.2727</v>
      </c>
      <c r="AA634" s="68">
        <v>0.28570000000000001</v>
      </c>
      <c r="AB634" s="68">
        <v>0.2903</v>
      </c>
      <c r="AC634" s="68">
        <v>0.36759999999999998</v>
      </c>
      <c r="AD634" s="68">
        <v>0.38790000000000002</v>
      </c>
      <c r="AE634" s="68">
        <v>0.33019999999999999</v>
      </c>
      <c r="AF634" s="68">
        <v>0.37969999999999998</v>
      </c>
      <c r="AG634" s="68">
        <v>0.32690000000000002</v>
      </c>
      <c r="AH634" s="68">
        <v>0.20219999999999999</v>
      </c>
      <c r="AI634" s="68">
        <v>0.14729999999999999</v>
      </c>
      <c r="AJ634" s="68">
        <v>0.18970000000000001</v>
      </c>
      <c r="AK634" s="68">
        <v>0.26469999999999999</v>
      </c>
      <c r="AL634" s="68">
        <v>0.2258</v>
      </c>
      <c r="AM634" s="68">
        <v>0.39439999999999997</v>
      </c>
      <c r="AN634" s="68">
        <v>0.32219999999999999</v>
      </c>
    </row>
    <row r="635" spans="1:40">
      <c r="A635" s="19">
        <v>12</v>
      </c>
      <c r="B635" s="96">
        <v>26795400</v>
      </c>
      <c r="C635" s="96">
        <v>26795401</v>
      </c>
      <c r="D635" s="19">
        <v>82</v>
      </c>
      <c r="E635" s="101" t="s">
        <v>3681</v>
      </c>
      <c r="F635" s="19" t="s">
        <v>1711</v>
      </c>
      <c r="G635" s="174" t="s">
        <v>3682</v>
      </c>
      <c r="H635" s="68">
        <v>7.4009999999999996E-3</v>
      </c>
      <c r="I635" s="68">
        <v>5.2220000000000003E-2</v>
      </c>
      <c r="J635" s="68">
        <v>4.4819000000000005E-2</v>
      </c>
      <c r="K635" s="68">
        <v>0.02</v>
      </c>
      <c r="L635" s="68">
        <v>1.2200000000000001E-2</v>
      </c>
      <c r="M635" s="68">
        <v>0</v>
      </c>
      <c r="N635" s="68">
        <v>1.1809999999999999E-2</v>
      </c>
      <c r="O635" s="68">
        <v>1.042E-2</v>
      </c>
      <c r="P635" s="68">
        <v>0</v>
      </c>
      <c r="Q635" s="68">
        <v>0</v>
      </c>
      <c r="R635" s="68">
        <v>1.316E-2</v>
      </c>
      <c r="S635" s="68">
        <v>6.8180000000000004E-2</v>
      </c>
      <c r="T635" s="68">
        <v>8.1079999999999999E-2</v>
      </c>
      <c r="U635" s="68">
        <v>2.0830000000000001E-2</v>
      </c>
      <c r="V635" s="68">
        <v>1.515E-2</v>
      </c>
      <c r="W635" s="68">
        <v>3.125E-2</v>
      </c>
      <c r="X635" s="68">
        <v>9.375E-2</v>
      </c>
      <c r="Y635" s="68">
        <v>0.13639999999999999</v>
      </c>
      <c r="Z635" s="68">
        <v>0</v>
      </c>
      <c r="AA635" s="68">
        <v>0.08</v>
      </c>
      <c r="AB635" s="68">
        <v>7.6920000000000002E-2</v>
      </c>
      <c r="AC635" s="68">
        <v>0.05</v>
      </c>
      <c r="AD635" s="68">
        <v>3.4880000000000001E-2</v>
      </c>
      <c r="AE635" s="68">
        <v>4.1939999999999998E-2</v>
      </c>
      <c r="AF635" s="68">
        <v>4.87E-2</v>
      </c>
      <c r="AG635" s="68">
        <v>5.0509999999999999E-2</v>
      </c>
      <c r="AH635" s="68">
        <v>3.9129999999999998E-2</v>
      </c>
      <c r="AI635" s="68">
        <v>8.7209999999999996E-2</v>
      </c>
      <c r="AJ635" s="68">
        <v>0.05</v>
      </c>
      <c r="AK635" s="68">
        <v>7.1429999999999993E-2</v>
      </c>
      <c r="AL635" s="68">
        <v>6.25E-2</v>
      </c>
      <c r="AM635" s="68">
        <v>4.1099999999999998E-2</v>
      </c>
      <c r="AN635" s="68">
        <v>0.1012</v>
      </c>
    </row>
    <row r="636" spans="1:40">
      <c r="A636" s="19">
        <v>12</v>
      </c>
      <c r="B636" s="96">
        <v>48842592</v>
      </c>
      <c r="C636" s="96">
        <v>48842593</v>
      </c>
      <c r="D636" s="19">
        <v>127</v>
      </c>
      <c r="E636" s="101" t="s">
        <v>4022</v>
      </c>
      <c r="F636" s="19" t="s">
        <v>1711</v>
      </c>
      <c r="G636" s="174" t="s">
        <v>3683</v>
      </c>
      <c r="H636" s="68">
        <v>1.5479999999999999E-3</v>
      </c>
      <c r="I636" s="68">
        <v>5.9029999999999999E-2</v>
      </c>
      <c r="J636" s="68">
        <v>5.7481999999999998E-2</v>
      </c>
      <c r="K636" s="68">
        <v>0</v>
      </c>
      <c r="L636" s="68">
        <v>1.6129999999999999E-2</v>
      </c>
      <c r="M636" s="68">
        <v>0</v>
      </c>
      <c r="N636" s="68">
        <v>0</v>
      </c>
      <c r="O636" s="68">
        <v>4.3480000000000003E-3</v>
      </c>
      <c r="P636" s="68">
        <v>0</v>
      </c>
      <c r="Q636" s="68">
        <v>0</v>
      </c>
      <c r="R636" s="68">
        <v>5.4550000000000001E-2</v>
      </c>
      <c r="S636" s="68">
        <v>7.4630000000000002E-2</v>
      </c>
      <c r="T636" s="68">
        <v>1.9230000000000001E-2</v>
      </c>
      <c r="U636" s="68">
        <v>5.7140000000000003E-2</v>
      </c>
      <c r="V636" s="68">
        <v>5.6820000000000002E-2</v>
      </c>
      <c r="W636" s="68">
        <v>4.3479999999999998E-2</v>
      </c>
      <c r="X636" s="68">
        <v>5.3190000000000001E-2</v>
      </c>
      <c r="Y636" s="68">
        <v>4.1669999999999999E-2</v>
      </c>
      <c r="Z636" s="68">
        <v>4.5449999999999997E-2</v>
      </c>
      <c r="AA636" s="68">
        <v>5.7140000000000003E-2</v>
      </c>
      <c r="AB636" s="68">
        <v>6.4519999999999994E-2</v>
      </c>
      <c r="AC636" s="68">
        <v>4.4119999999999999E-2</v>
      </c>
      <c r="AD636" s="68">
        <v>6.0339999999999998E-2</v>
      </c>
      <c r="AE636" s="68">
        <v>5.0389999999999997E-2</v>
      </c>
      <c r="AF636" s="68">
        <v>5.8959999999999999E-2</v>
      </c>
      <c r="AG636" s="68">
        <v>6.5379999999999994E-2</v>
      </c>
      <c r="AH636" s="68">
        <v>3.9550000000000002E-2</v>
      </c>
      <c r="AI636" s="68">
        <v>4.4639999999999999E-2</v>
      </c>
      <c r="AJ636" s="68">
        <v>0.16669999999999999</v>
      </c>
      <c r="AK636" s="68">
        <v>7.0000000000000007E-2</v>
      </c>
      <c r="AL636" s="68">
        <v>4.8390000000000002E-2</v>
      </c>
      <c r="AM636" s="68">
        <v>5.5559999999999998E-2</v>
      </c>
      <c r="AN636" s="68">
        <v>0.1348</v>
      </c>
    </row>
    <row r="637" spans="1:40">
      <c r="A637" s="19">
        <v>12</v>
      </c>
      <c r="B637" s="96">
        <v>71248422</v>
      </c>
      <c r="C637" s="96">
        <v>71248423</v>
      </c>
      <c r="D637" s="19">
        <v>357</v>
      </c>
      <c r="E637" s="101" t="s">
        <v>3684</v>
      </c>
      <c r="F637" s="19" t="s">
        <v>1711</v>
      </c>
      <c r="G637" s="174" t="s">
        <v>3685</v>
      </c>
      <c r="H637" s="68">
        <v>7.4070000000000004E-3</v>
      </c>
      <c r="I637" s="68">
        <v>6.055E-2</v>
      </c>
      <c r="J637" s="68">
        <v>5.3142999999999996E-2</v>
      </c>
      <c r="K637" s="68">
        <v>0</v>
      </c>
      <c r="L637" s="68">
        <v>0</v>
      </c>
      <c r="M637" s="68">
        <v>5.6820000000000004E-3</v>
      </c>
      <c r="N637" s="68">
        <v>2.0709999999999999E-2</v>
      </c>
      <c r="O637" s="68">
        <v>0</v>
      </c>
      <c r="P637" s="68">
        <v>0</v>
      </c>
      <c r="Q637" s="68">
        <v>0</v>
      </c>
      <c r="R637" s="68">
        <v>1.8180000000000002E-2</v>
      </c>
      <c r="S637" s="68">
        <v>3.7310000000000003E-2</v>
      </c>
      <c r="T637" s="68">
        <v>8.4909999999999999E-2</v>
      </c>
      <c r="U637" s="68">
        <v>8.5709999999999995E-2</v>
      </c>
      <c r="V637" s="68">
        <v>9.0910000000000005E-2</v>
      </c>
      <c r="W637" s="68">
        <v>0.21740000000000001</v>
      </c>
      <c r="X637" s="68">
        <v>7.4469999999999995E-2</v>
      </c>
      <c r="Y637" s="68">
        <v>0.1875</v>
      </c>
      <c r="Z637" s="68">
        <v>2.273E-2</v>
      </c>
      <c r="AA637" s="68">
        <v>0.1143</v>
      </c>
      <c r="AB637" s="68">
        <v>6.4519999999999994E-2</v>
      </c>
      <c r="AC637" s="68">
        <v>7.3529999999999998E-2</v>
      </c>
      <c r="AD637" s="68">
        <v>0.1293</v>
      </c>
      <c r="AE637" s="68">
        <v>4.7239999999999997E-2</v>
      </c>
      <c r="AF637" s="68">
        <v>6.8720000000000003E-2</v>
      </c>
      <c r="AG637" s="68">
        <v>5.3850000000000002E-2</v>
      </c>
      <c r="AH637" s="68">
        <v>3.9329999999999997E-2</v>
      </c>
      <c r="AI637" s="68">
        <v>5.8040000000000001E-2</v>
      </c>
      <c r="AJ637" s="68">
        <v>2.5860000000000001E-2</v>
      </c>
      <c r="AK637" s="68">
        <v>2.9409999999999999E-2</v>
      </c>
      <c r="AL637" s="68">
        <v>0.129</v>
      </c>
      <c r="AM637" s="68">
        <v>0.05</v>
      </c>
      <c r="AN637" s="68">
        <v>3.8890000000000001E-2</v>
      </c>
    </row>
    <row r="638" spans="1:40">
      <c r="A638" s="19">
        <v>12</v>
      </c>
      <c r="B638" s="96">
        <v>72897214</v>
      </c>
      <c r="C638" s="96">
        <v>72897215</v>
      </c>
      <c r="D638" s="19">
        <v>290</v>
      </c>
      <c r="E638" s="101" t="s">
        <v>3686</v>
      </c>
      <c r="F638" s="19" t="s">
        <v>1711</v>
      </c>
      <c r="G638" s="174" t="s">
        <v>1505</v>
      </c>
      <c r="H638" s="68">
        <v>1.854E-3</v>
      </c>
      <c r="I638" s="68">
        <v>7.4810000000000001E-2</v>
      </c>
      <c r="J638" s="68">
        <v>7.2956000000000007E-2</v>
      </c>
      <c r="K638" s="68">
        <v>0</v>
      </c>
      <c r="L638" s="68">
        <v>0</v>
      </c>
      <c r="M638" s="68">
        <v>0</v>
      </c>
      <c r="N638" s="68">
        <v>2.9589999999999998E-3</v>
      </c>
      <c r="O638" s="68">
        <v>0</v>
      </c>
      <c r="P638" s="68">
        <v>0</v>
      </c>
      <c r="Q638" s="68">
        <v>0</v>
      </c>
      <c r="R638" s="68">
        <v>5.6599999999999998E-2</v>
      </c>
      <c r="S638" s="68">
        <v>3.8460000000000001E-2</v>
      </c>
      <c r="T638" s="68">
        <v>7.0000000000000007E-2</v>
      </c>
      <c r="U638" s="68">
        <v>0.1429</v>
      </c>
      <c r="V638" s="68">
        <v>0.1477</v>
      </c>
      <c r="W638" s="68">
        <v>0.21740000000000001</v>
      </c>
      <c r="X638" s="68">
        <v>8.5110000000000005E-2</v>
      </c>
      <c r="Y638" s="68">
        <v>0.125</v>
      </c>
      <c r="Z638" s="68">
        <v>6.8180000000000004E-2</v>
      </c>
      <c r="AA638" s="68">
        <v>0.1176</v>
      </c>
      <c r="AB638" s="68">
        <v>6.4519999999999994E-2</v>
      </c>
      <c r="AC638" s="68">
        <v>0.14710000000000001</v>
      </c>
      <c r="AD638" s="68">
        <v>0.11210000000000001</v>
      </c>
      <c r="AE638" s="68">
        <v>6.7680000000000004E-2</v>
      </c>
      <c r="AF638" s="68">
        <v>6.132E-2</v>
      </c>
      <c r="AG638" s="68">
        <v>7.1429999999999993E-2</v>
      </c>
      <c r="AH638" s="68">
        <v>5.1720000000000002E-2</v>
      </c>
      <c r="AI638" s="68">
        <v>3.6360000000000003E-2</v>
      </c>
      <c r="AJ638" s="68">
        <v>3.5090000000000003E-2</v>
      </c>
      <c r="AK638" s="68">
        <v>3.9219999999999998E-2</v>
      </c>
      <c r="AL638" s="68">
        <v>0.2258</v>
      </c>
      <c r="AM638" s="68">
        <v>5.1139999999999998E-2</v>
      </c>
      <c r="AN638" s="68">
        <v>6.8180000000000004E-2</v>
      </c>
    </row>
    <row r="639" spans="1:40">
      <c r="A639" s="19">
        <v>12</v>
      </c>
      <c r="B639" s="96">
        <v>79978910</v>
      </c>
      <c r="C639" s="96">
        <v>79978911</v>
      </c>
      <c r="D639" s="19">
        <v>64</v>
      </c>
      <c r="E639" s="101" t="s">
        <v>3687</v>
      </c>
      <c r="F639" s="19" t="s">
        <v>1711</v>
      </c>
      <c r="G639" s="174" t="s">
        <v>1505</v>
      </c>
      <c r="H639" s="68">
        <v>1.82E-3</v>
      </c>
      <c r="I639" s="68">
        <v>5.21E-2</v>
      </c>
      <c r="J639" s="68">
        <v>5.0279999999999998E-2</v>
      </c>
      <c r="K639" s="68">
        <v>5.7470000000000004E-3</v>
      </c>
      <c r="L639" s="68">
        <v>0</v>
      </c>
      <c r="M639" s="68">
        <v>0</v>
      </c>
      <c r="N639" s="68">
        <v>5.5560000000000002E-3</v>
      </c>
      <c r="O639" s="68">
        <v>0</v>
      </c>
      <c r="P639" s="68">
        <v>0</v>
      </c>
      <c r="Q639" s="68">
        <v>0</v>
      </c>
      <c r="R639" s="68">
        <v>6.4810000000000006E-2</v>
      </c>
      <c r="S639" s="68">
        <v>4.478E-2</v>
      </c>
      <c r="T639" s="68">
        <v>6.8629999999999997E-2</v>
      </c>
      <c r="U639" s="68">
        <v>0.1</v>
      </c>
      <c r="V639" s="68">
        <v>7.9549999999999996E-2</v>
      </c>
      <c r="W639" s="68">
        <v>6.8180000000000004E-2</v>
      </c>
      <c r="X639" s="68">
        <v>7.7780000000000002E-2</v>
      </c>
      <c r="Y639" s="68">
        <v>2.0830000000000001E-2</v>
      </c>
      <c r="Z639" s="68">
        <v>7.4999999999999997E-2</v>
      </c>
      <c r="AA639" s="68">
        <v>5.8819999999999997E-2</v>
      </c>
      <c r="AB639" s="68">
        <v>1.6129999999999999E-2</v>
      </c>
      <c r="AC639" s="68">
        <v>8.8239999999999999E-2</v>
      </c>
      <c r="AD639" s="68">
        <v>5.2630000000000003E-2</v>
      </c>
      <c r="AE639" s="68">
        <v>4.1200000000000001E-2</v>
      </c>
      <c r="AF639" s="68">
        <v>4.3060000000000001E-2</v>
      </c>
      <c r="AG639" s="68">
        <v>4.2639999999999997E-2</v>
      </c>
      <c r="AH639" s="68">
        <v>3.4880000000000001E-2</v>
      </c>
      <c r="AI639" s="68">
        <v>5.6599999999999998E-2</v>
      </c>
      <c r="AJ639" s="68">
        <v>6.1400000000000003E-2</v>
      </c>
      <c r="AK639" s="68">
        <v>3.1910000000000001E-2</v>
      </c>
      <c r="AL639" s="68">
        <v>4.8390000000000002E-2</v>
      </c>
      <c r="AM639" s="68">
        <v>7.8649999999999998E-2</v>
      </c>
      <c r="AN639" s="68">
        <v>8.2350000000000007E-2</v>
      </c>
    </row>
    <row r="640" spans="1:40">
      <c r="A640" s="19">
        <v>12</v>
      </c>
      <c r="B640" s="96">
        <v>84506665</v>
      </c>
      <c r="C640" s="96">
        <v>84506666</v>
      </c>
      <c r="D640" s="19">
        <v>93</v>
      </c>
      <c r="E640" s="101" t="s">
        <v>3688</v>
      </c>
      <c r="F640" s="19" t="s">
        <v>1711</v>
      </c>
      <c r="G640" s="174" t="s">
        <v>1505</v>
      </c>
      <c r="H640" s="68">
        <v>0.38469999999999999</v>
      </c>
      <c r="I640" s="68">
        <v>0.62239999999999995</v>
      </c>
      <c r="J640" s="68">
        <v>0.23769999999999997</v>
      </c>
      <c r="K640" s="68">
        <v>0.4597</v>
      </c>
      <c r="L640" s="68">
        <v>0.375</v>
      </c>
      <c r="M640" s="68">
        <v>0.31669999999999998</v>
      </c>
      <c r="N640" s="68">
        <v>0.53449999999999998</v>
      </c>
      <c r="O640" s="68">
        <v>0.38500000000000001</v>
      </c>
      <c r="P640" s="68">
        <v>0.30709999999999998</v>
      </c>
      <c r="Q640" s="68">
        <v>0.33329999999999999</v>
      </c>
      <c r="R640" s="68">
        <v>0.6452</v>
      </c>
      <c r="S640" s="68">
        <v>0.58699999999999997</v>
      </c>
      <c r="T640" s="68">
        <v>0.78</v>
      </c>
      <c r="U640" s="68">
        <v>0.70830000000000004</v>
      </c>
      <c r="V640" s="68">
        <v>0.58330000000000004</v>
      </c>
      <c r="W640" s="68">
        <v>0.5</v>
      </c>
      <c r="X640" s="68">
        <v>0.58699999999999997</v>
      </c>
      <c r="Y640" s="68">
        <v>0.58330000000000004</v>
      </c>
      <c r="Z640" s="68">
        <v>0.77780000000000005</v>
      </c>
      <c r="AA640" s="68">
        <v>0.57140000000000002</v>
      </c>
      <c r="AB640" s="68">
        <v>0.76470000000000005</v>
      </c>
      <c r="AC640" s="68">
        <v>0.78569999999999995</v>
      </c>
      <c r="AD640" s="68">
        <v>0.67310000000000003</v>
      </c>
      <c r="AE640" s="68">
        <v>0.68540000000000001</v>
      </c>
      <c r="AF640" s="68">
        <v>0.6542</v>
      </c>
      <c r="AG640" s="68">
        <v>0.65620000000000001</v>
      </c>
      <c r="AH640" s="68">
        <v>0.46400000000000002</v>
      </c>
      <c r="AI640" s="68">
        <v>0.53569999999999995</v>
      </c>
      <c r="AJ640" s="68">
        <v>0.39710000000000001</v>
      </c>
      <c r="AK640" s="68">
        <v>0.52780000000000005</v>
      </c>
      <c r="AL640" s="68">
        <v>0.52780000000000005</v>
      </c>
      <c r="AM640" s="68">
        <v>0.66359999999999997</v>
      </c>
      <c r="AN640" s="68">
        <v>0.68520000000000003</v>
      </c>
    </row>
    <row r="641" spans="1:40">
      <c r="A641" s="19">
        <v>12</v>
      </c>
      <c r="B641" s="96">
        <v>97255353</v>
      </c>
      <c r="C641" s="96">
        <v>97255354</v>
      </c>
      <c r="D641" s="19">
        <v>58</v>
      </c>
      <c r="E641" s="101" t="s">
        <v>3689</v>
      </c>
      <c r="F641" s="19" t="s">
        <v>1711</v>
      </c>
      <c r="G641" s="174" t="s">
        <v>1505</v>
      </c>
      <c r="H641" s="68">
        <v>0</v>
      </c>
      <c r="I641" s="68">
        <v>5.9429999999999997E-2</v>
      </c>
      <c r="J641" s="68">
        <v>5.9429999999999997E-2</v>
      </c>
      <c r="K641" s="68">
        <v>0</v>
      </c>
      <c r="L641" s="68">
        <v>0</v>
      </c>
      <c r="M641" s="68">
        <v>0</v>
      </c>
      <c r="N641" s="68">
        <v>0</v>
      </c>
      <c r="O641" s="68">
        <v>0</v>
      </c>
      <c r="P641" s="68">
        <v>0</v>
      </c>
      <c r="Q641" s="68">
        <v>0</v>
      </c>
      <c r="R641" s="68">
        <v>6.4810000000000006E-2</v>
      </c>
      <c r="S641" s="68">
        <v>0.1045</v>
      </c>
      <c r="T641" s="68">
        <v>1.8870000000000001E-2</v>
      </c>
      <c r="U641" s="68">
        <v>7.1429999999999993E-2</v>
      </c>
      <c r="V641" s="68">
        <v>5.9520000000000003E-2</v>
      </c>
      <c r="W641" s="68">
        <v>6.522E-2</v>
      </c>
      <c r="X641" s="68">
        <v>3.1910000000000001E-2</v>
      </c>
      <c r="Y641" s="68">
        <v>8.3330000000000001E-2</v>
      </c>
      <c r="Z641" s="68">
        <v>9.0910000000000005E-2</v>
      </c>
      <c r="AA641" s="68">
        <v>1.4290000000000001E-2</v>
      </c>
      <c r="AB641" s="68">
        <v>4.8390000000000002E-2</v>
      </c>
      <c r="AC641" s="68">
        <v>2.9409999999999999E-2</v>
      </c>
      <c r="AD641" s="68">
        <v>7.8950000000000006E-2</v>
      </c>
      <c r="AE641" s="68">
        <v>7.4590000000000004E-2</v>
      </c>
      <c r="AF641" s="68">
        <v>6.9589999999999999E-2</v>
      </c>
      <c r="AG641" s="68">
        <v>3.5159999999999997E-2</v>
      </c>
      <c r="AH641" s="68">
        <v>4.5710000000000001E-2</v>
      </c>
      <c r="AI641" s="68">
        <v>3.6040000000000003E-2</v>
      </c>
      <c r="AJ641" s="68">
        <v>3.6360000000000003E-2</v>
      </c>
      <c r="AK641" s="68">
        <v>7.0000000000000007E-2</v>
      </c>
      <c r="AL641" s="68">
        <v>9.6769999999999995E-2</v>
      </c>
      <c r="AM641" s="68">
        <v>4.5449999999999997E-2</v>
      </c>
      <c r="AN641" s="68">
        <v>1.6670000000000001E-2</v>
      </c>
    </row>
    <row r="642" spans="1:40">
      <c r="A642" s="19">
        <v>12</v>
      </c>
      <c r="B642" s="96">
        <v>99640401</v>
      </c>
      <c r="C642" s="96">
        <v>99640402</v>
      </c>
      <c r="D642" s="19">
        <v>341</v>
      </c>
      <c r="E642" s="101" t="s">
        <v>3690</v>
      </c>
      <c r="F642" s="19" t="s">
        <v>1711</v>
      </c>
      <c r="G642" s="174" t="s">
        <v>1519</v>
      </c>
      <c r="H642" s="68">
        <v>6.659E-3</v>
      </c>
      <c r="I642" s="68">
        <v>5.5660000000000001E-2</v>
      </c>
      <c r="J642" s="68">
        <v>4.9001000000000003E-2</v>
      </c>
      <c r="K642" s="68">
        <v>0</v>
      </c>
      <c r="L642" s="68">
        <v>0</v>
      </c>
      <c r="M642" s="68">
        <v>2.7929999999999999E-3</v>
      </c>
      <c r="N642" s="68">
        <v>2.222E-2</v>
      </c>
      <c r="O642" s="68">
        <v>0</v>
      </c>
      <c r="P642" s="68">
        <v>0</v>
      </c>
      <c r="Q642" s="68">
        <v>0</v>
      </c>
      <c r="R642" s="68">
        <v>4.5449999999999997E-2</v>
      </c>
      <c r="S642" s="68">
        <v>0.14929999999999999</v>
      </c>
      <c r="T642" s="68">
        <v>6.6040000000000001E-2</v>
      </c>
      <c r="U642" s="68">
        <v>5.7140000000000003E-2</v>
      </c>
      <c r="V642" s="68">
        <v>9.0910000000000005E-2</v>
      </c>
      <c r="W642" s="68">
        <v>6.522E-2</v>
      </c>
      <c r="X642" s="68">
        <v>6.3829999999999998E-2</v>
      </c>
      <c r="Y642" s="68">
        <v>4.1669999999999999E-2</v>
      </c>
      <c r="Z642" s="68">
        <v>0</v>
      </c>
      <c r="AA642" s="68">
        <v>0.1143</v>
      </c>
      <c r="AB642" s="68">
        <v>1.6129999999999999E-2</v>
      </c>
      <c r="AC642" s="68">
        <v>8.8239999999999999E-2</v>
      </c>
      <c r="AD642" s="68">
        <v>6.8970000000000004E-2</v>
      </c>
      <c r="AE642" s="68">
        <v>4.9529999999999998E-2</v>
      </c>
      <c r="AF642" s="68">
        <v>4.9529999999999998E-2</v>
      </c>
      <c r="AG642" s="68">
        <v>4.231E-2</v>
      </c>
      <c r="AH642" s="68">
        <v>5.0560000000000001E-2</v>
      </c>
      <c r="AI642" s="68">
        <v>4.9110000000000001E-2</v>
      </c>
      <c r="AJ642" s="68">
        <v>8.6209999999999995E-2</v>
      </c>
      <c r="AK642" s="68">
        <v>2.9409999999999999E-2</v>
      </c>
      <c r="AL642" s="68">
        <v>1.6129999999999999E-2</v>
      </c>
      <c r="AM642" s="68">
        <v>7.2220000000000006E-2</v>
      </c>
      <c r="AN642" s="68">
        <v>3.8890000000000001E-2</v>
      </c>
    </row>
    <row r="643" spans="1:40">
      <c r="A643" s="19">
        <v>12</v>
      </c>
      <c r="B643" s="96">
        <v>99736480</v>
      </c>
      <c r="C643" s="96">
        <v>99736481</v>
      </c>
      <c r="D643" s="19">
        <v>289</v>
      </c>
      <c r="E643" s="101" t="s">
        <v>3691</v>
      </c>
      <c r="F643" s="19" t="s">
        <v>1711</v>
      </c>
      <c r="G643" s="174" t="s">
        <v>1519</v>
      </c>
      <c r="H643" s="68">
        <v>7.5380000000000004E-3</v>
      </c>
      <c r="I643" s="68">
        <v>8.337E-2</v>
      </c>
      <c r="J643" s="68">
        <v>7.5831999999999997E-2</v>
      </c>
      <c r="K643" s="68">
        <v>0</v>
      </c>
      <c r="L643" s="68">
        <v>0</v>
      </c>
      <c r="M643" s="68">
        <v>0</v>
      </c>
      <c r="N643" s="68">
        <v>3.2539999999999999E-2</v>
      </c>
      <c r="O643" s="68">
        <v>0</v>
      </c>
      <c r="P643" s="68">
        <v>0</v>
      </c>
      <c r="Q643" s="68">
        <v>0</v>
      </c>
      <c r="R643" s="68">
        <v>6.3640000000000002E-2</v>
      </c>
      <c r="S643" s="68">
        <v>5.2240000000000002E-2</v>
      </c>
      <c r="T643" s="68">
        <v>7.5469999999999995E-2</v>
      </c>
      <c r="U643" s="68">
        <v>2.8570000000000002E-2</v>
      </c>
      <c r="V643" s="68">
        <v>0.13639999999999999</v>
      </c>
      <c r="W643" s="68">
        <v>0</v>
      </c>
      <c r="X643" s="68">
        <v>5.3190000000000001E-2</v>
      </c>
      <c r="Y643" s="68">
        <v>0.1875</v>
      </c>
      <c r="Z643" s="68">
        <v>6.8180000000000004E-2</v>
      </c>
      <c r="AA643" s="68">
        <v>4.2860000000000002E-2</v>
      </c>
      <c r="AB643" s="68">
        <v>9.6769999999999995E-2</v>
      </c>
      <c r="AC643" s="68">
        <v>0.13239999999999999</v>
      </c>
      <c r="AD643" s="68">
        <v>0.1552</v>
      </c>
      <c r="AE643" s="68">
        <v>8.412E-2</v>
      </c>
      <c r="AF643" s="68">
        <v>0.1439</v>
      </c>
      <c r="AG643" s="68">
        <v>8.8459999999999997E-2</v>
      </c>
      <c r="AH643" s="68">
        <v>6.1800000000000001E-2</v>
      </c>
      <c r="AI643" s="68">
        <v>2.232E-2</v>
      </c>
      <c r="AJ643" s="68">
        <v>1.7239999999999998E-2</v>
      </c>
      <c r="AK643" s="68">
        <v>6.8629999999999997E-2</v>
      </c>
      <c r="AL643" s="68">
        <v>4.8390000000000002E-2</v>
      </c>
      <c r="AM643" s="68">
        <v>8.8889999999999997E-2</v>
      </c>
      <c r="AN643" s="68">
        <v>0.1222</v>
      </c>
    </row>
    <row r="644" spans="1:40">
      <c r="A644" s="19">
        <v>12</v>
      </c>
      <c r="B644" s="96">
        <v>111326438</v>
      </c>
      <c r="C644" s="96">
        <v>111326439</v>
      </c>
      <c r="D644" s="19">
        <v>423</v>
      </c>
      <c r="E644" s="101" t="s">
        <v>3692</v>
      </c>
      <c r="F644" s="19" t="s">
        <v>1711</v>
      </c>
      <c r="G644" s="174" t="s">
        <v>70</v>
      </c>
      <c r="H644" s="68">
        <v>0</v>
      </c>
      <c r="I644" s="68">
        <v>5.1830000000000001E-2</v>
      </c>
      <c r="J644" s="68">
        <v>5.1830000000000001E-2</v>
      </c>
      <c r="K644" s="68">
        <v>0</v>
      </c>
      <c r="L644" s="68">
        <v>0</v>
      </c>
      <c r="M644" s="68">
        <v>0</v>
      </c>
      <c r="N644" s="68">
        <v>0</v>
      </c>
      <c r="O644" s="68">
        <v>0</v>
      </c>
      <c r="P644" s="68">
        <v>0</v>
      </c>
      <c r="Q644" s="68">
        <v>0</v>
      </c>
      <c r="R644" s="68">
        <v>0.1</v>
      </c>
      <c r="S644" s="68">
        <v>6.7159999999999997E-2</v>
      </c>
      <c r="T644" s="68">
        <v>3.7740000000000003E-2</v>
      </c>
      <c r="U644" s="68">
        <v>0.1</v>
      </c>
      <c r="V644" s="68">
        <v>0.1047</v>
      </c>
      <c r="W644" s="68">
        <v>0.13039999999999999</v>
      </c>
      <c r="X644" s="68">
        <v>4.2549999999999998E-2</v>
      </c>
      <c r="Y644" s="68">
        <v>4.3479999999999998E-2</v>
      </c>
      <c r="Z644" s="68">
        <v>2.273E-2</v>
      </c>
      <c r="AA644" s="68">
        <v>7.1429999999999993E-2</v>
      </c>
      <c r="AB644" s="68">
        <v>8.3330000000000001E-2</v>
      </c>
      <c r="AC644" s="68">
        <v>2.9409999999999999E-2</v>
      </c>
      <c r="AD644" s="68">
        <v>8.7720000000000006E-2</v>
      </c>
      <c r="AE644" s="68">
        <v>4.897E-2</v>
      </c>
      <c r="AF644" s="68">
        <v>5.5019999999999999E-2</v>
      </c>
      <c r="AG644" s="68">
        <v>3.0769999999999999E-2</v>
      </c>
      <c r="AH644" s="68">
        <v>2.8250000000000001E-2</v>
      </c>
      <c r="AI644" s="68">
        <v>5.9089999999999997E-2</v>
      </c>
      <c r="AJ644" s="68">
        <v>1.754E-2</v>
      </c>
      <c r="AK644" s="68">
        <v>3.0609999999999998E-2</v>
      </c>
      <c r="AL644" s="68">
        <v>0.05</v>
      </c>
      <c r="AM644" s="68">
        <v>5.5559999999999998E-2</v>
      </c>
      <c r="AN644" s="68">
        <v>2.809E-2</v>
      </c>
    </row>
    <row r="645" spans="1:40">
      <c r="A645" s="19">
        <v>12</v>
      </c>
      <c r="B645" s="96">
        <v>113693209</v>
      </c>
      <c r="C645" s="96">
        <v>113693210</v>
      </c>
      <c r="D645" s="19">
        <v>330</v>
      </c>
      <c r="E645" s="101" t="s">
        <v>3693</v>
      </c>
      <c r="F645" s="19" t="s">
        <v>1711</v>
      </c>
      <c r="G645" s="174" t="s">
        <v>3694</v>
      </c>
      <c r="H645" s="68">
        <v>8.0019999999999994E-2</v>
      </c>
      <c r="I645" s="68">
        <v>0.3226</v>
      </c>
      <c r="J645" s="68">
        <v>0.24258000000000002</v>
      </c>
      <c r="K645" s="68">
        <v>0</v>
      </c>
      <c r="L645" s="68">
        <v>0.14000000000000001</v>
      </c>
      <c r="M645" s="68">
        <v>8.43E-2</v>
      </c>
      <c r="N645" s="68">
        <v>0.1903</v>
      </c>
      <c r="O645" s="68">
        <v>2.5739999999999999E-2</v>
      </c>
      <c r="P645" s="68">
        <v>1.9869999999999999E-2</v>
      </c>
      <c r="Q645" s="68">
        <v>0</v>
      </c>
      <c r="R645" s="68">
        <v>0.5091</v>
      </c>
      <c r="S645" s="68">
        <v>0.29099999999999998</v>
      </c>
      <c r="T645" s="68">
        <v>0.31130000000000002</v>
      </c>
      <c r="U645" s="68">
        <v>0.3</v>
      </c>
      <c r="V645" s="68">
        <v>0.3977</v>
      </c>
      <c r="W645" s="68">
        <v>0.3478</v>
      </c>
      <c r="X645" s="68">
        <v>0.31909999999999999</v>
      </c>
      <c r="Y645" s="68">
        <v>0.33329999999999999</v>
      </c>
      <c r="Z645" s="68">
        <v>0.31819999999999998</v>
      </c>
      <c r="AA645" s="68">
        <v>0.45710000000000001</v>
      </c>
      <c r="AB645" s="68">
        <v>0.4194</v>
      </c>
      <c r="AC645" s="68">
        <v>0.38240000000000002</v>
      </c>
      <c r="AD645" s="68">
        <v>0.27589999999999998</v>
      </c>
      <c r="AE645" s="68">
        <v>0.33960000000000001</v>
      </c>
      <c r="AF645" s="68">
        <v>0.27360000000000001</v>
      </c>
      <c r="AG645" s="68">
        <v>0.35770000000000002</v>
      </c>
      <c r="AH645" s="68">
        <v>0.23599999999999999</v>
      </c>
      <c r="AI645" s="68">
        <v>0.25890000000000002</v>
      </c>
      <c r="AJ645" s="68">
        <v>0.37719999999999998</v>
      </c>
      <c r="AK645" s="68">
        <v>0.23530000000000001</v>
      </c>
      <c r="AL645" s="68">
        <v>0.3226</v>
      </c>
      <c r="AM645" s="68">
        <v>0.31669999999999998</v>
      </c>
      <c r="AN645" s="68">
        <v>0.35</v>
      </c>
    </row>
    <row r="646" spans="1:40">
      <c r="A646" s="19">
        <v>12</v>
      </c>
      <c r="B646" s="96">
        <v>123198839</v>
      </c>
      <c r="C646" s="96">
        <v>123198840</v>
      </c>
      <c r="D646" s="19">
        <v>313</v>
      </c>
      <c r="E646" s="101" t="s">
        <v>3695</v>
      </c>
      <c r="F646" s="19" t="s">
        <v>1711</v>
      </c>
      <c r="G646" s="174" t="s">
        <v>1525</v>
      </c>
      <c r="H646" s="68">
        <v>2.421E-3</v>
      </c>
      <c r="I646" s="68">
        <v>6.7339999999999997E-2</v>
      </c>
      <c r="J646" s="68">
        <v>6.4918999999999991E-2</v>
      </c>
      <c r="K646" s="68">
        <v>0</v>
      </c>
      <c r="L646" s="68">
        <v>0</v>
      </c>
      <c r="M646" s="68">
        <v>0</v>
      </c>
      <c r="N646" s="68">
        <v>1.111E-2</v>
      </c>
      <c r="O646" s="68">
        <v>0</v>
      </c>
      <c r="P646" s="68">
        <v>0</v>
      </c>
      <c r="Q646" s="68">
        <v>0</v>
      </c>
      <c r="R646" s="68">
        <v>6.3640000000000002E-2</v>
      </c>
      <c r="S646" s="68">
        <v>5.2240000000000002E-2</v>
      </c>
      <c r="T646" s="68">
        <v>9.4339999999999993E-2</v>
      </c>
      <c r="U646" s="68">
        <v>0.2429</v>
      </c>
      <c r="V646" s="68">
        <v>2.273E-2</v>
      </c>
      <c r="W646" s="68">
        <v>0.21740000000000001</v>
      </c>
      <c r="X646" s="68">
        <v>0.12770000000000001</v>
      </c>
      <c r="Y646" s="68">
        <v>8.3330000000000001E-2</v>
      </c>
      <c r="Z646" s="68">
        <v>0.2273</v>
      </c>
      <c r="AA646" s="68">
        <v>0.1</v>
      </c>
      <c r="AB646" s="68">
        <v>0.1129</v>
      </c>
      <c r="AC646" s="68">
        <v>0.13239999999999999</v>
      </c>
      <c r="AD646" s="68">
        <v>8.6209999999999995E-2</v>
      </c>
      <c r="AE646" s="68">
        <v>7.4690000000000006E-2</v>
      </c>
      <c r="AF646" s="68">
        <v>3.7740000000000003E-2</v>
      </c>
      <c r="AG646" s="68">
        <v>5.3850000000000002E-2</v>
      </c>
      <c r="AH646" s="68">
        <v>3.3709999999999997E-2</v>
      </c>
      <c r="AI646" s="68">
        <v>2.232E-2</v>
      </c>
      <c r="AJ646" s="68">
        <v>0</v>
      </c>
      <c r="AK646" s="68">
        <v>9.8040000000000002E-3</v>
      </c>
      <c r="AL646" s="68">
        <v>1.6129999999999999E-2</v>
      </c>
      <c r="AM646" s="68">
        <v>8.3330000000000001E-2</v>
      </c>
      <c r="AN646" s="68">
        <v>7.7780000000000002E-2</v>
      </c>
    </row>
    <row r="647" spans="1:40">
      <c r="A647" s="19">
        <v>12</v>
      </c>
      <c r="B647" s="96">
        <v>132469811</v>
      </c>
      <c r="C647" s="96">
        <v>132469812</v>
      </c>
      <c r="D647" s="19">
        <v>359</v>
      </c>
      <c r="E647" s="101" t="s">
        <v>3696</v>
      </c>
      <c r="F647" s="19" t="s">
        <v>1711</v>
      </c>
      <c r="G647" s="174" t="s">
        <v>1505</v>
      </c>
      <c r="H647" s="68">
        <v>0.50529999999999997</v>
      </c>
      <c r="I647" s="68">
        <v>0.76390000000000002</v>
      </c>
      <c r="J647" s="68">
        <v>0.25860000000000005</v>
      </c>
      <c r="K647" s="68">
        <v>0.42409999999999998</v>
      </c>
      <c r="L647" s="68">
        <v>0.58140000000000003</v>
      </c>
      <c r="M647" s="68">
        <v>0.46010000000000001</v>
      </c>
      <c r="N647" s="68">
        <v>0.73680000000000001</v>
      </c>
      <c r="O647" s="68">
        <v>0.43009999999999998</v>
      </c>
      <c r="P647" s="68">
        <v>0.3639</v>
      </c>
      <c r="Q647" s="68">
        <v>0.65910000000000002</v>
      </c>
      <c r="R647" s="68">
        <v>0.69769999999999999</v>
      </c>
      <c r="S647" s="68">
        <v>0.68630000000000002</v>
      </c>
      <c r="T647" s="68">
        <v>0.88100000000000001</v>
      </c>
      <c r="U647" s="68">
        <v>0.8125</v>
      </c>
      <c r="V647" s="68">
        <v>0.77029999999999998</v>
      </c>
      <c r="W647" s="68">
        <v>0.9</v>
      </c>
      <c r="X647" s="68">
        <v>0.77910000000000001</v>
      </c>
      <c r="Y647" s="68">
        <v>0.73809999999999998</v>
      </c>
      <c r="Z647" s="68">
        <v>0.8</v>
      </c>
      <c r="AA647" s="68">
        <v>0.8125</v>
      </c>
      <c r="AB647" s="68">
        <v>0.86360000000000003</v>
      </c>
      <c r="AC647" s="68">
        <v>0.82140000000000002</v>
      </c>
      <c r="AD647" s="68">
        <v>0.73150000000000004</v>
      </c>
      <c r="AE647" s="68">
        <v>0.77</v>
      </c>
      <c r="AF647" s="68">
        <v>0.79330000000000001</v>
      </c>
      <c r="AG647" s="68">
        <v>0.80089999999999995</v>
      </c>
      <c r="AH647" s="68">
        <v>0.69389999999999996</v>
      </c>
      <c r="AI647" s="68">
        <v>0.81110000000000004</v>
      </c>
      <c r="AJ647" s="68">
        <v>0.69320000000000004</v>
      </c>
      <c r="AK647" s="68">
        <v>0.64290000000000003</v>
      </c>
      <c r="AL647" s="68">
        <v>0.71150000000000002</v>
      </c>
      <c r="AM647" s="68">
        <v>0.75690000000000002</v>
      </c>
      <c r="AN647" s="68">
        <v>0.70509999999999995</v>
      </c>
    </row>
    <row r="648" spans="1:40">
      <c r="A648" s="19">
        <v>12</v>
      </c>
      <c r="B648" s="96">
        <v>132717395</v>
      </c>
      <c r="C648" s="96">
        <v>132717396</v>
      </c>
      <c r="D648" s="19">
        <v>66</v>
      </c>
      <c r="E648" s="101" t="s">
        <v>4023</v>
      </c>
      <c r="F648" s="19" t="s">
        <v>1711</v>
      </c>
      <c r="G648" s="174" t="s">
        <v>3697</v>
      </c>
      <c r="H648" s="68">
        <v>6.0610000000000004E-3</v>
      </c>
      <c r="I648" s="68">
        <v>5.466E-2</v>
      </c>
      <c r="J648" s="68">
        <v>4.8599000000000003E-2</v>
      </c>
      <c r="K648" s="68">
        <v>1.136E-2</v>
      </c>
      <c r="L648" s="68">
        <v>9.8040000000000002E-3</v>
      </c>
      <c r="M648" s="68">
        <v>2.7929999999999999E-3</v>
      </c>
      <c r="N648" s="68">
        <v>1.389E-2</v>
      </c>
      <c r="O648" s="68">
        <v>0</v>
      </c>
      <c r="P648" s="68">
        <v>3.2680000000000001E-3</v>
      </c>
      <c r="Q648" s="68">
        <v>0</v>
      </c>
      <c r="R648" s="68">
        <v>9.2590000000000006E-2</v>
      </c>
      <c r="S648" s="68">
        <v>7.4630000000000002E-2</v>
      </c>
      <c r="T648" s="68">
        <v>3.7740000000000003E-2</v>
      </c>
      <c r="U648" s="68">
        <v>4.2860000000000002E-2</v>
      </c>
      <c r="V648" s="68">
        <v>9.0910000000000005E-2</v>
      </c>
      <c r="W648" s="68">
        <v>2.3810000000000001E-2</v>
      </c>
      <c r="X648" s="68">
        <v>5.3190000000000001E-2</v>
      </c>
      <c r="Y648" s="68">
        <v>2.0830000000000001E-2</v>
      </c>
      <c r="Z648" s="68">
        <v>4.5449999999999997E-2</v>
      </c>
      <c r="AA648" s="68">
        <v>4.2860000000000002E-2</v>
      </c>
      <c r="AB648" s="68">
        <v>1.6129999999999999E-2</v>
      </c>
      <c r="AC648" s="68">
        <v>7.3529999999999998E-2</v>
      </c>
      <c r="AD648" s="68">
        <v>9.4829999999999998E-2</v>
      </c>
      <c r="AE648" s="68">
        <v>4.403E-2</v>
      </c>
      <c r="AF648" s="68">
        <v>8.9620000000000005E-2</v>
      </c>
      <c r="AG648" s="68">
        <v>7.3080000000000006E-2</v>
      </c>
      <c r="AH648" s="68">
        <v>4.4940000000000001E-2</v>
      </c>
      <c r="AI648" s="68">
        <v>3.5709999999999999E-2</v>
      </c>
      <c r="AJ648" s="68">
        <v>7.1429999999999993E-2</v>
      </c>
      <c r="AK648" s="68">
        <v>6.8629999999999997E-2</v>
      </c>
      <c r="AL648" s="68">
        <v>8.0649999999999999E-2</v>
      </c>
      <c r="AM648" s="68">
        <v>2.222E-2</v>
      </c>
      <c r="AN648" s="68">
        <v>0.05</v>
      </c>
    </row>
    <row r="649" spans="1:40">
      <c r="A649" s="19">
        <v>13</v>
      </c>
      <c r="B649" s="96">
        <v>24993673</v>
      </c>
      <c r="C649" s="96">
        <v>24993674</v>
      </c>
      <c r="D649" s="19">
        <v>317</v>
      </c>
      <c r="E649" s="101" t="s">
        <v>3698</v>
      </c>
      <c r="F649" s="19" t="s">
        <v>1711</v>
      </c>
      <c r="G649" s="174" t="s">
        <v>1400</v>
      </c>
      <c r="H649" s="68">
        <v>0.12970000000000001</v>
      </c>
      <c r="I649" s="68">
        <v>0.41189999999999999</v>
      </c>
      <c r="J649" s="68">
        <v>0.28220000000000001</v>
      </c>
      <c r="K649" s="68">
        <v>6.25E-2</v>
      </c>
      <c r="L649" s="68">
        <v>1.9609999999999999E-2</v>
      </c>
      <c r="M649" s="68">
        <v>6.1449999999999998E-2</v>
      </c>
      <c r="N649" s="68">
        <v>0.25700000000000001</v>
      </c>
      <c r="O649" s="68">
        <v>0.16420000000000001</v>
      </c>
      <c r="P649" s="68">
        <v>0.1046</v>
      </c>
      <c r="Q649" s="68">
        <v>0.04</v>
      </c>
      <c r="R649" s="68">
        <v>0.47270000000000001</v>
      </c>
      <c r="S649" s="68">
        <v>0.36570000000000003</v>
      </c>
      <c r="T649" s="68">
        <v>0.54720000000000002</v>
      </c>
      <c r="U649" s="68">
        <v>0.35709999999999997</v>
      </c>
      <c r="V649" s="68">
        <v>0.5</v>
      </c>
      <c r="W649" s="68">
        <v>0.36959999999999998</v>
      </c>
      <c r="X649" s="68">
        <v>0.43619999999999998</v>
      </c>
      <c r="Y649" s="68">
        <v>0.3125</v>
      </c>
      <c r="Z649" s="68">
        <v>0.59089999999999998</v>
      </c>
      <c r="AA649" s="68">
        <v>0.44290000000000002</v>
      </c>
      <c r="AB649" s="68">
        <v>0.6129</v>
      </c>
      <c r="AC649" s="68">
        <v>0.4118</v>
      </c>
      <c r="AD649" s="68">
        <v>0.4914</v>
      </c>
      <c r="AE649" s="68">
        <v>0.42449999999999999</v>
      </c>
      <c r="AF649" s="68">
        <v>0.434</v>
      </c>
      <c r="AG649" s="68">
        <v>0.40379999999999999</v>
      </c>
      <c r="AH649" s="68">
        <v>0.34549999999999997</v>
      </c>
      <c r="AI649" s="68">
        <v>0.3125</v>
      </c>
      <c r="AJ649" s="68">
        <v>0.42109999999999997</v>
      </c>
      <c r="AK649" s="68">
        <v>0.3367</v>
      </c>
      <c r="AL649" s="68">
        <v>0.2903</v>
      </c>
      <c r="AM649" s="68">
        <v>0.4</v>
      </c>
      <c r="AN649" s="68">
        <v>0.35</v>
      </c>
    </row>
    <row r="650" spans="1:40">
      <c r="A650" s="19">
        <v>13</v>
      </c>
      <c r="B650" s="96">
        <v>45513374</v>
      </c>
      <c r="C650" s="96">
        <v>45513375</v>
      </c>
      <c r="D650" s="19">
        <v>52</v>
      </c>
      <c r="E650" s="101" t="s">
        <v>3699</v>
      </c>
      <c r="F650" s="19" t="s">
        <v>1711</v>
      </c>
      <c r="G650" s="174" t="s">
        <v>1526</v>
      </c>
      <c r="H650" s="68">
        <v>0</v>
      </c>
      <c r="I650" s="68">
        <v>5.4690000000000003E-2</v>
      </c>
      <c r="J650" s="68">
        <v>5.4690000000000003E-2</v>
      </c>
      <c r="K650" s="68">
        <v>0</v>
      </c>
      <c r="L650" s="68">
        <v>0</v>
      </c>
      <c r="M650" s="68">
        <v>0</v>
      </c>
      <c r="N650" s="68">
        <v>0</v>
      </c>
      <c r="O650" s="68">
        <v>0</v>
      </c>
      <c r="P650" s="68">
        <v>0</v>
      </c>
      <c r="Q650" s="68">
        <v>0</v>
      </c>
      <c r="R650" s="68">
        <v>8.6540000000000006E-2</v>
      </c>
      <c r="S650" s="68">
        <v>8.3330000000000001E-2</v>
      </c>
      <c r="T650" s="68">
        <v>1.9230000000000001E-2</v>
      </c>
      <c r="U650" s="68">
        <v>5.7140000000000003E-2</v>
      </c>
      <c r="V650" s="68">
        <v>6.8180000000000004E-2</v>
      </c>
      <c r="W650" s="68">
        <v>0</v>
      </c>
      <c r="X650" s="68">
        <v>4.2549999999999998E-2</v>
      </c>
      <c r="Y650" s="68">
        <v>2.0830000000000001E-2</v>
      </c>
      <c r="Z650" s="68">
        <v>9.5240000000000005E-2</v>
      </c>
      <c r="AA650" s="68">
        <v>4.5449999999999997E-2</v>
      </c>
      <c r="AB650" s="68">
        <v>6.4519999999999994E-2</v>
      </c>
      <c r="AC650" s="68">
        <v>4.5449999999999997E-2</v>
      </c>
      <c r="AD650" s="68">
        <v>4.3099999999999999E-2</v>
      </c>
      <c r="AE650" s="68">
        <v>5.4780000000000002E-2</v>
      </c>
      <c r="AF650" s="68">
        <v>8.201E-2</v>
      </c>
      <c r="AG650" s="68">
        <v>4.6879999999999998E-2</v>
      </c>
      <c r="AH650" s="68">
        <v>2.5860000000000001E-2</v>
      </c>
      <c r="AI650" s="68">
        <v>3.6360000000000003E-2</v>
      </c>
      <c r="AJ650" s="68">
        <v>0.06</v>
      </c>
      <c r="AK650" s="68">
        <v>6.522E-2</v>
      </c>
      <c r="AL650" s="68">
        <v>3.3329999999999999E-2</v>
      </c>
      <c r="AM650" s="68">
        <v>6.3219999999999998E-2</v>
      </c>
      <c r="AN650" s="68">
        <v>5.6180000000000001E-2</v>
      </c>
    </row>
    <row r="651" spans="1:40">
      <c r="A651" s="19">
        <v>13</v>
      </c>
      <c r="B651" s="96">
        <v>57014881</v>
      </c>
      <c r="C651" s="96">
        <v>57014882</v>
      </c>
      <c r="D651" s="19">
        <v>129</v>
      </c>
      <c r="E651" s="101" t="s">
        <v>3700</v>
      </c>
      <c r="F651" s="19" t="s">
        <v>1711</v>
      </c>
      <c r="G651" s="174" t="s">
        <v>1505</v>
      </c>
      <c r="H651" s="68">
        <v>0.39679999999999999</v>
      </c>
      <c r="I651" s="68">
        <v>0.65959999999999996</v>
      </c>
      <c r="J651" s="68">
        <v>0.26279999999999998</v>
      </c>
      <c r="K651" s="68">
        <v>0.53410000000000002</v>
      </c>
      <c r="L651" s="68">
        <v>0.66669999999999996</v>
      </c>
      <c r="M651" s="68">
        <v>0.3352</v>
      </c>
      <c r="N651" s="68">
        <v>0.49440000000000001</v>
      </c>
      <c r="O651" s="68">
        <v>0.26279999999999998</v>
      </c>
      <c r="P651" s="68">
        <v>0.27779999999999999</v>
      </c>
      <c r="Q651" s="68">
        <v>0.48</v>
      </c>
      <c r="R651" s="68">
        <v>0.7</v>
      </c>
      <c r="S651" s="68">
        <v>0.60450000000000004</v>
      </c>
      <c r="T651" s="68">
        <v>0.55659999999999998</v>
      </c>
      <c r="U651" s="68">
        <v>0.7429</v>
      </c>
      <c r="V651" s="68">
        <v>0.71589999999999998</v>
      </c>
      <c r="W651" s="68">
        <v>0.78259999999999996</v>
      </c>
      <c r="X651" s="68">
        <v>0.68479999999999996</v>
      </c>
      <c r="Y651" s="68">
        <v>0.83330000000000004</v>
      </c>
      <c r="Z651" s="68">
        <v>0.59089999999999998</v>
      </c>
      <c r="AA651" s="68">
        <v>0.68569999999999998</v>
      </c>
      <c r="AB651" s="68">
        <v>0.69350000000000001</v>
      </c>
      <c r="AC651" s="68">
        <v>0.67649999999999999</v>
      </c>
      <c r="AD651" s="68">
        <v>0.69830000000000003</v>
      </c>
      <c r="AE651" s="68">
        <v>0.6593</v>
      </c>
      <c r="AF651" s="68">
        <v>0.61319999999999997</v>
      </c>
      <c r="AG651" s="68">
        <v>0.74029999999999996</v>
      </c>
      <c r="AH651" s="68">
        <v>0.57020000000000004</v>
      </c>
      <c r="AI651" s="68">
        <v>0.69640000000000002</v>
      </c>
      <c r="AJ651" s="68">
        <v>0.5</v>
      </c>
      <c r="AK651" s="68">
        <v>0.58819999999999995</v>
      </c>
      <c r="AL651" s="68">
        <v>0.6613</v>
      </c>
      <c r="AM651" s="68">
        <v>0.72219999999999995</v>
      </c>
      <c r="AN651" s="68">
        <v>0.72219999999999995</v>
      </c>
    </row>
    <row r="652" spans="1:40">
      <c r="A652" s="19">
        <v>13</v>
      </c>
      <c r="B652" s="96">
        <v>61021542</v>
      </c>
      <c r="C652" s="96">
        <v>61021543</v>
      </c>
      <c r="D652" s="19">
        <v>99</v>
      </c>
      <c r="E652" s="101" t="s">
        <v>3701</v>
      </c>
      <c r="F652" s="19" t="s">
        <v>1711</v>
      </c>
      <c r="G652" s="174" t="s">
        <v>3702</v>
      </c>
      <c r="H652" s="68">
        <v>2.4780000000000002E-3</v>
      </c>
      <c r="I652" s="68">
        <v>6.3789999999999999E-2</v>
      </c>
      <c r="J652" s="68">
        <v>6.1311999999999998E-2</v>
      </c>
      <c r="K652" s="68">
        <v>0</v>
      </c>
      <c r="L652" s="68">
        <v>0</v>
      </c>
      <c r="M652" s="68">
        <v>0</v>
      </c>
      <c r="N652" s="68">
        <v>8.7209999999999996E-3</v>
      </c>
      <c r="O652" s="68">
        <v>0</v>
      </c>
      <c r="P652" s="68">
        <v>0</v>
      </c>
      <c r="Q652" s="68">
        <v>0</v>
      </c>
      <c r="R652" s="68">
        <v>6.3640000000000002E-2</v>
      </c>
      <c r="S652" s="68">
        <v>4.478E-2</v>
      </c>
      <c r="T652" s="68">
        <v>0.1132</v>
      </c>
      <c r="U652" s="68">
        <v>0.1143</v>
      </c>
      <c r="V652" s="68">
        <v>2.273E-2</v>
      </c>
      <c r="W652" s="68">
        <v>0.13639999999999999</v>
      </c>
      <c r="X652" s="68">
        <v>8.5110000000000005E-2</v>
      </c>
      <c r="Y652" s="68">
        <v>6.25E-2</v>
      </c>
      <c r="Z652" s="68">
        <v>4.5449999999999997E-2</v>
      </c>
      <c r="AA652" s="68">
        <v>8.5709999999999995E-2</v>
      </c>
      <c r="AB652" s="68">
        <v>0.1333</v>
      </c>
      <c r="AC652" s="68">
        <v>8.8239999999999999E-2</v>
      </c>
      <c r="AD652" s="68">
        <v>7.7590000000000006E-2</v>
      </c>
      <c r="AE652" s="68">
        <v>6.0729999999999999E-2</v>
      </c>
      <c r="AF652" s="68">
        <v>7.7829999999999996E-2</v>
      </c>
      <c r="AG652" s="68">
        <v>5.3850000000000002E-2</v>
      </c>
      <c r="AH652" s="68">
        <v>3.9329999999999997E-2</v>
      </c>
      <c r="AI652" s="68">
        <v>6.6960000000000006E-2</v>
      </c>
      <c r="AJ652" s="68">
        <v>3.4479999999999997E-2</v>
      </c>
      <c r="AK652" s="68">
        <v>4.9020000000000001E-2</v>
      </c>
      <c r="AL652" s="68">
        <v>0.1613</v>
      </c>
      <c r="AM652" s="68">
        <v>4.444E-2</v>
      </c>
      <c r="AN652" s="68">
        <v>0.05</v>
      </c>
    </row>
    <row r="653" spans="1:40">
      <c r="A653" s="19">
        <v>13</v>
      </c>
      <c r="B653" s="96">
        <v>65391700</v>
      </c>
      <c r="C653" s="96">
        <v>65391701</v>
      </c>
      <c r="D653" s="19">
        <v>332</v>
      </c>
      <c r="E653" s="101" t="s">
        <v>3703</v>
      </c>
      <c r="F653" s="19" t="s">
        <v>1711</v>
      </c>
      <c r="G653" s="174" t="s">
        <v>1505</v>
      </c>
      <c r="H653" s="68">
        <v>3.0270000000000002E-3</v>
      </c>
      <c r="I653" s="68">
        <v>5.108E-2</v>
      </c>
      <c r="J653" s="68">
        <v>4.8052999999999998E-2</v>
      </c>
      <c r="K653" s="68">
        <v>0</v>
      </c>
      <c r="L653" s="68">
        <v>0</v>
      </c>
      <c r="M653" s="68">
        <v>0</v>
      </c>
      <c r="N653" s="68">
        <v>1.111E-2</v>
      </c>
      <c r="O653" s="68">
        <v>0</v>
      </c>
      <c r="P653" s="68">
        <v>0</v>
      </c>
      <c r="Q653" s="68">
        <v>0</v>
      </c>
      <c r="R653" s="68">
        <v>5.4550000000000001E-2</v>
      </c>
      <c r="S653" s="68">
        <v>3.7310000000000003E-2</v>
      </c>
      <c r="T653" s="68">
        <v>1.8870000000000001E-2</v>
      </c>
      <c r="U653" s="68">
        <v>0.1143</v>
      </c>
      <c r="V653" s="68">
        <v>6.8180000000000004E-2</v>
      </c>
      <c r="W653" s="68">
        <v>0.19570000000000001</v>
      </c>
      <c r="X653" s="68">
        <v>1.064E-2</v>
      </c>
      <c r="Y653" s="68">
        <v>8.3330000000000001E-2</v>
      </c>
      <c r="Z653" s="68">
        <v>0</v>
      </c>
      <c r="AA653" s="68">
        <v>1.4290000000000001E-2</v>
      </c>
      <c r="AB653" s="68">
        <v>0</v>
      </c>
      <c r="AC653" s="68">
        <v>0.10290000000000001</v>
      </c>
      <c r="AD653" s="68">
        <v>2.5860000000000001E-2</v>
      </c>
      <c r="AE653" s="68">
        <v>6.447E-2</v>
      </c>
      <c r="AF653" s="68">
        <v>6.6040000000000001E-2</v>
      </c>
      <c r="AG653" s="68">
        <v>5.7689999999999998E-2</v>
      </c>
      <c r="AH653" s="68">
        <v>1.124E-2</v>
      </c>
      <c r="AI653" s="68">
        <v>4.4640000000000001E-3</v>
      </c>
      <c r="AJ653" s="68">
        <v>1.7239999999999998E-2</v>
      </c>
      <c r="AK653" s="68">
        <v>1.9609999999999999E-2</v>
      </c>
      <c r="AL653" s="68">
        <v>3.2259999999999997E-2</v>
      </c>
      <c r="AM653" s="68">
        <v>6.6669999999999993E-2</v>
      </c>
      <c r="AN653" s="68">
        <v>7.7780000000000002E-2</v>
      </c>
    </row>
    <row r="654" spans="1:40">
      <c r="A654" s="19">
        <v>13</v>
      </c>
      <c r="B654" s="96">
        <v>67121184</v>
      </c>
      <c r="C654" s="96">
        <v>67121185</v>
      </c>
      <c r="D654" s="19">
        <v>310</v>
      </c>
      <c r="E654" s="101" t="s">
        <v>3704</v>
      </c>
      <c r="F654" s="19" t="s">
        <v>1711</v>
      </c>
      <c r="G654" s="174" t="s">
        <v>3705</v>
      </c>
      <c r="H654" s="68">
        <v>3.6319999999999998E-3</v>
      </c>
      <c r="I654" s="68">
        <v>7.8100000000000003E-2</v>
      </c>
      <c r="J654" s="68">
        <v>7.4468000000000006E-2</v>
      </c>
      <c r="K654" s="68">
        <v>0</v>
      </c>
      <c r="L654" s="68">
        <v>0</v>
      </c>
      <c r="M654" s="68">
        <v>0</v>
      </c>
      <c r="N654" s="68">
        <v>1.389E-2</v>
      </c>
      <c r="O654" s="68">
        <v>0</v>
      </c>
      <c r="P654" s="68">
        <v>0</v>
      </c>
      <c r="Q654" s="68">
        <v>0</v>
      </c>
      <c r="R654" s="68">
        <v>0.1273</v>
      </c>
      <c r="S654" s="68">
        <v>7.4630000000000002E-2</v>
      </c>
      <c r="T654" s="68">
        <v>2.8299999999999999E-2</v>
      </c>
      <c r="U654" s="68">
        <v>0.1857</v>
      </c>
      <c r="V654" s="68">
        <v>0.13639999999999999</v>
      </c>
      <c r="W654" s="68">
        <v>0.21740000000000001</v>
      </c>
      <c r="X654" s="68">
        <v>6.3829999999999998E-2</v>
      </c>
      <c r="Y654" s="68">
        <v>0.1042</v>
      </c>
      <c r="Z654" s="68">
        <v>0.11360000000000001</v>
      </c>
      <c r="AA654" s="68">
        <v>5.7140000000000003E-2</v>
      </c>
      <c r="AB654" s="68">
        <v>6.4519999999999994E-2</v>
      </c>
      <c r="AC654" s="68">
        <v>0.17649999999999999</v>
      </c>
      <c r="AD654" s="68">
        <v>9.4829999999999998E-2</v>
      </c>
      <c r="AE654" s="68">
        <v>8.3330000000000001E-2</v>
      </c>
      <c r="AF654" s="68">
        <v>6.8400000000000002E-2</v>
      </c>
      <c r="AG654" s="68">
        <v>8.4620000000000001E-2</v>
      </c>
      <c r="AH654" s="68">
        <v>3.3709999999999997E-2</v>
      </c>
      <c r="AI654" s="68">
        <v>2.6790000000000001E-2</v>
      </c>
      <c r="AJ654" s="68">
        <v>8.6210000000000002E-3</v>
      </c>
      <c r="AK654" s="68">
        <v>3.9219999999999998E-2</v>
      </c>
      <c r="AL654" s="68">
        <v>8.0649999999999999E-2</v>
      </c>
      <c r="AM654" s="68">
        <v>8.3330000000000001E-2</v>
      </c>
      <c r="AN654" s="68">
        <v>8.3330000000000001E-2</v>
      </c>
    </row>
    <row r="655" spans="1:40">
      <c r="A655" s="19">
        <v>13</v>
      </c>
      <c r="B655" s="96">
        <v>72394537</v>
      </c>
      <c r="C655" s="96">
        <v>72394538</v>
      </c>
      <c r="D655" s="19">
        <v>594</v>
      </c>
      <c r="E655" s="101" t="s">
        <v>3706</v>
      </c>
      <c r="F655" s="19" t="s">
        <v>1711</v>
      </c>
      <c r="G655" s="174" t="s">
        <v>1505</v>
      </c>
      <c r="H655" s="68">
        <v>0.17249999999999999</v>
      </c>
      <c r="I655" s="68">
        <v>0.40839999999999999</v>
      </c>
      <c r="J655" s="68">
        <v>0.2359</v>
      </c>
      <c r="K655" s="68">
        <v>3.4090000000000002E-2</v>
      </c>
      <c r="L655" s="68">
        <v>7.843E-2</v>
      </c>
      <c r="M655" s="68">
        <v>0.1983</v>
      </c>
      <c r="N655" s="68">
        <v>0.2611</v>
      </c>
      <c r="O655" s="68">
        <v>0.17879999999999999</v>
      </c>
      <c r="P655" s="68">
        <v>0.1176</v>
      </c>
      <c r="Q655" s="68">
        <v>0.2</v>
      </c>
      <c r="R655" s="68">
        <v>0.34549999999999997</v>
      </c>
      <c r="S655" s="68">
        <v>0.29099999999999998</v>
      </c>
      <c r="T655" s="68">
        <v>0.37740000000000001</v>
      </c>
      <c r="U655" s="68">
        <v>0.4143</v>
      </c>
      <c r="V655" s="68">
        <v>0.375</v>
      </c>
      <c r="W655" s="68">
        <v>0.5</v>
      </c>
      <c r="X655" s="68">
        <v>0.39360000000000001</v>
      </c>
      <c r="Y655" s="68">
        <v>0.41670000000000001</v>
      </c>
      <c r="Z655" s="68">
        <v>0.36359999999999998</v>
      </c>
      <c r="AA655" s="68">
        <v>0.47139999999999999</v>
      </c>
      <c r="AB655" s="68">
        <v>0.3548</v>
      </c>
      <c r="AC655" s="68">
        <v>0.57350000000000001</v>
      </c>
      <c r="AD655" s="68">
        <v>0.45689999999999997</v>
      </c>
      <c r="AE655" s="68">
        <v>0.44340000000000002</v>
      </c>
      <c r="AF655" s="68">
        <v>0.45989999999999998</v>
      </c>
      <c r="AG655" s="68">
        <v>0.47310000000000002</v>
      </c>
      <c r="AH655" s="68">
        <v>0.33150000000000002</v>
      </c>
      <c r="AI655" s="68">
        <v>0.34820000000000001</v>
      </c>
      <c r="AJ655" s="68">
        <v>0.26719999999999999</v>
      </c>
      <c r="AK655" s="68">
        <v>0.34310000000000002</v>
      </c>
      <c r="AL655" s="68">
        <v>0.3387</v>
      </c>
      <c r="AM655" s="68">
        <v>0.43890000000000001</v>
      </c>
      <c r="AN655" s="68">
        <v>0.35</v>
      </c>
    </row>
    <row r="656" spans="1:40">
      <c r="A656" s="19">
        <v>13</v>
      </c>
      <c r="B656" s="96">
        <v>84239879</v>
      </c>
      <c r="C656" s="96">
        <v>84239880</v>
      </c>
      <c r="D656" s="19">
        <v>50</v>
      </c>
      <c r="E656" s="101" t="s">
        <v>3707</v>
      </c>
      <c r="F656" s="19" t="s">
        <v>1711</v>
      </c>
      <c r="G656" s="174" t="s">
        <v>1505</v>
      </c>
      <c r="H656" s="68">
        <v>1.506E-3</v>
      </c>
      <c r="I656" s="68">
        <v>6.2979999999999994E-2</v>
      </c>
      <c r="J656" s="68">
        <v>6.1473999999999994E-2</v>
      </c>
      <c r="K656" s="68">
        <v>3.5709999999999999E-2</v>
      </c>
      <c r="L656" s="68">
        <v>0</v>
      </c>
      <c r="M656" s="68">
        <v>3.2680000000000001E-3</v>
      </c>
      <c r="N656" s="68">
        <v>0</v>
      </c>
      <c r="O656" s="68">
        <v>0</v>
      </c>
      <c r="P656" s="68">
        <v>0</v>
      </c>
      <c r="Q656" s="68">
        <v>0</v>
      </c>
      <c r="R656" s="68">
        <v>2.7269999999999999E-2</v>
      </c>
      <c r="S656" s="68">
        <v>4.478E-2</v>
      </c>
      <c r="T656" s="68">
        <v>9.4339999999999997E-3</v>
      </c>
      <c r="U656" s="68">
        <v>5.7140000000000003E-2</v>
      </c>
      <c r="V656" s="68">
        <v>0.1163</v>
      </c>
      <c r="W656" s="68">
        <v>6.522E-2</v>
      </c>
      <c r="X656" s="68">
        <v>5.3190000000000001E-2</v>
      </c>
      <c r="Y656" s="68">
        <v>4.1669999999999999E-2</v>
      </c>
      <c r="Z656" s="68">
        <v>0.125</v>
      </c>
      <c r="AA656" s="68">
        <v>4.2860000000000002E-2</v>
      </c>
      <c r="AB656" s="68">
        <v>0.05</v>
      </c>
      <c r="AC656" s="68">
        <v>0</v>
      </c>
      <c r="AD656" s="68">
        <v>0.11210000000000001</v>
      </c>
      <c r="AE656" s="68">
        <v>7.2499999999999995E-2</v>
      </c>
      <c r="AF656" s="68">
        <v>7.5130000000000002E-2</v>
      </c>
      <c r="AG656" s="68">
        <v>7.4800000000000005E-2</v>
      </c>
      <c r="AH656" s="68">
        <v>5.398E-2</v>
      </c>
      <c r="AI656" s="68">
        <v>2.8039999999999999E-2</v>
      </c>
      <c r="AJ656" s="68">
        <v>0.08</v>
      </c>
      <c r="AK656" s="68">
        <v>9.375E-2</v>
      </c>
      <c r="AL656" s="68">
        <v>6.4519999999999994E-2</v>
      </c>
      <c r="AM656" s="68">
        <v>6.1800000000000001E-2</v>
      </c>
      <c r="AN656" s="68">
        <v>2.809E-2</v>
      </c>
    </row>
    <row r="657" spans="1:40">
      <c r="A657" s="19">
        <v>13</v>
      </c>
      <c r="B657" s="96">
        <v>105145990</v>
      </c>
      <c r="C657" s="96">
        <v>105145991</v>
      </c>
      <c r="D657" s="19">
        <v>138</v>
      </c>
      <c r="E657" s="101" t="s">
        <v>3708</v>
      </c>
      <c r="F657" s="19" t="s">
        <v>1711</v>
      </c>
      <c r="G657" s="174" t="s">
        <v>1505</v>
      </c>
      <c r="H657" s="68">
        <v>0.29149999999999998</v>
      </c>
      <c r="I657" s="68">
        <v>0.49519999999999997</v>
      </c>
      <c r="J657" s="68">
        <v>0.20369999999999999</v>
      </c>
      <c r="K657" s="68">
        <v>0.1477</v>
      </c>
      <c r="L657" s="68">
        <v>7.843E-2</v>
      </c>
      <c r="M657" s="68">
        <v>0.31840000000000002</v>
      </c>
      <c r="N657" s="68">
        <v>0.4637</v>
      </c>
      <c r="O657" s="68">
        <v>0.19339999999999999</v>
      </c>
      <c r="P657" s="68">
        <v>0.28760000000000002</v>
      </c>
      <c r="Q657" s="68">
        <v>0.34</v>
      </c>
      <c r="R657" s="68">
        <v>0.56359999999999999</v>
      </c>
      <c r="S657" s="68">
        <v>0.48509999999999998</v>
      </c>
      <c r="T657" s="68">
        <v>0.61319999999999997</v>
      </c>
      <c r="U657" s="68">
        <v>0.55710000000000004</v>
      </c>
      <c r="V657" s="68">
        <v>0.65910000000000002</v>
      </c>
      <c r="W657" s="68">
        <v>0.5</v>
      </c>
      <c r="X657" s="68">
        <v>0.5</v>
      </c>
      <c r="Y657" s="68">
        <v>0.45829999999999999</v>
      </c>
      <c r="Z657" s="68">
        <v>0.36359999999999998</v>
      </c>
      <c r="AA657" s="68">
        <v>0.45710000000000001</v>
      </c>
      <c r="AB657" s="68">
        <v>0.3226</v>
      </c>
      <c r="AC657" s="68">
        <v>0.45590000000000003</v>
      </c>
      <c r="AD657" s="68">
        <v>0.48280000000000001</v>
      </c>
      <c r="AE657" s="68">
        <v>0.48110000000000003</v>
      </c>
      <c r="AF657" s="68">
        <v>0.47170000000000001</v>
      </c>
      <c r="AG657" s="68">
        <v>0.45</v>
      </c>
      <c r="AH657" s="68">
        <v>0.49440000000000001</v>
      </c>
      <c r="AI657" s="68">
        <v>0.50449999999999995</v>
      </c>
      <c r="AJ657" s="68">
        <v>0.68969999999999998</v>
      </c>
      <c r="AK657" s="68">
        <v>0.57840000000000003</v>
      </c>
      <c r="AL657" s="68">
        <v>0.4355</v>
      </c>
      <c r="AM657" s="68">
        <v>0.53890000000000005</v>
      </c>
      <c r="AN657" s="68">
        <v>0.5111</v>
      </c>
    </row>
    <row r="658" spans="1:40">
      <c r="A658" s="19">
        <v>13</v>
      </c>
      <c r="B658" s="96">
        <v>105804426</v>
      </c>
      <c r="C658" s="96">
        <v>105804427</v>
      </c>
      <c r="D658" s="19">
        <v>53</v>
      </c>
      <c r="E658" s="101" t="s">
        <v>3709</v>
      </c>
      <c r="F658" s="19" t="s">
        <v>1711</v>
      </c>
      <c r="G658" s="174" t="s">
        <v>1505</v>
      </c>
      <c r="H658" s="68">
        <v>0.55620000000000003</v>
      </c>
      <c r="I658" s="68">
        <v>0.78</v>
      </c>
      <c r="J658" s="68">
        <v>0.2238</v>
      </c>
      <c r="K658" s="68">
        <v>0.32669999999999999</v>
      </c>
      <c r="L658" s="68">
        <v>0.15310000000000001</v>
      </c>
      <c r="M658" s="68">
        <v>0.51480000000000004</v>
      </c>
      <c r="N658" s="68">
        <v>0.66859999999999997</v>
      </c>
      <c r="O658" s="68">
        <v>0.67649999999999999</v>
      </c>
      <c r="P658" s="68">
        <v>0.61219999999999997</v>
      </c>
      <c r="Q658" s="68">
        <v>0.3947</v>
      </c>
      <c r="R658" s="68">
        <v>0.85450000000000004</v>
      </c>
      <c r="S658" s="68">
        <v>0.82089999999999996</v>
      </c>
      <c r="T658" s="68">
        <v>0.76419999999999999</v>
      </c>
      <c r="U658" s="68">
        <v>0.81430000000000002</v>
      </c>
      <c r="V658" s="68">
        <v>0.77270000000000005</v>
      </c>
      <c r="W658" s="68">
        <v>0.73909999999999998</v>
      </c>
      <c r="X658" s="68">
        <v>0.73399999999999999</v>
      </c>
      <c r="Y658" s="68">
        <v>0.85419999999999996</v>
      </c>
      <c r="Z658" s="68">
        <v>0.93179999999999996</v>
      </c>
      <c r="AA658" s="68">
        <v>0.68569999999999998</v>
      </c>
      <c r="AB658" s="68">
        <v>0.8226</v>
      </c>
      <c r="AC658" s="68">
        <v>0.77939999999999998</v>
      </c>
      <c r="AD658" s="68">
        <v>0.70689999999999997</v>
      </c>
      <c r="AE658" s="68">
        <v>0.80969999999999998</v>
      </c>
      <c r="AF658" s="68">
        <v>0.77639999999999998</v>
      </c>
      <c r="AG658" s="68">
        <v>0.83079999999999998</v>
      </c>
      <c r="AH658" s="68">
        <v>0.73029999999999995</v>
      </c>
      <c r="AI658" s="68">
        <v>0.76339999999999997</v>
      </c>
      <c r="AJ658" s="68">
        <v>0.72319999999999995</v>
      </c>
      <c r="AK658" s="68">
        <v>0.70409999999999995</v>
      </c>
      <c r="AL658" s="68">
        <v>0.6452</v>
      </c>
      <c r="AM658" s="68">
        <v>0.7167</v>
      </c>
      <c r="AN658" s="68">
        <v>0.82579999999999998</v>
      </c>
    </row>
    <row r="659" spans="1:40">
      <c r="A659" s="19">
        <v>13</v>
      </c>
      <c r="B659" s="96">
        <v>111563187</v>
      </c>
      <c r="C659" s="96">
        <v>111563188</v>
      </c>
      <c r="D659" s="19">
        <v>50</v>
      </c>
      <c r="E659" s="101" t="s">
        <v>4024</v>
      </c>
      <c r="F659" s="19" t="s">
        <v>1711</v>
      </c>
      <c r="G659" s="174" t="s">
        <v>1505</v>
      </c>
      <c r="H659" s="68">
        <v>6.0530000000000002E-4</v>
      </c>
      <c r="I659" s="68">
        <v>6.241E-2</v>
      </c>
      <c r="J659" s="68">
        <v>6.1804699999999997E-2</v>
      </c>
      <c r="K659" s="68">
        <v>5.6820000000000004E-3</v>
      </c>
      <c r="L659" s="68">
        <v>0</v>
      </c>
      <c r="M659" s="68">
        <v>0</v>
      </c>
      <c r="N659" s="68">
        <v>0</v>
      </c>
      <c r="O659" s="68">
        <v>0</v>
      </c>
      <c r="P659" s="68">
        <v>0</v>
      </c>
      <c r="Q659" s="68">
        <v>0</v>
      </c>
      <c r="R659" s="68">
        <v>5.5559999999999998E-2</v>
      </c>
      <c r="S659" s="68">
        <v>0.125</v>
      </c>
      <c r="T659" s="68">
        <v>7.6920000000000002E-2</v>
      </c>
      <c r="U659" s="68">
        <v>1.4290000000000001E-2</v>
      </c>
      <c r="V659" s="68">
        <v>0.1047</v>
      </c>
      <c r="W659" s="68">
        <v>0.1522</v>
      </c>
      <c r="X659" s="68">
        <v>1.064E-2</v>
      </c>
      <c r="Y659" s="68">
        <v>2.0830000000000001E-2</v>
      </c>
      <c r="Z659" s="68">
        <v>2.273E-2</v>
      </c>
      <c r="AA659" s="68">
        <v>0.1</v>
      </c>
      <c r="AB659" s="68">
        <v>4.8390000000000002E-2</v>
      </c>
      <c r="AC659" s="68">
        <v>4.4119999999999999E-2</v>
      </c>
      <c r="AD659" s="68">
        <v>9.6490000000000006E-2</v>
      </c>
      <c r="AE659" s="68">
        <v>6.7089999999999997E-2</v>
      </c>
      <c r="AF659" s="68">
        <v>6.368E-2</v>
      </c>
      <c r="AG659" s="68">
        <v>0.05</v>
      </c>
      <c r="AH659" s="68">
        <v>3.4290000000000001E-2</v>
      </c>
      <c r="AI659" s="68">
        <v>3.1530000000000002E-2</v>
      </c>
      <c r="AJ659" s="68">
        <v>1.8180000000000002E-2</v>
      </c>
      <c r="AK659" s="68">
        <v>0.03</v>
      </c>
      <c r="AL659" s="68">
        <v>6.4519999999999994E-2</v>
      </c>
      <c r="AM659" s="68">
        <v>7.7780000000000002E-2</v>
      </c>
      <c r="AN659" s="68">
        <v>0.1236</v>
      </c>
    </row>
    <row r="660" spans="1:40">
      <c r="A660" s="19">
        <v>13</v>
      </c>
      <c r="B660" s="96">
        <v>111563203</v>
      </c>
      <c r="C660" s="96">
        <v>111563204</v>
      </c>
      <c r="D660" s="19">
        <v>150</v>
      </c>
      <c r="E660" s="101" t="s">
        <v>4025</v>
      </c>
      <c r="F660" s="19" t="s">
        <v>1711</v>
      </c>
      <c r="G660" s="174" t="s">
        <v>1505</v>
      </c>
      <c r="H660" s="68">
        <v>8.4749999999999999E-3</v>
      </c>
      <c r="I660" s="68">
        <v>6.2670000000000003E-2</v>
      </c>
      <c r="J660" s="68">
        <v>5.4195000000000007E-2</v>
      </c>
      <c r="K660" s="68">
        <v>1.7049999999999999E-2</v>
      </c>
      <c r="L660" s="68">
        <v>9.8040000000000002E-3</v>
      </c>
      <c r="M660" s="68">
        <v>8.3800000000000003E-3</v>
      </c>
      <c r="N660" s="68">
        <v>2.7780000000000001E-3</v>
      </c>
      <c r="O660" s="68">
        <v>3.65E-3</v>
      </c>
      <c r="P660" s="68">
        <v>1.307E-2</v>
      </c>
      <c r="Q660" s="68">
        <v>0</v>
      </c>
      <c r="R660" s="68">
        <v>4.6300000000000001E-2</v>
      </c>
      <c r="S660" s="68">
        <v>0.1154</v>
      </c>
      <c r="T660" s="68">
        <v>8.6540000000000006E-2</v>
      </c>
      <c r="U660" s="68">
        <v>2.8570000000000002E-2</v>
      </c>
      <c r="V660" s="68">
        <v>0.12790000000000001</v>
      </c>
      <c r="W660" s="68">
        <v>0.13639999999999999</v>
      </c>
      <c r="X660" s="68">
        <v>2.128E-2</v>
      </c>
      <c r="Y660" s="68">
        <v>2.0830000000000001E-2</v>
      </c>
      <c r="Z660" s="68">
        <v>2.273E-2</v>
      </c>
      <c r="AA660" s="68">
        <v>0.1143</v>
      </c>
      <c r="AB660" s="68">
        <v>9.6769999999999995E-2</v>
      </c>
      <c r="AC660" s="68">
        <v>4.4119999999999999E-2</v>
      </c>
      <c r="AD660" s="68">
        <v>8.7720000000000006E-2</v>
      </c>
      <c r="AE660" s="68">
        <v>6.2399999999999997E-2</v>
      </c>
      <c r="AF660" s="68">
        <v>6.6040000000000001E-2</v>
      </c>
      <c r="AG660" s="68">
        <v>5.7689999999999998E-2</v>
      </c>
      <c r="AH660" s="68">
        <v>3.6929999999999998E-2</v>
      </c>
      <c r="AI660" s="68">
        <v>3.6040000000000003E-2</v>
      </c>
      <c r="AJ660" s="68">
        <v>2.7269999999999999E-2</v>
      </c>
      <c r="AK660" s="68">
        <v>0.02</v>
      </c>
      <c r="AL660" s="68">
        <v>6.4519999999999994E-2</v>
      </c>
      <c r="AM660" s="68">
        <v>8.3330000000000001E-2</v>
      </c>
      <c r="AN660" s="68">
        <v>9.5509999999999998E-2</v>
      </c>
    </row>
    <row r="661" spans="1:40">
      <c r="A661" s="19">
        <v>13</v>
      </c>
      <c r="B661" s="96">
        <v>113012797</v>
      </c>
      <c r="C661" s="96">
        <v>113012798</v>
      </c>
      <c r="D661" s="19">
        <v>285</v>
      </c>
      <c r="E661" s="101" t="s">
        <v>3710</v>
      </c>
      <c r="F661" s="19" t="s">
        <v>1711</v>
      </c>
      <c r="G661" s="174" t="s">
        <v>3146</v>
      </c>
      <c r="H661" s="68">
        <v>1.8159999999999999E-3</v>
      </c>
      <c r="I661" s="68">
        <v>5.0619999999999998E-2</v>
      </c>
      <c r="J661" s="68">
        <v>4.8804E-2</v>
      </c>
      <c r="K661" s="68">
        <v>0</v>
      </c>
      <c r="L661" s="68">
        <v>0</v>
      </c>
      <c r="M661" s="68">
        <v>0</v>
      </c>
      <c r="N661" s="68">
        <v>2.7780000000000001E-3</v>
      </c>
      <c r="O661" s="68">
        <v>0</v>
      </c>
      <c r="P661" s="68">
        <v>3.2680000000000001E-3</v>
      </c>
      <c r="Q661" s="68">
        <v>0.02</v>
      </c>
      <c r="R661" s="68">
        <v>5.4550000000000001E-2</v>
      </c>
      <c r="S661" s="68">
        <v>7.4630000000000002E-2</v>
      </c>
      <c r="T661" s="68">
        <v>2.8299999999999999E-2</v>
      </c>
      <c r="U661" s="68">
        <v>5.7140000000000003E-2</v>
      </c>
      <c r="V661" s="68">
        <v>6.8180000000000004E-2</v>
      </c>
      <c r="W661" s="68">
        <v>6.522E-2</v>
      </c>
      <c r="X661" s="68">
        <v>6.3829999999999998E-2</v>
      </c>
      <c r="Y661" s="68">
        <v>8.3330000000000001E-2</v>
      </c>
      <c r="Z661" s="68">
        <v>4.5449999999999997E-2</v>
      </c>
      <c r="AA661" s="68">
        <v>0.12859999999999999</v>
      </c>
      <c r="AB661" s="68">
        <v>3.2259999999999997E-2</v>
      </c>
      <c r="AC661" s="68">
        <v>5.8819999999999997E-2</v>
      </c>
      <c r="AD661" s="68">
        <v>6.0339999999999998E-2</v>
      </c>
      <c r="AE661" s="68">
        <v>4.403E-2</v>
      </c>
      <c r="AF661" s="68">
        <v>3.5380000000000002E-2</v>
      </c>
      <c r="AG661" s="68">
        <v>5.3850000000000002E-2</v>
      </c>
      <c r="AH661" s="68">
        <v>4.7750000000000001E-2</v>
      </c>
      <c r="AI661" s="68">
        <v>4.018E-2</v>
      </c>
      <c r="AJ661" s="68">
        <v>3.4479999999999997E-2</v>
      </c>
      <c r="AK661" s="68">
        <v>8.8239999999999999E-2</v>
      </c>
      <c r="AL661" s="68">
        <v>1.6129999999999999E-2</v>
      </c>
      <c r="AM661" s="68">
        <v>4.444E-2</v>
      </c>
      <c r="AN661" s="68">
        <v>5.5559999999999998E-2</v>
      </c>
    </row>
    <row r="662" spans="1:40">
      <c r="A662" s="19">
        <v>13</v>
      </c>
      <c r="B662" s="96">
        <v>113725259</v>
      </c>
      <c r="C662" s="96">
        <v>113725260</v>
      </c>
      <c r="D662" s="19">
        <v>252</v>
      </c>
      <c r="E662" s="101" t="s">
        <v>3711</v>
      </c>
      <c r="F662" s="19" t="s">
        <v>1711</v>
      </c>
      <c r="G662" s="174" t="s">
        <v>3712</v>
      </c>
      <c r="H662" s="68">
        <v>0</v>
      </c>
      <c r="I662" s="68">
        <v>5.042E-2</v>
      </c>
      <c r="J662" s="68">
        <v>5.042E-2</v>
      </c>
      <c r="K662" s="68">
        <v>0</v>
      </c>
      <c r="L662" s="68">
        <v>0</v>
      </c>
      <c r="M662" s="68">
        <v>0</v>
      </c>
      <c r="N662" s="68">
        <v>0</v>
      </c>
      <c r="O662" s="68">
        <v>0</v>
      </c>
      <c r="P662" s="68">
        <v>0</v>
      </c>
      <c r="Q662" s="68">
        <v>0</v>
      </c>
      <c r="R662" s="68">
        <v>4.7169999999999997E-2</v>
      </c>
      <c r="S662" s="68">
        <v>8.5940000000000003E-2</v>
      </c>
      <c r="T662" s="68">
        <v>0</v>
      </c>
      <c r="U662" s="68">
        <v>5.7140000000000003E-2</v>
      </c>
      <c r="V662" s="68">
        <v>9.0910000000000005E-2</v>
      </c>
      <c r="W662" s="68">
        <v>6.8180000000000004E-2</v>
      </c>
      <c r="X662" s="68">
        <v>4.444E-2</v>
      </c>
      <c r="Y662" s="68">
        <v>6.25E-2</v>
      </c>
      <c r="Z662" s="68">
        <v>9.0910000000000005E-2</v>
      </c>
      <c r="AA662" s="68">
        <v>2.8570000000000002E-2</v>
      </c>
      <c r="AB662" s="68">
        <v>3.2259999999999997E-2</v>
      </c>
      <c r="AC662" s="68">
        <v>4.4119999999999999E-2</v>
      </c>
      <c r="AD662" s="68">
        <v>5.1720000000000002E-2</v>
      </c>
      <c r="AE662" s="68">
        <v>4.1860000000000001E-2</v>
      </c>
      <c r="AF662" s="68">
        <v>0.05</v>
      </c>
      <c r="AG662" s="68">
        <v>5.4260000000000003E-2</v>
      </c>
      <c r="AH662" s="68">
        <v>0.06</v>
      </c>
      <c r="AI662" s="68">
        <v>4.2860000000000002E-2</v>
      </c>
      <c r="AJ662" s="68">
        <v>5.357E-2</v>
      </c>
      <c r="AK662" s="68">
        <v>6.8629999999999997E-2</v>
      </c>
      <c r="AL662" s="68">
        <v>8.0649999999999999E-2</v>
      </c>
      <c r="AM662" s="68">
        <v>5.5559999999999998E-2</v>
      </c>
      <c r="AN662" s="68">
        <v>3.8890000000000001E-2</v>
      </c>
    </row>
    <row r="663" spans="1:40">
      <c r="A663" s="19">
        <v>13</v>
      </c>
      <c r="B663" s="96">
        <v>114153604</v>
      </c>
      <c r="C663" s="96">
        <v>114153605</v>
      </c>
      <c r="D663" s="19">
        <v>266</v>
      </c>
      <c r="E663" s="101" t="s">
        <v>3713</v>
      </c>
      <c r="F663" s="19" t="s">
        <v>1711</v>
      </c>
      <c r="G663" s="174" t="s">
        <v>3714</v>
      </c>
      <c r="H663" s="68">
        <v>6.0530000000000002E-4</v>
      </c>
      <c r="I663" s="68">
        <v>5.6829999999999999E-2</v>
      </c>
      <c r="J663" s="68">
        <v>5.6224699999999996E-2</v>
      </c>
      <c r="K663" s="68">
        <v>0</v>
      </c>
      <c r="L663" s="68">
        <v>0</v>
      </c>
      <c r="M663" s="68">
        <v>0</v>
      </c>
      <c r="N663" s="68">
        <v>0</v>
      </c>
      <c r="O663" s="68">
        <v>3.65E-3</v>
      </c>
      <c r="P663" s="68">
        <v>0</v>
      </c>
      <c r="Q663" s="68">
        <v>0</v>
      </c>
      <c r="R663" s="68">
        <v>3.6360000000000003E-2</v>
      </c>
      <c r="S663" s="68">
        <v>3.7310000000000003E-2</v>
      </c>
      <c r="T663" s="68">
        <v>6.6040000000000001E-2</v>
      </c>
      <c r="U663" s="68">
        <v>2.8570000000000002E-2</v>
      </c>
      <c r="V663" s="68">
        <v>3.4090000000000002E-2</v>
      </c>
      <c r="W663" s="68">
        <v>0</v>
      </c>
      <c r="X663" s="68">
        <v>2.128E-2</v>
      </c>
      <c r="Y663" s="68">
        <v>0.1042</v>
      </c>
      <c r="Z663" s="68">
        <v>9.0910000000000005E-2</v>
      </c>
      <c r="AA663" s="68">
        <v>4.2860000000000002E-2</v>
      </c>
      <c r="AB663" s="68">
        <v>3.2259999999999997E-2</v>
      </c>
      <c r="AC663" s="68">
        <v>1.4710000000000001E-2</v>
      </c>
      <c r="AD663" s="68">
        <v>3.4479999999999997E-2</v>
      </c>
      <c r="AE663" s="68">
        <v>6.7610000000000003E-2</v>
      </c>
      <c r="AF663" s="68">
        <v>8.9620000000000005E-2</v>
      </c>
      <c r="AG663" s="68">
        <v>8.4620000000000001E-2</v>
      </c>
      <c r="AH663" s="68">
        <v>3.6519999999999997E-2</v>
      </c>
      <c r="AI663" s="68">
        <v>6.25E-2</v>
      </c>
      <c r="AJ663" s="68">
        <v>5.2630000000000003E-2</v>
      </c>
      <c r="AK663" s="68">
        <v>3.9219999999999998E-2</v>
      </c>
      <c r="AL663" s="68">
        <v>4.8390000000000002E-2</v>
      </c>
      <c r="AM663" s="68">
        <v>2.222E-2</v>
      </c>
      <c r="AN663" s="68">
        <v>5.5559999999999998E-2</v>
      </c>
    </row>
    <row r="664" spans="1:40">
      <c r="A664" s="19">
        <v>14</v>
      </c>
      <c r="B664" s="96">
        <v>24209057</v>
      </c>
      <c r="C664" s="96">
        <v>24209058</v>
      </c>
      <c r="D664" s="19">
        <v>93</v>
      </c>
      <c r="E664" s="101" t="s">
        <v>3715</v>
      </c>
      <c r="F664" s="19" t="s">
        <v>1711</v>
      </c>
      <c r="G664" s="174" t="s">
        <v>3716</v>
      </c>
      <c r="H664" s="68">
        <v>6.7070000000000003E-3</v>
      </c>
      <c r="I664" s="68">
        <v>6.0929999999999998E-2</v>
      </c>
      <c r="J664" s="68">
        <v>5.4223E-2</v>
      </c>
      <c r="K664" s="68">
        <v>5.6820000000000004E-3</v>
      </c>
      <c r="L664" s="68">
        <v>1.9609999999999999E-2</v>
      </c>
      <c r="M664" s="68">
        <v>8.4270000000000005E-3</v>
      </c>
      <c r="N664" s="68">
        <v>2.8570000000000002E-3</v>
      </c>
      <c r="O664" s="68">
        <v>3.65E-3</v>
      </c>
      <c r="P664" s="68">
        <v>9.8040000000000002E-3</v>
      </c>
      <c r="Q664" s="68">
        <v>0</v>
      </c>
      <c r="R664" s="68">
        <v>4.5449999999999997E-2</v>
      </c>
      <c r="S664" s="68">
        <v>6.7159999999999997E-2</v>
      </c>
      <c r="T664" s="68">
        <v>4.7169999999999997E-2</v>
      </c>
      <c r="U664" s="68">
        <v>5.7140000000000003E-2</v>
      </c>
      <c r="V664" s="68">
        <v>1.136E-2</v>
      </c>
      <c r="W664" s="68">
        <v>4.3479999999999998E-2</v>
      </c>
      <c r="X664" s="68">
        <v>5.3190000000000001E-2</v>
      </c>
      <c r="Y664" s="68">
        <v>2.0830000000000001E-2</v>
      </c>
      <c r="Z664" s="68">
        <v>0</v>
      </c>
      <c r="AA664" s="68">
        <v>1.4290000000000001E-2</v>
      </c>
      <c r="AB664" s="68">
        <v>0</v>
      </c>
      <c r="AC664" s="68">
        <v>1.4710000000000001E-2</v>
      </c>
      <c r="AD664" s="68">
        <v>4.3099999999999999E-2</v>
      </c>
      <c r="AE664" s="68">
        <v>4.8739999999999999E-2</v>
      </c>
      <c r="AF664" s="68">
        <v>7.0749999999999993E-2</v>
      </c>
      <c r="AG664" s="68">
        <v>7.6920000000000002E-2</v>
      </c>
      <c r="AH664" s="68">
        <v>0.1124</v>
      </c>
      <c r="AI664" s="68">
        <v>0.1116</v>
      </c>
      <c r="AJ664" s="68">
        <v>0.10340000000000001</v>
      </c>
      <c r="AK664" s="68">
        <v>5.8819999999999997E-2</v>
      </c>
      <c r="AL664" s="68">
        <v>8.0649999999999999E-2</v>
      </c>
      <c r="AM664" s="68">
        <v>0.05</v>
      </c>
      <c r="AN664" s="68">
        <v>3.3329999999999999E-2</v>
      </c>
    </row>
    <row r="665" spans="1:40">
      <c r="A665" s="19">
        <v>14</v>
      </c>
      <c r="B665" s="96">
        <v>24209057</v>
      </c>
      <c r="C665" s="96">
        <v>24209058</v>
      </c>
      <c r="D665" s="19">
        <v>124</v>
      </c>
      <c r="E665" s="101" t="s">
        <v>3717</v>
      </c>
      <c r="F665" s="19" t="s">
        <v>1711</v>
      </c>
      <c r="G665" s="174" t="s">
        <v>3716</v>
      </c>
      <c r="H665" s="68">
        <v>9.7560000000000008E-3</v>
      </c>
      <c r="I665" s="68">
        <v>6.1609999999999998E-2</v>
      </c>
      <c r="J665" s="68">
        <v>5.1853999999999997E-2</v>
      </c>
      <c r="K665" s="68">
        <v>5.6820000000000004E-3</v>
      </c>
      <c r="L665" s="68">
        <v>1.9609999999999999E-2</v>
      </c>
      <c r="M665" s="68">
        <v>1.124E-2</v>
      </c>
      <c r="N665" s="68">
        <v>8.5710000000000005E-3</v>
      </c>
      <c r="O665" s="68">
        <v>7.2989999999999999E-3</v>
      </c>
      <c r="P665" s="68">
        <v>9.8040000000000002E-3</v>
      </c>
      <c r="Q665" s="68">
        <v>0.02</v>
      </c>
      <c r="R665" s="68">
        <v>4.5449999999999997E-2</v>
      </c>
      <c r="S665" s="68">
        <v>6.7159999999999997E-2</v>
      </c>
      <c r="T665" s="68">
        <v>4.7169999999999997E-2</v>
      </c>
      <c r="U665" s="68">
        <v>5.7140000000000003E-2</v>
      </c>
      <c r="V665" s="68">
        <v>1.136E-2</v>
      </c>
      <c r="W665" s="68">
        <v>4.3479999999999998E-2</v>
      </c>
      <c r="X665" s="68">
        <v>6.3829999999999998E-2</v>
      </c>
      <c r="Y665" s="68">
        <v>2.0830000000000001E-2</v>
      </c>
      <c r="Z665" s="68">
        <v>0</v>
      </c>
      <c r="AA665" s="68">
        <v>1.4290000000000001E-2</v>
      </c>
      <c r="AB665" s="68">
        <v>0</v>
      </c>
      <c r="AC665" s="68">
        <v>2.9409999999999999E-2</v>
      </c>
      <c r="AD665" s="68">
        <v>4.3099999999999999E-2</v>
      </c>
      <c r="AE665" s="68">
        <v>4.9529999999999998E-2</v>
      </c>
      <c r="AF665" s="68">
        <v>7.0749999999999993E-2</v>
      </c>
      <c r="AG665" s="68">
        <v>7.6920000000000002E-2</v>
      </c>
      <c r="AH665" s="68">
        <v>0.1124</v>
      </c>
      <c r="AI665" s="68">
        <v>0.1116</v>
      </c>
      <c r="AJ665" s="68">
        <v>0.10340000000000001</v>
      </c>
      <c r="AK665" s="68">
        <v>5.8819999999999997E-2</v>
      </c>
      <c r="AL665" s="68">
        <v>8.0649999999999999E-2</v>
      </c>
      <c r="AM665" s="68">
        <v>0.05</v>
      </c>
      <c r="AN665" s="68">
        <v>3.3329999999999999E-2</v>
      </c>
    </row>
    <row r="666" spans="1:40">
      <c r="A666" s="19">
        <v>14</v>
      </c>
      <c r="B666" s="96">
        <v>35948893</v>
      </c>
      <c r="C666" s="96">
        <v>35948894</v>
      </c>
      <c r="D666" s="19">
        <v>108</v>
      </c>
      <c r="E666" s="101" t="s">
        <v>4026</v>
      </c>
      <c r="F666" s="19" t="s">
        <v>1711</v>
      </c>
      <c r="G666" s="174" t="s">
        <v>1505</v>
      </c>
      <c r="H666" s="68">
        <v>8.2380000000000005E-3</v>
      </c>
      <c r="I666" s="68">
        <v>5.1459999999999999E-2</v>
      </c>
      <c r="J666" s="68">
        <v>4.3221999999999997E-2</v>
      </c>
      <c r="K666" s="68">
        <v>2.9069999999999999E-2</v>
      </c>
      <c r="L666" s="68">
        <v>0</v>
      </c>
      <c r="M666" s="68">
        <v>2.8570000000000002E-3</v>
      </c>
      <c r="N666" s="68">
        <v>1.7649999999999999E-2</v>
      </c>
      <c r="O666" s="68">
        <v>4.032E-3</v>
      </c>
      <c r="P666" s="68">
        <v>0</v>
      </c>
      <c r="Q666" s="68">
        <v>0</v>
      </c>
      <c r="R666" s="68">
        <v>6.4810000000000006E-2</v>
      </c>
      <c r="S666" s="68">
        <v>3.7879999999999997E-2</v>
      </c>
      <c r="T666" s="68">
        <v>3.7740000000000003E-2</v>
      </c>
      <c r="U666" s="68">
        <v>5.7140000000000003E-2</v>
      </c>
      <c r="V666" s="68">
        <v>0.125</v>
      </c>
      <c r="W666" s="68">
        <v>8.6959999999999996E-2</v>
      </c>
      <c r="X666" s="68">
        <v>4.3479999999999998E-2</v>
      </c>
      <c r="Y666" s="68">
        <v>0.1042</v>
      </c>
      <c r="Z666" s="68">
        <v>4.5449999999999997E-2</v>
      </c>
      <c r="AA666" s="68">
        <v>4.2860000000000002E-2</v>
      </c>
      <c r="AB666" s="68">
        <v>4.8390000000000002E-2</v>
      </c>
      <c r="AC666" s="68">
        <v>4.5449999999999997E-2</v>
      </c>
      <c r="AD666" s="68">
        <v>8.6209999999999995E-2</v>
      </c>
      <c r="AE666" s="68">
        <v>5.6800000000000003E-2</v>
      </c>
      <c r="AF666" s="68">
        <v>5.6599999999999998E-2</v>
      </c>
      <c r="AG666" s="68">
        <v>3.8760000000000003E-2</v>
      </c>
      <c r="AH666" s="68">
        <v>3.7569999999999999E-2</v>
      </c>
      <c r="AI666" s="68">
        <v>9.0089999999999996E-3</v>
      </c>
      <c r="AJ666" s="68">
        <v>2.632E-2</v>
      </c>
      <c r="AK666" s="68">
        <v>0.02</v>
      </c>
      <c r="AL666" s="68">
        <v>3.2259999999999997E-2</v>
      </c>
      <c r="AM666" s="68">
        <v>8.9889999999999998E-2</v>
      </c>
      <c r="AN666" s="68">
        <v>3.9329999999999997E-2</v>
      </c>
    </row>
    <row r="667" spans="1:40">
      <c r="A667" s="19">
        <v>14</v>
      </c>
      <c r="B667" s="96">
        <v>36789915</v>
      </c>
      <c r="C667" s="96">
        <v>36789916</v>
      </c>
      <c r="D667" s="19">
        <v>67</v>
      </c>
      <c r="E667" s="101" t="s">
        <v>4027</v>
      </c>
      <c r="F667" s="19" t="s">
        <v>1711</v>
      </c>
      <c r="G667" s="174" t="s">
        <v>1368</v>
      </c>
      <c r="H667" s="68">
        <v>2.2690000000000002E-3</v>
      </c>
      <c r="I667" s="68">
        <v>6.1269999999999998E-2</v>
      </c>
      <c r="J667" s="68">
        <v>5.9000999999999998E-2</v>
      </c>
      <c r="K667" s="68">
        <v>0</v>
      </c>
      <c r="L667" s="68">
        <v>0</v>
      </c>
      <c r="M667" s="68">
        <v>3.2889999999999998E-3</v>
      </c>
      <c r="N667" s="68">
        <v>0</v>
      </c>
      <c r="O667" s="68">
        <v>0</v>
      </c>
      <c r="P667" s="68">
        <v>7.0920000000000002E-3</v>
      </c>
      <c r="Q667" s="68">
        <v>0</v>
      </c>
      <c r="R667" s="68">
        <v>8.4909999999999999E-2</v>
      </c>
      <c r="S667" s="68">
        <v>8.9550000000000005E-2</v>
      </c>
      <c r="T667" s="68">
        <v>6.6040000000000001E-2</v>
      </c>
      <c r="U667" s="68">
        <v>4.2860000000000002E-2</v>
      </c>
      <c r="V667" s="68">
        <v>2.273E-2</v>
      </c>
      <c r="W667" s="68">
        <v>4.5449999999999997E-2</v>
      </c>
      <c r="X667" s="68">
        <v>5.4350000000000002E-2</v>
      </c>
      <c r="Y667" s="68">
        <v>6.25E-2</v>
      </c>
      <c r="Z667" s="68">
        <v>0.11360000000000001</v>
      </c>
      <c r="AA667" s="68">
        <v>4.2860000000000002E-2</v>
      </c>
      <c r="AB667" s="68">
        <v>4.8390000000000002E-2</v>
      </c>
      <c r="AC667" s="68">
        <v>2.9409999999999999E-2</v>
      </c>
      <c r="AD667" s="68">
        <v>6.8970000000000004E-2</v>
      </c>
      <c r="AE667" s="68">
        <v>6.164E-2</v>
      </c>
      <c r="AF667" s="68">
        <v>8.2890000000000005E-2</v>
      </c>
      <c r="AG667" s="68">
        <v>3.8460000000000001E-2</v>
      </c>
      <c r="AH667" s="68">
        <v>4.5449999999999997E-2</v>
      </c>
      <c r="AI667" s="68">
        <v>4.9110000000000001E-2</v>
      </c>
      <c r="AJ667" s="68">
        <v>4.5449999999999997E-2</v>
      </c>
      <c r="AK667" s="68">
        <v>0.11459999999999999</v>
      </c>
      <c r="AL667" s="68">
        <v>6.4519999999999994E-2</v>
      </c>
      <c r="AM667" s="68">
        <v>7.7780000000000002E-2</v>
      </c>
      <c r="AN667" s="68">
        <v>3.9329999999999997E-2</v>
      </c>
    </row>
    <row r="668" spans="1:40">
      <c r="A668" s="19">
        <v>14</v>
      </c>
      <c r="B668" s="96">
        <v>49889284</v>
      </c>
      <c r="C668" s="96">
        <v>49889285</v>
      </c>
      <c r="D668" s="19">
        <v>311</v>
      </c>
      <c r="E668" s="101" t="s">
        <v>3718</v>
      </c>
      <c r="F668" s="19" t="s">
        <v>1711</v>
      </c>
      <c r="G668" s="174" t="s">
        <v>3719</v>
      </c>
      <c r="H668" s="68">
        <v>0.2046</v>
      </c>
      <c r="I668" s="68">
        <v>0.42259999999999998</v>
      </c>
      <c r="J668" s="68">
        <v>0.21799999999999997</v>
      </c>
      <c r="K668" s="68">
        <v>0.17610000000000001</v>
      </c>
      <c r="L668" s="68">
        <v>0.2059</v>
      </c>
      <c r="M668" s="68">
        <v>0.21229999999999999</v>
      </c>
      <c r="N668" s="68">
        <v>0.36940000000000001</v>
      </c>
      <c r="O668" s="68">
        <v>6.5689999999999998E-2</v>
      </c>
      <c r="P668" s="68">
        <v>0.1144</v>
      </c>
      <c r="Q668" s="68">
        <v>0.28000000000000003</v>
      </c>
      <c r="R668" s="68">
        <v>0.41670000000000001</v>
      </c>
      <c r="S668" s="68">
        <v>0.45379999999999998</v>
      </c>
      <c r="T668" s="68">
        <v>0.375</v>
      </c>
      <c r="U668" s="68">
        <v>0.37140000000000001</v>
      </c>
      <c r="V668" s="68">
        <v>0.33329999999999999</v>
      </c>
      <c r="W668" s="68">
        <v>0.38640000000000002</v>
      </c>
      <c r="X668" s="68">
        <v>0.3261</v>
      </c>
      <c r="Y668" s="68">
        <v>0.375</v>
      </c>
      <c r="Z668" s="68">
        <v>0.2727</v>
      </c>
      <c r="AA668" s="68">
        <v>0.37140000000000001</v>
      </c>
      <c r="AB668" s="68">
        <v>0.4516</v>
      </c>
      <c r="AC668" s="68">
        <v>0.42420000000000002</v>
      </c>
      <c r="AD668" s="68">
        <v>0.35089999999999999</v>
      </c>
      <c r="AE668" s="68">
        <v>0.43419999999999997</v>
      </c>
      <c r="AF668" s="68">
        <v>0.40139999999999998</v>
      </c>
      <c r="AG668" s="68">
        <v>0.49619999999999997</v>
      </c>
      <c r="AH668" s="68">
        <v>0.42730000000000001</v>
      </c>
      <c r="AI668" s="68">
        <v>0.46879999999999999</v>
      </c>
      <c r="AJ668" s="68">
        <v>0.49070000000000003</v>
      </c>
      <c r="AK668" s="68">
        <v>0.33</v>
      </c>
      <c r="AL668" s="68">
        <v>0.2903</v>
      </c>
      <c r="AM668" s="68">
        <v>0.43819999999999998</v>
      </c>
      <c r="AN668" s="68">
        <v>0.4889</v>
      </c>
    </row>
    <row r="669" spans="1:40">
      <c r="A669" s="19">
        <v>14</v>
      </c>
      <c r="B669" s="96">
        <v>52201040</v>
      </c>
      <c r="C669" s="96">
        <v>52201041</v>
      </c>
      <c r="D669" s="19">
        <v>6984</v>
      </c>
      <c r="E669" s="101" t="s">
        <v>3720</v>
      </c>
      <c r="F669" s="19" t="s">
        <v>1711</v>
      </c>
      <c r="G669" s="174" t="s">
        <v>1505</v>
      </c>
      <c r="H669" s="68">
        <v>0.56759999999999999</v>
      </c>
      <c r="I669" s="68">
        <v>0.79930000000000001</v>
      </c>
      <c r="J669" s="68">
        <v>0.23170000000000002</v>
      </c>
      <c r="K669" s="68">
        <v>0.4602</v>
      </c>
      <c r="L669" s="68">
        <v>0.85289999999999999</v>
      </c>
      <c r="M669" s="68">
        <v>0.53349999999999997</v>
      </c>
      <c r="N669" s="68">
        <v>0.75700000000000001</v>
      </c>
      <c r="O669" s="68">
        <v>0.437</v>
      </c>
      <c r="P669" s="68">
        <v>0.39739999999999998</v>
      </c>
      <c r="Q669" s="68">
        <v>0.84</v>
      </c>
      <c r="R669" s="68">
        <v>0.9</v>
      </c>
      <c r="S669" s="68">
        <v>0.71640000000000004</v>
      </c>
      <c r="T669" s="68">
        <v>0.77359999999999995</v>
      </c>
      <c r="U669" s="68">
        <v>0.81430000000000002</v>
      </c>
      <c r="V669" s="68">
        <v>0.81820000000000004</v>
      </c>
      <c r="W669" s="68">
        <v>0.8478</v>
      </c>
      <c r="X669" s="68">
        <v>0.77659999999999996</v>
      </c>
      <c r="Y669" s="68">
        <v>0.70830000000000004</v>
      </c>
      <c r="Z669" s="68">
        <v>0.84089999999999998</v>
      </c>
      <c r="AA669" s="68">
        <v>0.8286</v>
      </c>
      <c r="AB669" s="68">
        <v>0.8226</v>
      </c>
      <c r="AC669" s="68">
        <v>0.86760000000000004</v>
      </c>
      <c r="AD669" s="68">
        <v>0.89659999999999995</v>
      </c>
      <c r="AE669" s="68">
        <v>0.79800000000000004</v>
      </c>
      <c r="AF669" s="68">
        <v>0.81599999999999995</v>
      </c>
      <c r="AG669" s="68">
        <v>0.78849999999999998</v>
      </c>
      <c r="AH669" s="68">
        <v>0.78249999999999997</v>
      </c>
      <c r="AI669" s="68">
        <v>0.82140000000000002</v>
      </c>
      <c r="AJ669" s="68">
        <v>0.70689999999999997</v>
      </c>
      <c r="AK669" s="68">
        <v>0.75490000000000002</v>
      </c>
      <c r="AL669" s="68">
        <v>0.9194</v>
      </c>
      <c r="AM669" s="68">
        <v>0.7944</v>
      </c>
      <c r="AN669" s="68">
        <v>0.76670000000000005</v>
      </c>
    </row>
    <row r="670" spans="1:40">
      <c r="A670" s="19">
        <v>14</v>
      </c>
      <c r="B670" s="96">
        <v>64054261</v>
      </c>
      <c r="C670" s="96">
        <v>64054262</v>
      </c>
      <c r="D670" s="19">
        <v>363</v>
      </c>
      <c r="E670" s="101" t="s">
        <v>3721</v>
      </c>
      <c r="F670" s="19" t="s">
        <v>1711</v>
      </c>
      <c r="G670" s="174" t="s">
        <v>3722</v>
      </c>
      <c r="H670" s="68">
        <v>2.421E-3</v>
      </c>
      <c r="I670" s="68">
        <v>5.8430000000000003E-2</v>
      </c>
      <c r="J670" s="68">
        <v>5.6009000000000003E-2</v>
      </c>
      <c r="K670" s="68">
        <v>0</v>
      </c>
      <c r="L670" s="68">
        <v>0</v>
      </c>
      <c r="M670" s="68">
        <v>0</v>
      </c>
      <c r="N670" s="68">
        <v>2.7780000000000001E-3</v>
      </c>
      <c r="O670" s="68">
        <v>0</v>
      </c>
      <c r="P670" s="68">
        <v>0</v>
      </c>
      <c r="Q670" s="68">
        <v>0</v>
      </c>
      <c r="R670" s="68">
        <v>7.2730000000000003E-2</v>
      </c>
      <c r="S670" s="68">
        <v>2.9850000000000002E-2</v>
      </c>
      <c r="T670" s="68">
        <v>8.4909999999999999E-2</v>
      </c>
      <c r="U670" s="68">
        <v>0.1429</v>
      </c>
      <c r="V670" s="68">
        <v>7.9549999999999996E-2</v>
      </c>
      <c r="W670" s="68">
        <v>6.8180000000000004E-2</v>
      </c>
      <c r="X670" s="68">
        <v>7.4469999999999995E-2</v>
      </c>
      <c r="Y670" s="68">
        <v>0.1875</v>
      </c>
      <c r="Z670" s="68">
        <v>0.13639999999999999</v>
      </c>
      <c r="AA670" s="68">
        <v>0.15709999999999999</v>
      </c>
      <c r="AB670" s="68">
        <v>6.4519999999999994E-2</v>
      </c>
      <c r="AC670" s="68">
        <v>0.1176</v>
      </c>
      <c r="AD670" s="68">
        <v>0.1983</v>
      </c>
      <c r="AE670" s="68">
        <v>4.6379999999999998E-2</v>
      </c>
      <c r="AF670" s="68">
        <v>5.6599999999999998E-2</v>
      </c>
      <c r="AG670" s="68">
        <v>1.538E-2</v>
      </c>
      <c r="AH670" s="68">
        <v>3.3709999999999997E-2</v>
      </c>
      <c r="AI670" s="68">
        <v>5.8040000000000001E-2</v>
      </c>
      <c r="AJ670" s="68">
        <v>8.6210000000000002E-3</v>
      </c>
      <c r="AK670" s="68">
        <v>1.9609999999999999E-2</v>
      </c>
      <c r="AL670" s="68">
        <v>8.0649999999999999E-2</v>
      </c>
      <c r="AM670" s="68">
        <v>2.7779999999999999E-2</v>
      </c>
      <c r="AN670" s="68">
        <v>3.8890000000000001E-2</v>
      </c>
    </row>
    <row r="671" spans="1:40">
      <c r="A671" s="19">
        <v>14</v>
      </c>
      <c r="B671" s="96">
        <v>73023262</v>
      </c>
      <c r="C671" s="96">
        <v>73023263</v>
      </c>
      <c r="D671" s="19">
        <v>52</v>
      </c>
      <c r="E671" s="101" t="s">
        <v>4028</v>
      </c>
      <c r="F671" s="19" t="s">
        <v>1711</v>
      </c>
      <c r="G671" s="174" t="s">
        <v>3723</v>
      </c>
      <c r="H671" s="68">
        <v>7.5529999999999998E-4</v>
      </c>
      <c r="I671" s="68">
        <v>5.9650000000000002E-2</v>
      </c>
      <c r="J671" s="68">
        <v>5.8894700000000001E-2</v>
      </c>
      <c r="K671" s="68">
        <v>3.8460000000000001E-2</v>
      </c>
      <c r="L671" s="68">
        <v>0</v>
      </c>
      <c r="M671" s="68">
        <v>0</v>
      </c>
      <c r="N671" s="68">
        <v>0</v>
      </c>
      <c r="O671" s="68">
        <v>0</v>
      </c>
      <c r="P671" s="68">
        <v>0</v>
      </c>
      <c r="Q671" s="68">
        <v>0</v>
      </c>
      <c r="R671" s="68">
        <v>8.1820000000000004E-2</v>
      </c>
      <c r="S671" s="68">
        <v>7.4630000000000002E-2</v>
      </c>
      <c r="T671" s="68">
        <v>6.6040000000000001E-2</v>
      </c>
      <c r="U671" s="68">
        <v>0.1</v>
      </c>
      <c r="V671" s="68">
        <v>1.136E-2</v>
      </c>
      <c r="W671" s="68">
        <v>8.6959999999999996E-2</v>
      </c>
      <c r="X671" s="68">
        <v>2.128E-2</v>
      </c>
      <c r="Y671" s="68">
        <v>8.3330000000000001E-2</v>
      </c>
      <c r="Z671" s="68">
        <v>9.0910000000000005E-2</v>
      </c>
      <c r="AA671" s="68">
        <v>7.1429999999999993E-2</v>
      </c>
      <c r="AB671" s="68">
        <v>3.2259999999999997E-2</v>
      </c>
      <c r="AC671" s="68">
        <v>1.4710000000000001E-2</v>
      </c>
      <c r="AD671" s="68">
        <v>7.8950000000000006E-2</v>
      </c>
      <c r="AE671" s="68">
        <v>6.6559999999999994E-2</v>
      </c>
      <c r="AF671" s="68">
        <v>8.838E-2</v>
      </c>
      <c r="AG671" s="68">
        <v>3.8460000000000001E-2</v>
      </c>
      <c r="AH671" s="68">
        <v>3.9329999999999997E-2</v>
      </c>
      <c r="AI671" s="68">
        <v>3.125E-2</v>
      </c>
      <c r="AJ671" s="68">
        <v>7.8950000000000006E-2</v>
      </c>
      <c r="AK671" s="68">
        <v>7.0000000000000007E-2</v>
      </c>
      <c r="AL671" s="68">
        <v>4.8390000000000002E-2</v>
      </c>
      <c r="AM671" s="68">
        <v>0.05</v>
      </c>
      <c r="AN671" s="68">
        <v>1.111E-2</v>
      </c>
    </row>
    <row r="672" spans="1:40">
      <c r="A672" s="19">
        <v>14</v>
      </c>
      <c r="B672" s="96">
        <v>76898251</v>
      </c>
      <c r="C672" s="96">
        <v>76898252</v>
      </c>
      <c r="D672" s="19">
        <v>153</v>
      </c>
      <c r="E672" s="101" t="s">
        <v>3724</v>
      </c>
      <c r="F672" s="19" t="s">
        <v>1711</v>
      </c>
      <c r="G672" s="174" t="s">
        <v>1505</v>
      </c>
      <c r="H672" s="68">
        <v>3.0379999999999999E-3</v>
      </c>
      <c r="I672" s="68">
        <v>6.3100000000000003E-2</v>
      </c>
      <c r="J672" s="68">
        <v>6.0062000000000004E-2</v>
      </c>
      <c r="K672" s="68">
        <v>0</v>
      </c>
      <c r="L672" s="68">
        <v>0</v>
      </c>
      <c r="M672" s="68">
        <v>5.587E-3</v>
      </c>
      <c r="N672" s="68">
        <v>5.5560000000000002E-3</v>
      </c>
      <c r="O672" s="68">
        <v>3.65E-3</v>
      </c>
      <c r="P672" s="68">
        <v>0</v>
      </c>
      <c r="Q672" s="68">
        <v>0</v>
      </c>
      <c r="R672" s="68">
        <v>7.2730000000000003E-2</v>
      </c>
      <c r="S672" s="68">
        <v>0.1119</v>
      </c>
      <c r="T672" s="68">
        <v>4.7169999999999997E-2</v>
      </c>
      <c r="U672" s="68">
        <v>5.7140000000000003E-2</v>
      </c>
      <c r="V672" s="68">
        <v>6.8180000000000004E-2</v>
      </c>
      <c r="W672" s="68">
        <v>8.6959999999999996E-2</v>
      </c>
      <c r="X672" s="68">
        <v>3.1910000000000001E-2</v>
      </c>
      <c r="Y672" s="68">
        <v>0.125</v>
      </c>
      <c r="Z672" s="68">
        <v>4.5449999999999997E-2</v>
      </c>
      <c r="AA672" s="68">
        <v>7.1429999999999993E-2</v>
      </c>
      <c r="AB672" s="68">
        <v>4.8390000000000002E-2</v>
      </c>
      <c r="AC672" s="68">
        <v>4.4119999999999999E-2</v>
      </c>
      <c r="AD672" s="68">
        <v>6.0339999999999998E-2</v>
      </c>
      <c r="AE672" s="68">
        <v>5.3460000000000001E-2</v>
      </c>
      <c r="AF672" s="68">
        <v>5.1889999999999999E-2</v>
      </c>
      <c r="AG672" s="68">
        <v>0.1038</v>
      </c>
      <c r="AH672" s="68">
        <v>5.398E-2</v>
      </c>
      <c r="AI672" s="68">
        <v>8.5589999999999999E-2</v>
      </c>
      <c r="AJ672" s="68">
        <v>8.6209999999999995E-2</v>
      </c>
      <c r="AK672" s="68">
        <v>7.843E-2</v>
      </c>
      <c r="AL672" s="68">
        <v>4.8390000000000002E-2</v>
      </c>
      <c r="AM672" s="68">
        <v>1.111E-2</v>
      </c>
      <c r="AN672" s="68">
        <v>0.1056</v>
      </c>
    </row>
    <row r="673" spans="1:40">
      <c r="A673" s="19">
        <v>14</v>
      </c>
      <c r="B673" s="96">
        <v>77269683</v>
      </c>
      <c r="C673" s="96">
        <v>77269684</v>
      </c>
      <c r="D673" s="19">
        <v>117</v>
      </c>
      <c r="E673" s="101" t="s">
        <v>3725</v>
      </c>
      <c r="F673" s="19" t="s">
        <v>1711</v>
      </c>
      <c r="G673" s="174" t="s">
        <v>3726</v>
      </c>
      <c r="H673" s="68">
        <v>0</v>
      </c>
      <c r="I673" s="68">
        <v>5.7259999999999998E-2</v>
      </c>
      <c r="J673" s="68">
        <v>5.7259999999999998E-2</v>
      </c>
      <c r="K673" s="68">
        <v>0</v>
      </c>
      <c r="L673" s="68">
        <v>0</v>
      </c>
      <c r="M673" s="68">
        <v>0</v>
      </c>
      <c r="N673" s="68">
        <v>0</v>
      </c>
      <c r="O673" s="68">
        <v>0</v>
      </c>
      <c r="P673" s="68">
        <v>0</v>
      </c>
      <c r="Q673" s="68">
        <v>0</v>
      </c>
      <c r="R673" s="68">
        <v>7.4069999999999997E-2</v>
      </c>
      <c r="S673" s="68">
        <v>9.7009999999999999E-2</v>
      </c>
      <c r="T673" s="68">
        <v>3.8460000000000001E-2</v>
      </c>
      <c r="U673" s="68">
        <v>2.8570000000000002E-2</v>
      </c>
      <c r="V673" s="68">
        <v>4.6510000000000003E-2</v>
      </c>
      <c r="W673" s="68">
        <v>4.3479999999999998E-2</v>
      </c>
      <c r="X673" s="68">
        <v>5.3190000000000001E-2</v>
      </c>
      <c r="Y673" s="68">
        <v>0</v>
      </c>
      <c r="Z673" s="68">
        <v>4.5449999999999997E-2</v>
      </c>
      <c r="AA673" s="68">
        <v>4.2860000000000002E-2</v>
      </c>
      <c r="AB673" s="68">
        <v>4.8390000000000002E-2</v>
      </c>
      <c r="AC673" s="68">
        <v>7.5759999999999994E-2</v>
      </c>
      <c r="AD673" s="68">
        <v>6.1400000000000003E-2</v>
      </c>
      <c r="AE673" s="68">
        <v>4.7390000000000002E-2</v>
      </c>
      <c r="AF673" s="68">
        <v>6.6669999999999993E-2</v>
      </c>
      <c r="AG673" s="68">
        <v>6.5379999999999994E-2</v>
      </c>
      <c r="AH673" s="68">
        <v>5.7140000000000003E-2</v>
      </c>
      <c r="AI673" s="68">
        <v>7.7979999999999994E-2</v>
      </c>
      <c r="AJ673" s="68">
        <v>0.10580000000000001</v>
      </c>
      <c r="AK673" s="68">
        <v>3.125E-2</v>
      </c>
      <c r="AL673" s="68">
        <v>8.0649999999999999E-2</v>
      </c>
      <c r="AM673" s="68">
        <v>3.3329999999999999E-2</v>
      </c>
      <c r="AN673" s="68">
        <v>8.4269999999999998E-2</v>
      </c>
    </row>
    <row r="674" spans="1:40">
      <c r="A674" s="19">
        <v>14</v>
      </c>
      <c r="B674" s="96">
        <v>77569853</v>
      </c>
      <c r="C674" s="96">
        <v>77569854</v>
      </c>
      <c r="D674" s="19">
        <v>137</v>
      </c>
      <c r="E674" s="101" t="s">
        <v>3727</v>
      </c>
      <c r="F674" s="19" t="s">
        <v>1711</v>
      </c>
      <c r="G674" s="174" t="s">
        <v>1401</v>
      </c>
      <c r="H674" s="68">
        <v>0.58940000000000003</v>
      </c>
      <c r="I674" s="68">
        <v>0.81479999999999997</v>
      </c>
      <c r="J674" s="68">
        <v>0.22539999999999993</v>
      </c>
      <c r="K674" s="68">
        <v>0.28570000000000001</v>
      </c>
      <c r="L674" s="68">
        <v>0.43330000000000002</v>
      </c>
      <c r="M674" s="68">
        <v>0.51790000000000003</v>
      </c>
      <c r="N674" s="68">
        <v>0.90800000000000003</v>
      </c>
      <c r="O674" s="68">
        <v>0.61570000000000003</v>
      </c>
      <c r="P674" s="68">
        <v>0.47639999999999999</v>
      </c>
      <c r="Q674" s="68">
        <v>0.52939999999999998</v>
      </c>
      <c r="R674" s="68">
        <v>0.9</v>
      </c>
      <c r="S674" s="68">
        <v>0.80600000000000005</v>
      </c>
      <c r="T674" s="68">
        <v>0.95279999999999998</v>
      </c>
      <c r="U674" s="68">
        <v>0.8286</v>
      </c>
      <c r="V674" s="68">
        <v>0.77270000000000005</v>
      </c>
      <c r="W674" s="68">
        <v>0.76090000000000002</v>
      </c>
      <c r="X674" s="68">
        <v>0.77659999999999996</v>
      </c>
      <c r="Y674" s="68">
        <v>0.70830000000000004</v>
      </c>
      <c r="Z674" s="68">
        <v>0.81820000000000004</v>
      </c>
      <c r="AA674" s="68">
        <v>0.81430000000000002</v>
      </c>
      <c r="AB674" s="68">
        <v>0.6452</v>
      </c>
      <c r="AC674" s="68">
        <v>0.64710000000000001</v>
      </c>
      <c r="AD674" s="68">
        <v>0.76719999999999999</v>
      </c>
      <c r="AE674" s="68">
        <v>0.81310000000000004</v>
      </c>
      <c r="AF674" s="68">
        <v>0.79400000000000004</v>
      </c>
      <c r="AG674" s="68">
        <v>0.82310000000000005</v>
      </c>
      <c r="AH674" s="68">
        <v>0.86519999999999997</v>
      </c>
      <c r="AI674" s="68">
        <v>0.83489999999999998</v>
      </c>
      <c r="AJ674" s="68">
        <v>0.92589999999999995</v>
      </c>
      <c r="AK674" s="68">
        <v>0.81</v>
      </c>
      <c r="AL674" s="68">
        <v>0.69350000000000001</v>
      </c>
      <c r="AM674" s="68">
        <v>0.80559999999999998</v>
      </c>
      <c r="AN674" s="68">
        <v>0.85229999999999995</v>
      </c>
    </row>
    <row r="675" spans="1:40">
      <c r="A675" s="19">
        <v>14</v>
      </c>
      <c r="B675" s="96">
        <v>81458094</v>
      </c>
      <c r="C675" s="96">
        <v>81458095</v>
      </c>
      <c r="D675" s="19">
        <v>64</v>
      </c>
      <c r="E675" s="101" t="s">
        <v>4029</v>
      </c>
      <c r="F675" s="19" t="s">
        <v>1711</v>
      </c>
      <c r="G675" s="174" t="s">
        <v>1505</v>
      </c>
      <c r="H675" s="68">
        <v>5.5030000000000001E-3</v>
      </c>
      <c r="I675" s="68">
        <v>5.9540000000000003E-2</v>
      </c>
      <c r="J675" s="68">
        <v>5.4037000000000002E-2</v>
      </c>
      <c r="K675" s="68">
        <v>3.8460000000000001E-2</v>
      </c>
      <c r="L675" s="68">
        <v>1.515E-2</v>
      </c>
      <c r="M675" s="68">
        <v>3.356E-3</v>
      </c>
      <c r="N675" s="68">
        <v>6.8490000000000001E-3</v>
      </c>
      <c r="O675" s="68">
        <v>3.7309999999999999E-3</v>
      </c>
      <c r="P675" s="68">
        <v>0</v>
      </c>
      <c r="Q675" s="68">
        <v>0.05</v>
      </c>
      <c r="R675" s="68">
        <v>5.8139999999999997E-2</v>
      </c>
      <c r="S675" s="68">
        <v>4.3860000000000003E-2</v>
      </c>
      <c r="T675" s="68">
        <v>3.4090000000000002E-2</v>
      </c>
      <c r="U675" s="68">
        <v>6.4519999999999994E-2</v>
      </c>
      <c r="V675" s="68">
        <v>7.3169999999999999E-2</v>
      </c>
      <c r="W675" s="68">
        <v>9.0910000000000005E-2</v>
      </c>
      <c r="X675" s="68">
        <v>4.5449999999999997E-2</v>
      </c>
      <c r="Y675" s="68">
        <v>2.5000000000000001E-2</v>
      </c>
      <c r="Z675" s="68">
        <v>7.8950000000000006E-2</v>
      </c>
      <c r="AA675" s="68">
        <v>1.6129999999999999E-2</v>
      </c>
      <c r="AB675" s="68">
        <v>0</v>
      </c>
      <c r="AC675" s="68">
        <v>3.3329999999999999E-2</v>
      </c>
      <c r="AD675" s="68">
        <v>5.6599999999999998E-2</v>
      </c>
      <c r="AE675" s="68">
        <v>5.7579999999999999E-2</v>
      </c>
      <c r="AF675" s="68">
        <v>7.0510000000000003E-2</v>
      </c>
      <c r="AG675" s="68">
        <v>8.0189999999999997E-2</v>
      </c>
      <c r="AH675" s="68">
        <v>5.0680000000000003E-2</v>
      </c>
      <c r="AI675" s="68">
        <v>3.1910000000000001E-2</v>
      </c>
      <c r="AJ675" s="68">
        <v>0.1111</v>
      </c>
      <c r="AK675" s="68">
        <v>0.1081</v>
      </c>
      <c r="AL675" s="68">
        <v>6.8970000000000004E-2</v>
      </c>
      <c r="AM675" s="68">
        <v>6.5790000000000001E-2</v>
      </c>
      <c r="AN675" s="68">
        <v>5.9520000000000003E-2</v>
      </c>
    </row>
    <row r="676" spans="1:40">
      <c r="A676" s="19">
        <v>14</v>
      </c>
      <c r="B676" s="96">
        <v>101885315</v>
      </c>
      <c r="C676" s="96">
        <v>101885316</v>
      </c>
      <c r="D676" s="19">
        <v>257</v>
      </c>
      <c r="E676" s="101" t="s">
        <v>3728</v>
      </c>
      <c r="F676" s="19" t="s">
        <v>1711</v>
      </c>
      <c r="G676" s="174" t="s">
        <v>3729</v>
      </c>
      <c r="H676" s="68">
        <v>0</v>
      </c>
      <c r="I676" s="68">
        <v>5.5939999999999997E-2</v>
      </c>
      <c r="J676" s="68">
        <v>5.5939999999999997E-2</v>
      </c>
      <c r="K676" s="68">
        <v>0</v>
      </c>
      <c r="L676" s="68">
        <v>0</v>
      </c>
      <c r="M676" s="68">
        <v>0</v>
      </c>
      <c r="N676" s="68">
        <v>0</v>
      </c>
      <c r="O676" s="68">
        <v>0</v>
      </c>
      <c r="P676" s="68">
        <v>0</v>
      </c>
      <c r="Q676" s="68">
        <v>0</v>
      </c>
      <c r="R676" s="68">
        <v>6.3640000000000002E-2</v>
      </c>
      <c r="S676" s="68">
        <v>5.3030000000000001E-2</v>
      </c>
      <c r="T676" s="68">
        <v>1.8870000000000001E-2</v>
      </c>
      <c r="U676" s="68">
        <v>0.1061</v>
      </c>
      <c r="V676" s="68">
        <v>5.6820000000000002E-2</v>
      </c>
      <c r="W676" s="68">
        <v>6.522E-2</v>
      </c>
      <c r="X676" s="68">
        <v>0.10639999999999999</v>
      </c>
      <c r="Y676" s="68">
        <v>6.25E-2</v>
      </c>
      <c r="Z676" s="68">
        <v>7.1429999999999993E-2</v>
      </c>
      <c r="AA676" s="68">
        <v>5.8819999999999997E-2</v>
      </c>
      <c r="AB676" s="68">
        <v>9.6769999999999995E-2</v>
      </c>
      <c r="AC676" s="68">
        <v>2.9409999999999999E-2</v>
      </c>
      <c r="AD676" s="68">
        <v>5.1720000000000002E-2</v>
      </c>
      <c r="AE676" s="68">
        <v>6.9159999999999999E-2</v>
      </c>
      <c r="AF676" s="68">
        <v>5.2130000000000003E-2</v>
      </c>
      <c r="AG676" s="68">
        <v>4.2970000000000001E-2</v>
      </c>
      <c r="AH676" s="68">
        <v>3.39E-2</v>
      </c>
      <c r="AI676" s="68">
        <v>5.4050000000000001E-2</v>
      </c>
      <c r="AJ676" s="68">
        <v>3.4479999999999997E-2</v>
      </c>
      <c r="AK676" s="68">
        <v>4.9020000000000001E-2</v>
      </c>
      <c r="AL676" s="68">
        <v>0</v>
      </c>
      <c r="AM676" s="68">
        <v>5.747E-2</v>
      </c>
      <c r="AN676" s="68">
        <v>3.8890000000000001E-2</v>
      </c>
    </row>
    <row r="677" spans="1:40">
      <c r="A677" s="19">
        <v>14</v>
      </c>
      <c r="B677" s="96">
        <v>105075152</v>
      </c>
      <c r="C677" s="96">
        <v>105075153</v>
      </c>
      <c r="D677" s="19">
        <v>86</v>
      </c>
      <c r="E677" s="101" t="s">
        <v>3730</v>
      </c>
      <c r="F677" s="19" t="s">
        <v>1711</v>
      </c>
      <c r="G677" s="174" t="s">
        <v>1505</v>
      </c>
      <c r="H677" s="68">
        <v>3.0270000000000002E-3</v>
      </c>
      <c r="I677" s="68">
        <v>5.9040000000000002E-2</v>
      </c>
      <c r="J677" s="68">
        <v>5.6013E-2</v>
      </c>
      <c r="K677" s="68">
        <v>0</v>
      </c>
      <c r="L677" s="68">
        <v>1.9609999999999999E-2</v>
      </c>
      <c r="M677" s="68">
        <v>0</v>
      </c>
      <c r="N677" s="68">
        <v>5.5560000000000002E-3</v>
      </c>
      <c r="O677" s="68">
        <v>3.65E-3</v>
      </c>
      <c r="P677" s="68">
        <v>0</v>
      </c>
      <c r="Q677" s="68">
        <v>0</v>
      </c>
      <c r="R677" s="68">
        <v>7.2730000000000003E-2</v>
      </c>
      <c r="S677" s="68">
        <v>6.8180000000000004E-2</v>
      </c>
      <c r="T677" s="68">
        <v>4.7169999999999997E-2</v>
      </c>
      <c r="U677" s="68">
        <v>7.3529999999999998E-2</v>
      </c>
      <c r="V677" s="68">
        <v>3.4880000000000001E-2</v>
      </c>
      <c r="W677" s="68">
        <v>2.273E-2</v>
      </c>
      <c r="X677" s="68">
        <v>3.261E-2</v>
      </c>
      <c r="Y677" s="68">
        <v>6.25E-2</v>
      </c>
      <c r="Z677" s="68">
        <v>0.13639999999999999</v>
      </c>
      <c r="AA677" s="68">
        <v>7.1429999999999993E-2</v>
      </c>
      <c r="AB677" s="68">
        <v>0</v>
      </c>
      <c r="AC677" s="68">
        <v>4.4119999999999999E-2</v>
      </c>
      <c r="AD677" s="68">
        <v>7.7590000000000006E-2</v>
      </c>
      <c r="AE677" s="68">
        <v>6.0819999999999999E-2</v>
      </c>
      <c r="AF677" s="68">
        <v>5.9520000000000003E-2</v>
      </c>
      <c r="AG677" s="68">
        <v>5.7689999999999998E-2</v>
      </c>
      <c r="AH677" s="68">
        <v>6.1800000000000001E-2</v>
      </c>
      <c r="AI677" s="68">
        <v>4.505E-2</v>
      </c>
      <c r="AJ677" s="68">
        <v>6.1400000000000003E-2</v>
      </c>
      <c r="AK677" s="68">
        <v>0.08</v>
      </c>
      <c r="AL677" s="68">
        <v>0.1129</v>
      </c>
      <c r="AM677" s="68">
        <v>2.7779999999999999E-2</v>
      </c>
      <c r="AN677" s="68">
        <v>4.4940000000000001E-2</v>
      </c>
    </row>
    <row r="678" spans="1:40">
      <c r="A678" s="19">
        <v>14</v>
      </c>
      <c r="B678" s="96">
        <v>105370278</v>
      </c>
      <c r="C678" s="96">
        <v>105370279</v>
      </c>
      <c r="D678" s="19">
        <v>120</v>
      </c>
      <c r="E678" s="101" t="s">
        <v>3731</v>
      </c>
      <c r="F678" s="19" t="s">
        <v>1711</v>
      </c>
      <c r="G678" s="174" t="s">
        <v>3732</v>
      </c>
      <c r="H678" s="68">
        <v>8.5260000000000006E-3</v>
      </c>
      <c r="I678" s="68">
        <v>5.7369999999999997E-2</v>
      </c>
      <c r="J678" s="68">
        <v>4.8843999999999999E-2</v>
      </c>
      <c r="K678" s="68">
        <v>7.7380000000000004E-2</v>
      </c>
      <c r="L678" s="68">
        <v>0</v>
      </c>
      <c r="M678" s="68">
        <v>0</v>
      </c>
      <c r="N678" s="68">
        <v>0</v>
      </c>
      <c r="O678" s="68">
        <v>0</v>
      </c>
      <c r="P678" s="68">
        <v>3.2889999999999998E-3</v>
      </c>
      <c r="Q678" s="68">
        <v>0</v>
      </c>
      <c r="R678" s="68">
        <v>9.0910000000000005E-2</v>
      </c>
      <c r="S678" s="68">
        <v>9.0910000000000005E-2</v>
      </c>
      <c r="T678" s="68">
        <v>3.7740000000000003E-2</v>
      </c>
      <c r="U678" s="68">
        <v>8.5709999999999995E-2</v>
      </c>
      <c r="V678" s="68">
        <v>0.12790000000000001</v>
      </c>
      <c r="W678" s="68">
        <v>8.6959999999999996E-2</v>
      </c>
      <c r="X678" s="68">
        <v>9.5740000000000006E-2</v>
      </c>
      <c r="Y678" s="68">
        <v>8.3330000000000001E-2</v>
      </c>
      <c r="Z678" s="68">
        <v>9.0910000000000005E-2</v>
      </c>
      <c r="AA678" s="68">
        <v>5.7140000000000003E-2</v>
      </c>
      <c r="AB678" s="68">
        <v>8.0649999999999999E-2</v>
      </c>
      <c r="AC678" s="68">
        <v>0.10290000000000001</v>
      </c>
      <c r="AD678" s="68">
        <v>7.7590000000000006E-2</v>
      </c>
      <c r="AE678" s="68">
        <v>4.6460000000000001E-2</v>
      </c>
      <c r="AF678" s="68">
        <v>4.3060000000000001E-2</v>
      </c>
      <c r="AG678" s="68">
        <v>4.6879999999999998E-2</v>
      </c>
      <c r="AH678" s="68">
        <v>3.9550000000000002E-2</v>
      </c>
      <c r="AI678" s="68">
        <v>8.1820000000000004E-2</v>
      </c>
      <c r="AJ678" s="68">
        <v>7.0180000000000006E-2</v>
      </c>
      <c r="AK678" s="68">
        <v>0.01</v>
      </c>
      <c r="AL678" s="68">
        <v>3.2259999999999997E-2</v>
      </c>
      <c r="AM678" s="68">
        <v>3.8890000000000001E-2</v>
      </c>
      <c r="AN678" s="68">
        <v>7.2220000000000006E-2</v>
      </c>
    </row>
    <row r="679" spans="1:40">
      <c r="A679" s="19">
        <v>15</v>
      </c>
      <c r="B679" s="96">
        <v>27930644</v>
      </c>
      <c r="C679" s="96">
        <v>27930645</v>
      </c>
      <c r="D679" s="19">
        <v>396</v>
      </c>
      <c r="E679" s="101" t="s">
        <v>3733</v>
      </c>
      <c r="F679" s="19" t="s">
        <v>1711</v>
      </c>
      <c r="G679" s="174" t="s">
        <v>3734</v>
      </c>
      <c r="H679" s="68">
        <v>0.32750000000000001</v>
      </c>
      <c r="I679" s="68">
        <v>0.56140000000000001</v>
      </c>
      <c r="J679" s="68">
        <v>0.2339</v>
      </c>
      <c r="K679" s="68">
        <v>1.7049999999999999E-2</v>
      </c>
      <c r="L679" s="68">
        <v>0.60780000000000001</v>
      </c>
      <c r="M679" s="68">
        <v>0.31459999999999999</v>
      </c>
      <c r="N679" s="68">
        <v>0.56740000000000002</v>
      </c>
      <c r="O679" s="68">
        <v>0.22259999999999999</v>
      </c>
      <c r="P679" s="68">
        <v>0.219</v>
      </c>
      <c r="Q679" s="68">
        <v>0.4</v>
      </c>
      <c r="R679" s="68">
        <v>0.64549999999999996</v>
      </c>
      <c r="S679" s="68">
        <v>0.59699999999999998</v>
      </c>
      <c r="T679" s="68">
        <v>0.50939999999999996</v>
      </c>
      <c r="U679" s="68">
        <v>0.4</v>
      </c>
      <c r="V679" s="68">
        <v>0.46510000000000001</v>
      </c>
      <c r="W679" s="68">
        <v>0.56820000000000004</v>
      </c>
      <c r="X679" s="68">
        <v>0.5222</v>
      </c>
      <c r="Y679" s="68">
        <v>0.64580000000000004</v>
      </c>
      <c r="Z679" s="68">
        <v>0.40910000000000002</v>
      </c>
      <c r="AA679" s="68">
        <v>0.51470000000000005</v>
      </c>
      <c r="AB679" s="68">
        <v>0.61670000000000003</v>
      </c>
      <c r="AC679" s="68">
        <v>0.72060000000000002</v>
      </c>
      <c r="AD679" s="68">
        <v>0.5948</v>
      </c>
      <c r="AE679" s="68">
        <v>0.58399999999999996</v>
      </c>
      <c r="AF679" s="68">
        <v>0.60140000000000005</v>
      </c>
      <c r="AG679" s="68">
        <v>0.58530000000000004</v>
      </c>
      <c r="AH679" s="68">
        <v>0.51429999999999998</v>
      </c>
      <c r="AI679" s="68">
        <v>0.47299999999999998</v>
      </c>
      <c r="AJ679" s="68">
        <v>0.4914</v>
      </c>
      <c r="AK679" s="68">
        <v>0.52939999999999998</v>
      </c>
      <c r="AL679" s="68">
        <v>0.5</v>
      </c>
      <c r="AM679" s="68">
        <v>0.58330000000000004</v>
      </c>
      <c r="AN679" s="68">
        <v>0.52810000000000001</v>
      </c>
    </row>
    <row r="680" spans="1:40">
      <c r="A680" s="19">
        <v>15</v>
      </c>
      <c r="B680" s="96">
        <v>35181414</v>
      </c>
      <c r="C680" s="96">
        <v>35181415</v>
      </c>
      <c r="D680" s="19">
        <v>324</v>
      </c>
      <c r="E680" s="101" t="s">
        <v>3735</v>
      </c>
      <c r="F680" s="19" t="s">
        <v>1711</v>
      </c>
      <c r="G680" s="174" t="s">
        <v>1505</v>
      </c>
      <c r="H680" s="68">
        <v>0.33350000000000002</v>
      </c>
      <c r="I680" s="68">
        <v>0.54810000000000003</v>
      </c>
      <c r="J680" s="68">
        <v>0.21460000000000001</v>
      </c>
      <c r="K680" s="68">
        <v>0.15340000000000001</v>
      </c>
      <c r="L680" s="68">
        <v>0.70589999999999997</v>
      </c>
      <c r="M680" s="68">
        <v>0.2402</v>
      </c>
      <c r="N680" s="68">
        <v>0.6</v>
      </c>
      <c r="O680" s="68">
        <v>0.22989999999999999</v>
      </c>
      <c r="P680" s="68">
        <v>0.2059</v>
      </c>
      <c r="Q680" s="68">
        <v>0.12</v>
      </c>
      <c r="R680" s="68">
        <v>0.36359999999999998</v>
      </c>
      <c r="S680" s="68">
        <v>0.51490000000000002</v>
      </c>
      <c r="T680" s="68">
        <v>0.50939999999999996</v>
      </c>
      <c r="U680" s="68">
        <v>0.31430000000000002</v>
      </c>
      <c r="V680" s="68">
        <v>0.38640000000000002</v>
      </c>
      <c r="W680" s="68">
        <v>0.43480000000000002</v>
      </c>
      <c r="X680" s="68">
        <v>0.63829999999999998</v>
      </c>
      <c r="Y680" s="68">
        <v>0.35420000000000001</v>
      </c>
      <c r="Z680" s="68">
        <v>0.56820000000000004</v>
      </c>
      <c r="AA680" s="68">
        <v>0.5</v>
      </c>
      <c r="AB680" s="68">
        <v>0.5484</v>
      </c>
      <c r="AC680" s="68">
        <v>0.5</v>
      </c>
      <c r="AD680" s="68">
        <v>0.56030000000000002</v>
      </c>
      <c r="AE680" s="68">
        <v>0.56920000000000004</v>
      </c>
      <c r="AF680" s="68">
        <v>0.6321</v>
      </c>
      <c r="AG680" s="68">
        <v>0.65</v>
      </c>
      <c r="AH680" s="68">
        <v>0.49159999999999998</v>
      </c>
      <c r="AI680" s="68">
        <v>0.58930000000000005</v>
      </c>
      <c r="AJ680" s="68">
        <v>0.45689999999999997</v>
      </c>
      <c r="AK680" s="68">
        <v>0.53920000000000001</v>
      </c>
      <c r="AL680" s="68">
        <v>0.4194</v>
      </c>
      <c r="AM680" s="68">
        <v>0.58889999999999998</v>
      </c>
      <c r="AN680" s="68">
        <v>0.63890000000000002</v>
      </c>
    </row>
    <row r="681" spans="1:40">
      <c r="A681" s="19">
        <v>15</v>
      </c>
      <c r="B681" s="96">
        <v>40561981</v>
      </c>
      <c r="C681" s="96">
        <v>40561982</v>
      </c>
      <c r="D681" s="19">
        <v>1815</v>
      </c>
      <c r="E681" s="101" t="s">
        <v>3736</v>
      </c>
      <c r="F681" s="19" t="s">
        <v>1711</v>
      </c>
      <c r="G681" s="174" t="s">
        <v>3737</v>
      </c>
      <c r="H681" s="68">
        <v>0.5141</v>
      </c>
      <c r="I681" s="68">
        <v>0.7419</v>
      </c>
      <c r="J681" s="68">
        <v>0.2278</v>
      </c>
      <c r="K681" s="68">
        <v>0.4824</v>
      </c>
      <c r="L681" s="68">
        <v>0.68</v>
      </c>
      <c r="M681" s="68">
        <v>0.40910000000000002</v>
      </c>
      <c r="N681" s="68">
        <v>0.64490000000000003</v>
      </c>
      <c r="O681" s="68">
        <v>0.48159999999999997</v>
      </c>
      <c r="P681" s="68">
        <v>0.48680000000000001</v>
      </c>
      <c r="Q681" s="68">
        <v>0.36</v>
      </c>
      <c r="R681" s="68">
        <v>0.72729999999999995</v>
      </c>
      <c r="S681" s="68">
        <v>0.78359999999999996</v>
      </c>
      <c r="T681" s="68">
        <v>0.84909999999999997</v>
      </c>
      <c r="U681" s="68">
        <v>0.68569999999999998</v>
      </c>
      <c r="V681" s="68">
        <v>0.69320000000000004</v>
      </c>
      <c r="W681" s="68">
        <v>0.69569999999999999</v>
      </c>
      <c r="X681" s="68">
        <v>0.71279999999999999</v>
      </c>
      <c r="Y681" s="68">
        <v>0.77080000000000004</v>
      </c>
      <c r="Z681" s="68">
        <v>0.68179999999999996</v>
      </c>
      <c r="AA681" s="68">
        <v>0.72860000000000003</v>
      </c>
      <c r="AB681" s="68">
        <v>0.7097</v>
      </c>
      <c r="AC681" s="68">
        <v>0.72060000000000002</v>
      </c>
      <c r="AD681" s="68">
        <v>0.68969999999999998</v>
      </c>
      <c r="AE681" s="68">
        <v>0.77280000000000004</v>
      </c>
      <c r="AF681" s="68">
        <v>0.70989999999999998</v>
      </c>
      <c r="AG681" s="68">
        <v>0.75770000000000004</v>
      </c>
      <c r="AH681" s="68">
        <v>0.68540000000000001</v>
      </c>
      <c r="AI681" s="68">
        <v>0.66959999999999997</v>
      </c>
      <c r="AJ681" s="68">
        <v>0.77590000000000003</v>
      </c>
      <c r="AK681" s="68">
        <v>0.69610000000000005</v>
      </c>
      <c r="AL681" s="68">
        <v>0.8387</v>
      </c>
      <c r="AM681" s="68">
        <v>0.73329999999999995</v>
      </c>
      <c r="AN681" s="68">
        <v>0.7944</v>
      </c>
    </row>
    <row r="682" spans="1:40">
      <c r="A682" s="19">
        <v>15</v>
      </c>
      <c r="B682" s="96">
        <v>52092318</v>
      </c>
      <c r="C682" s="96">
        <v>52092319</v>
      </c>
      <c r="D682" s="19">
        <v>269</v>
      </c>
      <c r="E682" s="101" t="s">
        <v>3738</v>
      </c>
      <c r="F682" s="19" t="s">
        <v>1711</v>
      </c>
      <c r="G682" s="174" t="s">
        <v>1505</v>
      </c>
      <c r="H682" s="68">
        <v>0.19719999999999999</v>
      </c>
      <c r="I682" s="68">
        <v>0.41199999999999998</v>
      </c>
      <c r="J682" s="68">
        <v>0.21479999999999999</v>
      </c>
      <c r="K682" s="68">
        <v>0.108</v>
      </c>
      <c r="L682" s="68">
        <v>0.3039</v>
      </c>
      <c r="M682" s="68">
        <v>0.17319999999999999</v>
      </c>
      <c r="N682" s="68">
        <v>0.3659</v>
      </c>
      <c r="O682" s="68">
        <v>9.8540000000000003E-2</v>
      </c>
      <c r="P682" s="68">
        <v>0.125</v>
      </c>
      <c r="Q682" s="68">
        <v>0.2</v>
      </c>
      <c r="R682" s="68">
        <v>0.48180000000000001</v>
      </c>
      <c r="S682" s="68">
        <v>0.45519999999999999</v>
      </c>
      <c r="T682" s="68">
        <v>0.3962</v>
      </c>
      <c r="U682" s="68">
        <v>0.44290000000000002</v>
      </c>
      <c r="V682" s="68">
        <v>0.4773</v>
      </c>
      <c r="W682" s="68">
        <v>0.39129999999999998</v>
      </c>
      <c r="X682" s="68">
        <v>0.36170000000000002</v>
      </c>
      <c r="Y682" s="68">
        <v>0.27079999999999999</v>
      </c>
      <c r="Z682" s="68">
        <v>0.43180000000000002</v>
      </c>
      <c r="AA682" s="68">
        <v>0.38569999999999999</v>
      </c>
      <c r="AB682" s="68">
        <v>0.4516</v>
      </c>
      <c r="AC682" s="68">
        <v>0.3382</v>
      </c>
      <c r="AD682" s="68">
        <v>0.39660000000000001</v>
      </c>
      <c r="AE682" s="68">
        <v>0.38640000000000002</v>
      </c>
      <c r="AF682" s="68">
        <v>0.436</v>
      </c>
      <c r="AG682" s="68">
        <v>0.3538</v>
      </c>
      <c r="AH682" s="68">
        <v>0.47160000000000002</v>
      </c>
      <c r="AI682" s="68">
        <v>0.47639999999999999</v>
      </c>
      <c r="AJ682" s="68">
        <v>0.57889999999999997</v>
      </c>
      <c r="AK682" s="68">
        <v>0.45100000000000001</v>
      </c>
      <c r="AL682" s="68">
        <v>0.5161</v>
      </c>
      <c r="AM682" s="68">
        <v>0.38329999999999997</v>
      </c>
      <c r="AN682" s="68">
        <v>0.35</v>
      </c>
    </row>
    <row r="683" spans="1:40">
      <c r="A683" s="19">
        <v>15</v>
      </c>
      <c r="B683" s="96">
        <v>57308106</v>
      </c>
      <c r="C683" s="96">
        <v>57308107</v>
      </c>
      <c r="D683" s="19">
        <v>118</v>
      </c>
      <c r="E683" s="101" t="s">
        <v>3739</v>
      </c>
      <c r="F683" s="19" t="s">
        <v>1711</v>
      </c>
      <c r="G683" s="174" t="s">
        <v>3740</v>
      </c>
      <c r="H683" s="68">
        <v>0</v>
      </c>
      <c r="I683" s="68">
        <v>5.2979999999999999E-2</v>
      </c>
      <c r="J683" s="68">
        <v>5.2979999999999999E-2</v>
      </c>
      <c r="K683" s="68">
        <v>0</v>
      </c>
      <c r="L683" s="68">
        <v>0</v>
      </c>
      <c r="M683" s="68">
        <v>0</v>
      </c>
      <c r="N683" s="68">
        <v>0</v>
      </c>
      <c r="O683" s="68">
        <v>0</v>
      </c>
      <c r="P683" s="68">
        <v>0</v>
      </c>
      <c r="Q683" s="68">
        <v>0</v>
      </c>
      <c r="R683" s="68">
        <v>9.6149999999999999E-2</v>
      </c>
      <c r="S683" s="68">
        <v>0.1371</v>
      </c>
      <c r="T683" s="68">
        <v>0.03</v>
      </c>
      <c r="U683" s="68">
        <v>7.3529999999999998E-2</v>
      </c>
      <c r="V683" s="68">
        <v>4.7620000000000003E-2</v>
      </c>
      <c r="W683" s="68">
        <v>4.3479999999999998E-2</v>
      </c>
      <c r="X683" s="68">
        <v>5.4350000000000002E-2</v>
      </c>
      <c r="Y683" s="68">
        <v>0.1739</v>
      </c>
      <c r="Z683" s="68">
        <v>9.0910000000000005E-2</v>
      </c>
      <c r="AA683" s="68">
        <v>4.2860000000000002E-2</v>
      </c>
      <c r="AB683" s="68">
        <v>0</v>
      </c>
      <c r="AC683" s="68">
        <v>5.8819999999999997E-2</v>
      </c>
      <c r="AD683" s="68">
        <v>7.1429999999999993E-2</v>
      </c>
      <c r="AE683" s="68">
        <v>3.3709999999999997E-2</v>
      </c>
      <c r="AF683" s="68">
        <v>7.4630000000000002E-2</v>
      </c>
      <c r="AG683" s="68">
        <v>4.6149999999999997E-2</v>
      </c>
      <c r="AH683" s="68">
        <v>4.335E-2</v>
      </c>
      <c r="AI683" s="68">
        <v>5.4550000000000001E-2</v>
      </c>
      <c r="AJ683" s="68">
        <v>3.0609999999999998E-2</v>
      </c>
      <c r="AK683" s="68">
        <v>7.0000000000000007E-2</v>
      </c>
      <c r="AL683" s="68">
        <v>8.6209999999999995E-2</v>
      </c>
      <c r="AM683" s="68">
        <v>3.4090000000000002E-2</v>
      </c>
      <c r="AN683" s="68">
        <v>6.3950000000000007E-2</v>
      </c>
    </row>
    <row r="684" spans="1:40">
      <c r="A684" s="19">
        <v>15</v>
      </c>
      <c r="B684" s="96">
        <v>60637082</v>
      </c>
      <c r="C684" s="96">
        <v>60637083</v>
      </c>
      <c r="D684" s="19">
        <v>276</v>
      </c>
      <c r="E684" s="101" t="s">
        <v>3741</v>
      </c>
      <c r="F684" s="19" t="s">
        <v>1711</v>
      </c>
      <c r="G684" s="174" t="s">
        <v>3742</v>
      </c>
      <c r="H684" s="68">
        <v>6.1799999999999997E-3</v>
      </c>
      <c r="I684" s="68">
        <v>7.4079999999999993E-2</v>
      </c>
      <c r="J684" s="68">
        <v>6.7899999999999988E-2</v>
      </c>
      <c r="K684" s="68">
        <v>3.4090000000000002E-2</v>
      </c>
      <c r="L684" s="68">
        <v>0</v>
      </c>
      <c r="M684" s="68">
        <v>0</v>
      </c>
      <c r="N684" s="68">
        <v>8.7720000000000003E-3</v>
      </c>
      <c r="O684" s="68">
        <v>0</v>
      </c>
      <c r="P684" s="68">
        <v>0</v>
      </c>
      <c r="Q684" s="68">
        <v>0</v>
      </c>
      <c r="R684" s="68">
        <v>7.2730000000000003E-2</v>
      </c>
      <c r="S684" s="68">
        <v>4.478E-2</v>
      </c>
      <c r="T684" s="68">
        <v>2.8299999999999999E-2</v>
      </c>
      <c r="U684" s="68">
        <v>8.5709999999999995E-2</v>
      </c>
      <c r="V684" s="68">
        <v>0.1023</v>
      </c>
      <c r="W684" s="68">
        <v>0.1739</v>
      </c>
      <c r="X684" s="68">
        <v>0.13830000000000001</v>
      </c>
      <c r="Y684" s="68">
        <v>0.16669999999999999</v>
      </c>
      <c r="Z684" s="68">
        <v>0.11360000000000001</v>
      </c>
      <c r="AA684" s="68">
        <v>0.1</v>
      </c>
      <c r="AB684" s="68">
        <v>0.19350000000000001</v>
      </c>
      <c r="AC684" s="68">
        <v>0.14710000000000001</v>
      </c>
      <c r="AD684" s="68">
        <v>9.4829999999999998E-2</v>
      </c>
      <c r="AE684" s="68">
        <v>8.6610000000000006E-2</v>
      </c>
      <c r="AF684" s="68">
        <v>6.8400000000000002E-2</v>
      </c>
      <c r="AG684" s="68">
        <v>6.5379999999999994E-2</v>
      </c>
      <c r="AH684" s="68">
        <v>3.6519999999999997E-2</v>
      </c>
      <c r="AI684" s="68">
        <v>2.6790000000000001E-2</v>
      </c>
      <c r="AJ684" s="68">
        <v>0</v>
      </c>
      <c r="AK684" s="68">
        <v>0.1</v>
      </c>
      <c r="AL684" s="68">
        <v>3.3329999999999999E-2</v>
      </c>
      <c r="AM684" s="68">
        <v>4.444E-2</v>
      </c>
      <c r="AN684" s="68">
        <v>6.1109999999999998E-2</v>
      </c>
    </row>
    <row r="685" spans="1:40">
      <c r="A685" s="19">
        <v>15</v>
      </c>
      <c r="B685" s="96">
        <v>78453415</v>
      </c>
      <c r="C685" s="96">
        <v>78453416</v>
      </c>
      <c r="D685" s="19">
        <v>51</v>
      </c>
      <c r="E685" s="101" t="s">
        <v>3743</v>
      </c>
      <c r="F685" s="19" t="s">
        <v>1711</v>
      </c>
      <c r="G685" s="174" t="s">
        <v>3744</v>
      </c>
      <c r="H685" s="68">
        <v>6.927E-3</v>
      </c>
      <c r="I685" s="68">
        <v>5.1380000000000002E-2</v>
      </c>
      <c r="J685" s="68">
        <v>4.4452999999999999E-2</v>
      </c>
      <c r="K685" s="68">
        <v>0</v>
      </c>
      <c r="L685" s="68">
        <v>0</v>
      </c>
      <c r="M685" s="68">
        <v>2.9069999999999999E-3</v>
      </c>
      <c r="N685" s="68">
        <v>2.5000000000000001E-2</v>
      </c>
      <c r="O685" s="68">
        <v>3.7309999999999999E-3</v>
      </c>
      <c r="P685" s="68">
        <v>0</v>
      </c>
      <c r="Q685" s="68">
        <v>0</v>
      </c>
      <c r="R685" s="68">
        <v>1.8180000000000002E-2</v>
      </c>
      <c r="S685" s="68">
        <v>1.4930000000000001E-2</v>
      </c>
      <c r="T685" s="68">
        <v>5.6599999999999998E-2</v>
      </c>
      <c r="U685" s="68">
        <v>1.4290000000000001E-2</v>
      </c>
      <c r="V685" s="68">
        <v>6.8180000000000004E-2</v>
      </c>
      <c r="W685" s="68">
        <v>6.522E-2</v>
      </c>
      <c r="X685" s="68">
        <v>4.2549999999999998E-2</v>
      </c>
      <c r="Y685" s="68">
        <v>8.3330000000000001E-2</v>
      </c>
      <c r="Z685" s="68">
        <v>2.273E-2</v>
      </c>
      <c r="AA685" s="68">
        <v>4.2860000000000002E-2</v>
      </c>
      <c r="AB685" s="68">
        <v>3.2259999999999997E-2</v>
      </c>
      <c r="AC685" s="68">
        <v>8.8239999999999999E-2</v>
      </c>
      <c r="AD685" s="68">
        <v>4.3099999999999999E-2</v>
      </c>
      <c r="AE685" s="68">
        <v>6.6250000000000003E-2</v>
      </c>
      <c r="AF685" s="68">
        <v>5.8959999999999999E-2</v>
      </c>
      <c r="AG685" s="68">
        <v>8.4620000000000001E-2</v>
      </c>
      <c r="AH685" s="68">
        <v>2.528E-2</v>
      </c>
      <c r="AI685" s="68">
        <v>3.6040000000000003E-2</v>
      </c>
      <c r="AJ685" s="68">
        <v>0</v>
      </c>
      <c r="AK685" s="68">
        <v>3.9219999999999998E-2</v>
      </c>
      <c r="AL685" s="68">
        <v>3.2259999999999997E-2</v>
      </c>
      <c r="AM685" s="68">
        <v>1.6670000000000001E-2</v>
      </c>
      <c r="AN685" s="68">
        <v>0.05</v>
      </c>
    </row>
    <row r="686" spans="1:40">
      <c r="A686" s="19">
        <v>15</v>
      </c>
      <c r="B686" s="96">
        <v>79574896</v>
      </c>
      <c r="C686" s="96">
        <v>79574897</v>
      </c>
      <c r="D686" s="19">
        <v>73</v>
      </c>
      <c r="E686" s="101" t="s">
        <v>3745</v>
      </c>
      <c r="F686" s="19" t="s">
        <v>1711</v>
      </c>
      <c r="G686" s="174" t="s">
        <v>1505</v>
      </c>
      <c r="H686" s="68">
        <v>8.0759999999999998E-3</v>
      </c>
      <c r="I686" s="68">
        <v>6.2820000000000001E-2</v>
      </c>
      <c r="J686" s="68">
        <v>5.4744000000000001E-2</v>
      </c>
      <c r="K686" s="68">
        <v>2.7029999999999998E-2</v>
      </c>
      <c r="L686" s="68">
        <v>1.282E-2</v>
      </c>
      <c r="M686" s="68">
        <v>6.6670000000000002E-3</v>
      </c>
      <c r="N686" s="68">
        <v>7.3530000000000002E-3</v>
      </c>
      <c r="O686" s="68">
        <v>0</v>
      </c>
      <c r="P686" s="68">
        <v>7.9369999999999996E-3</v>
      </c>
      <c r="Q686" s="68">
        <v>0</v>
      </c>
      <c r="R686" s="68">
        <v>1.9609999999999999E-2</v>
      </c>
      <c r="S686" s="68">
        <v>0.14749999999999999</v>
      </c>
      <c r="T686" s="68">
        <v>6.25E-2</v>
      </c>
      <c r="U686" s="68">
        <v>5.7140000000000003E-2</v>
      </c>
      <c r="V686" s="68">
        <v>7.1429999999999993E-2</v>
      </c>
      <c r="W686" s="68">
        <v>0</v>
      </c>
      <c r="X686" s="68">
        <v>3.261E-2</v>
      </c>
      <c r="Y686" s="68">
        <v>6.25E-2</v>
      </c>
      <c r="Z686" s="68">
        <v>7.1429999999999993E-2</v>
      </c>
      <c r="AA686" s="68">
        <v>1.4290000000000001E-2</v>
      </c>
      <c r="AB686" s="68">
        <v>3.4479999999999997E-2</v>
      </c>
      <c r="AC686" s="68">
        <v>3.7039999999999997E-2</v>
      </c>
      <c r="AD686" s="68">
        <v>3.5709999999999999E-2</v>
      </c>
      <c r="AE686" s="68">
        <v>5.7829999999999999E-2</v>
      </c>
      <c r="AF686" s="68">
        <v>5.9319999999999998E-2</v>
      </c>
      <c r="AG686" s="68">
        <v>8.4110000000000004E-2</v>
      </c>
      <c r="AH686" s="68">
        <v>7.2330000000000005E-2</v>
      </c>
      <c r="AI686" s="68">
        <v>9.0910000000000005E-2</v>
      </c>
      <c r="AJ686" s="68">
        <v>8.1820000000000004E-2</v>
      </c>
      <c r="AK686" s="68">
        <v>7.9549999999999996E-2</v>
      </c>
      <c r="AL686" s="68">
        <v>3.2259999999999997E-2</v>
      </c>
      <c r="AM686" s="68">
        <v>5.5559999999999998E-2</v>
      </c>
      <c r="AN686" s="68">
        <v>6.0339999999999998E-2</v>
      </c>
    </row>
    <row r="687" spans="1:40">
      <c r="A687" s="19">
        <v>15</v>
      </c>
      <c r="B687" s="96">
        <v>85705648</v>
      </c>
      <c r="C687" s="96">
        <v>85705649</v>
      </c>
      <c r="D687" s="19">
        <v>143</v>
      </c>
      <c r="E687" s="101" t="s">
        <v>3746</v>
      </c>
      <c r="F687" s="19" t="s">
        <v>1711</v>
      </c>
      <c r="G687" s="174" t="s">
        <v>3747</v>
      </c>
      <c r="H687" s="68">
        <v>2.5739999999999999E-3</v>
      </c>
      <c r="I687" s="68">
        <v>5.645E-2</v>
      </c>
      <c r="J687" s="68">
        <v>5.3876E-2</v>
      </c>
      <c r="K687" s="68">
        <v>5.6820000000000004E-3</v>
      </c>
      <c r="L687" s="68">
        <v>0</v>
      </c>
      <c r="M687" s="68">
        <v>0</v>
      </c>
      <c r="N687" s="68">
        <v>6.2890000000000003E-3</v>
      </c>
      <c r="O687" s="68">
        <v>3.7309999999999999E-3</v>
      </c>
      <c r="P687" s="68">
        <v>0</v>
      </c>
      <c r="Q687" s="68">
        <v>0</v>
      </c>
      <c r="R687" s="68">
        <v>7.1429999999999993E-2</v>
      </c>
      <c r="S687" s="68">
        <v>4.9020000000000001E-2</v>
      </c>
      <c r="T687" s="68">
        <v>7.0000000000000007E-2</v>
      </c>
      <c r="U687" s="68">
        <v>6.0609999999999997E-2</v>
      </c>
      <c r="V687" s="68">
        <v>3.8460000000000001E-2</v>
      </c>
      <c r="W687" s="68">
        <v>0</v>
      </c>
      <c r="X687" s="68">
        <v>7.7780000000000002E-2</v>
      </c>
      <c r="Y687" s="68">
        <v>2.273E-2</v>
      </c>
      <c r="Z687" s="68">
        <v>6.8180000000000004E-2</v>
      </c>
      <c r="AA687" s="68">
        <v>4.6879999999999998E-2</v>
      </c>
      <c r="AB687" s="68">
        <v>6.4519999999999994E-2</v>
      </c>
      <c r="AC687" s="68">
        <v>3.2259999999999997E-2</v>
      </c>
      <c r="AD687" s="68">
        <v>3.7039999999999997E-2</v>
      </c>
      <c r="AE687" s="68">
        <v>6.4810000000000006E-2</v>
      </c>
      <c r="AF687" s="68">
        <v>6.633E-2</v>
      </c>
      <c r="AG687" s="68">
        <v>3.3610000000000001E-2</v>
      </c>
      <c r="AH687" s="68">
        <v>3.1980000000000001E-2</v>
      </c>
      <c r="AI687" s="68">
        <v>6.7570000000000005E-2</v>
      </c>
      <c r="AJ687" s="68">
        <v>1.754E-2</v>
      </c>
      <c r="AK687" s="68">
        <v>1.042E-2</v>
      </c>
      <c r="AL687" s="68">
        <v>3.5709999999999999E-2</v>
      </c>
      <c r="AM687" s="68">
        <v>5.6180000000000001E-2</v>
      </c>
      <c r="AN687" s="68">
        <v>0.1236</v>
      </c>
    </row>
    <row r="688" spans="1:40">
      <c r="A688" s="19">
        <v>15</v>
      </c>
      <c r="B688" s="96">
        <v>92669220</v>
      </c>
      <c r="C688" s="96">
        <v>92669221</v>
      </c>
      <c r="D688" s="19">
        <v>164</v>
      </c>
      <c r="E688" s="101" t="s">
        <v>3748</v>
      </c>
      <c r="F688" s="19" t="s">
        <v>1711</v>
      </c>
      <c r="G688" s="174" t="s">
        <v>3749</v>
      </c>
      <c r="H688" s="68">
        <v>3.0270000000000002E-3</v>
      </c>
      <c r="I688" s="68">
        <v>5.5379999999999999E-2</v>
      </c>
      <c r="J688" s="68">
        <v>5.2352999999999997E-2</v>
      </c>
      <c r="K688" s="68">
        <v>1.7049999999999999E-2</v>
      </c>
      <c r="L688" s="68">
        <v>0</v>
      </c>
      <c r="M688" s="68">
        <v>5.587E-3</v>
      </c>
      <c r="N688" s="68">
        <v>0</v>
      </c>
      <c r="O688" s="68">
        <v>0</v>
      </c>
      <c r="P688" s="68">
        <v>0</v>
      </c>
      <c r="Q688" s="68">
        <v>0</v>
      </c>
      <c r="R688" s="68">
        <v>7.2730000000000003E-2</v>
      </c>
      <c r="S688" s="68">
        <v>5.2240000000000002E-2</v>
      </c>
      <c r="T688" s="68">
        <v>6.6040000000000001E-2</v>
      </c>
      <c r="U688" s="68">
        <v>5.7140000000000003E-2</v>
      </c>
      <c r="V688" s="68">
        <v>3.4090000000000002E-2</v>
      </c>
      <c r="W688" s="68">
        <v>4.3479999999999998E-2</v>
      </c>
      <c r="X688" s="68">
        <v>7.4469999999999995E-2</v>
      </c>
      <c r="Y688" s="68">
        <v>6.25E-2</v>
      </c>
      <c r="Z688" s="68">
        <v>6.8180000000000004E-2</v>
      </c>
      <c r="AA688" s="68">
        <v>4.2860000000000002E-2</v>
      </c>
      <c r="AB688" s="68">
        <v>6.4519999999999994E-2</v>
      </c>
      <c r="AC688" s="68">
        <v>4.4119999999999999E-2</v>
      </c>
      <c r="AD688" s="68">
        <v>5.1720000000000002E-2</v>
      </c>
      <c r="AE688" s="68">
        <v>5.126E-2</v>
      </c>
      <c r="AF688" s="68">
        <v>6.8400000000000002E-2</v>
      </c>
      <c r="AG688" s="68">
        <v>5.3850000000000002E-2</v>
      </c>
      <c r="AH688" s="68">
        <v>6.2149999999999997E-2</v>
      </c>
      <c r="AI688" s="68">
        <v>7.6579999999999995E-2</v>
      </c>
      <c r="AJ688" s="68">
        <v>5.2630000000000003E-2</v>
      </c>
      <c r="AK688" s="68">
        <v>0.04</v>
      </c>
      <c r="AL688" s="68">
        <v>9.6769999999999995E-2</v>
      </c>
      <c r="AM688" s="68">
        <v>2.7779999999999999E-2</v>
      </c>
      <c r="AN688" s="68">
        <v>5.5559999999999998E-2</v>
      </c>
    </row>
    <row r="689" spans="1:40">
      <c r="A689" s="19">
        <v>16</v>
      </c>
      <c r="B689" s="96">
        <v>858799</v>
      </c>
      <c r="C689" s="96">
        <v>858800</v>
      </c>
      <c r="D689" s="19">
        <v>97</v>
      </c>
      <c r="E689" s="101" t="s">
        <v>4030</v>
      </c>
      <c r="F689" s="19" t="s">
        <v>1711</v>
      </c>
      <c r="G689" s="174" t="s">
        <v>3750</v>
      </c>
      <c r="H689" s="68">
        <v>4.9199999999999999E-3</v>
      </c>
      <c r="I689" s="68">
        <v>5.5849999999999997E-2</v>
      </c>
      <c r="J689" s="68">
        <v>5.0929999999999996E-2</v>
      </c>
      <c r="K689" s="68">
        <v>0</v>
      </c>
      <c r="L689" s="68">
        <v>0</v>
      </c>
      <c r="M689" s="68">
        <v>1.1299999999999999E-2</v>
      </c>
      <c r="N689" s="68">
        <v>1.1169999999999999E-2</v>
      </c>
      <c r="O689" s="68">
        <v>0</v>
      </c>
      <c r="P689" s="68">
        <v>0</v>
      </c>
      <c r="Q689" s="68">
        <v>0</v>
      </c>
      <c r="R689" s="68">
        <v>6.7309999999999995E-2</v>
      </c>
      <c r="S689" s="68">
        <v>0.125</v>
      </c>
      <c r="T689" s="68">
        <v>9.1840000000000005E-2</v>
      </c>
      <c r="U689" s="68">
        <v>7.8119999999999995E-2</v>
      </c>
      <c r="V689" s="68">
        <v>2.7029999999999998E-2</v>
      </c>
      <c r="W689" s="68">
        <v>6.522E-2</v>
      </c>
      <c r="X689" s="68">
        <v>3.3329999999999999E-2</v>
      </c>
      <c r="Y689" s="68">
        <v>0.19570000000000001</v>
      </c>
      <c r="Z689" s="68">
        <v>2.273E-2</v>
      </c>
      <c r="AA689" s="68">
        <v>1.515E-2</v>
      </c>
      <c r="AB689" s="68">
        <v>1.7239999999999998E-2</v>
      </c>
      <c r="AC689" s="68">
        <v>4.5449999999999997E-2</v>
      </c>
      <c r="AD689" s="68">
        <v>3.5709999999999999E-2</v>
      </c>
      <c r="AE689" s="68">
        <v>4.6510000000000003E-2</v>
      </c>
      <c r="AF689" s="68">
        <v>6.0979999999999999E-2</v>
      </c>
      <c r="AG689" s="68">
        <v>5.1999999999999998E-2</v>
      </c>
      <c r="AH689" s="68">
        <v>2.5569999999999999E-2</v>
      </c>
      <c r="AI689" s="68">
        <v>0.1091</v>
      </c>
      <c r="AJ689" s="68">
        <v>9.4829999999999998E-2</v>
      </c>
      <c r="AK689" s="68">
        <v>4.0820000000000002E-2</v>
      </c>
      <c r="AL689" s="68">
        <v>1.7239999999999998E-2</v>
      </c>
      <c r="AM689" s="68">
        <v>2.3529999999999999E-2</v>
      </c>
      <c r="AN689" s="68">
        <v>7.4709999999999999E-2</v>
      </c>
    </row>
    <row r="690" spans="1:40">
      <c r="A690" s="19">
        <v>16</v>
      </c>
      <c r="B690" s="96">
        <v>949583</v>
      </c>
      <c r="C690" s="96">
        <v>949584</v>
      </c>
      <c r="D690" s="19">
        <v>78</v>
      </c>
      <c r="E690" s="101" t="s">
        <v>3751</v>
      </c>
      <c r="F690" s="19" t="s">
        <v>1711</v>
      </c>
      <c r="G690" s="174" t="s">
        <v>3750</v>
      </c>
      <c r="H690" s="68">
        <v>2.519E-3</v>
      </c>
      <c r="I690" s="68">
        <v>5.9569999999999998E-2</v>
      </c>
      <c r="J690" s="68">
        <v>5.7050999999999998E-2</v>
      </c>
      <c r="K690" s="68">
        <v>0</v>
      </c>
      <c r="L690" s="68">
        <v>0</v>
      </c>
      <c r="M690" s="68">
        <v>0</v>
      </c>
      <c r="N690" s="68">
        <v>8.6210000000000002E-3</v>
      </c>
      <c r="O690" s="68">
        <v>3.7309999999999999E-3</v>
      </c>
      <c r="P690" s="68">
        <v>0</v>
      </c>
      <c r="Q690" s="68">
        <v>0</v>
      </c>
      <c r="R690" s="68">
        <v>4.6300000000000001E-2</v>
      </c>
      <c r="S690" s="68">
        <v>8.2089999999999996E-2</v>
      </c>
      <c r="T690" s="68">
        <v>6.6040000000000001E-2</v>
      </c>
      <c r="U690" s="68">
        <v>0.1</v>
      </c>
      <c r="V690" s="68">
        <v>7.9549999999999996E-2</v>
      </c>
      <c r="W690" s="68">
        <v>0.13039999999999999</v>
      </c>
      <c r="X690" s="68">
        <v>3.1910000000000001E-2</v>
      </c>
      <c r="Y690" s="68">
        <v>8.3330000000000001E-2</v>
      </c>
      <c r="Z690" s="68">
        <v>0.1429</v>
      </c>
      <c r="AA690" s="68">
        <v>0.1143</v>
      </c>
      <c r="AB690" s="68">
        <v>8.0649999999999999E-2</v>
      </c>
      <c r="AC690" s="68">
        <v>4.5449999999999997E-2</v>
      </c>
      <c r="AD690" s="68">
        <v>0.10340000000000001</v>
      </c>
      <c r="AE690" s="68">
        <v>5.2760000000000001E-2</v>
      </c>
      <c r="AF690" s="68">
        <v>3.5549999999999998E-2</v>
      </c>
      <c r="AG690" s="68">
        <v>3.8460000000000001E-2</v>
      </c>
      <c r="AH690" s="68">
        <v>7.6700000000000004E-2</v>
      </c>
      <c r="AI690" s="68">
        <v>7.5889999999999999E-2</v>
      </c>
      <c r="AJ690" s="68">
        <v>7.0180000000000006E-2</v>
      </c>
      <c r="AK690" s="68">
        <v>0.1</v>
      </c>
      <c r="AL690" s="68">
        <v>3.2259999999999997E-2</v>
      </c>
      <c r="AM690" s="68">
        <v>4.444E-2</v>
      </c>
      <c r="AN690" s="68">
        <v>2.7779999999999999E-2</v>
      </c>
    </row>
    <row r="691" spans="1:40">
      <c r="A691" s="19">
        <v>16</v>
      </c>
      <c r="B691" s="96">
        <v>1177989</v>
      </c>
      <c r="C691" s="96">
        <v>1177990</v>
      </c>
      <c r="D691" s="19">
        <v>95</v>
      </c>
      <c r="E691" s="101" t="s">
        <v>3752</v>
      </c>
      <c r="F691" s="19" t="s">
        <v>1711</v>
      </c>
      <c r="G691" s="174" t="s">
        <v>3753</v>
      </c>
      <c r="H691" s="68">
        <v>4.8430000000000001E-3</v>
      </c>
      <c r="I691" s="68">
        <v>6.1420000000000002E-2</v>
      </c>
      <c r="J691" s="68">
        <v>5.6577000000000002E-2</v>
      </c>
      <c r="K691" s="68">
        <v>5.6820000000000004E-3</v>
      </c>
      <c r="L691" s="68">
        <v>0</v>
      </c>
      <c r="M691" s="68">
        <v>2.7929999999999999E-3</v>
      </c>
      <c r="N691" s="68">
        <v>5.5560000000000002E-3</v>
      </c>
      <c r="O691" s="68">
        <v>3.65E-3</v>
      </c>
      <c r="P691" s="68">
        <v>9.8040000000000002E-3</v>
      </c>
      <c r="Q691" s="68">
        <v>0</v>
      </c>
      <c r="R691" s="68">
        <v>0.09</v>
      </c>
      <c r="S691" s="68">
        <v>0.1148</v>
      </c>
      <c r="T691" s="68">
        <v>2.9409999999999999E-2</v>
      </c>
      <c r="U691" s="68">
        <v>1.515E-2</v>
      </c>
      <c r="V691" s="68">
        <v>5.8139999999999997E-2</v>
      </c>
      <c r="W691" s="68">
        <v>0.125</v>
      </c>
      <c r="X691" s="68">
        <v>3.3329999999999999E-2</v>
      </c>
      <c r="Y691" s="68">
        <v>4.3479999999999998E-2</v>
      </c>
      <c r="Z691" s="68">
        <v>6.8180000000000004E-2</v>
      </c>
      <c r="AA691" s="68">
        <v>3.0300000000000001E-2</v>
      </c>
      <c r="AB691" s="68">
        <v>6.6669999999999993E-2</v>
      </c>
      <c r="AC691" s="68">
        <v>6.0609999999999997E-2</v>
      </c>
      <c r="AD691" s="68">
        <v>5.1720000000000002E-2</v>
      </c>
      <c r="AE691" s="68">
        <v>5.1279999999999999E-2</v>
      </c>
      <c r="AF691" s="68">
        <v>7.9600000000000004E-2</v>
      </c>
      <c r="AG691" s="68">
        <v>6.6119999999999998E-2</v>
      </c>
      <c r="AH691" s="68">
        <v>6.0339999999999998E-2</v>
      </c>
      <c r="AI691" s="68">
        <v>7.843E-2</v>
      </c>
      <c r="AJ691" s="68">
        <v>8.3330000000000001E-2</v>
      </c>
      <c r="AK691" s="68">
        <v>0.06</v>
      </c>
      <c r="AL691" s="68">
        <v>8.3330000000000001E-2</v>
      </c>
      <c r="AM691" s="68">
        <v>3.3329999999999999E-2</v>
      </c>
      <c r="AN691" s="68">
        <v>9.4119999999999995E-2</v>
      </c>
    </row>
    <row r="692" spans="1:40">
      <c r="A692" s="19">
        <v>16</v>
      </c>
      <c r="B692" s="96">
        <v>3066910</v>
      </c>
      <c r="C692" s="96">
        <v>3066911</v>
      </c>
      <c r="D692" s="19">
        <v>80</v>
      </c>
      <c r="E692" s="101" t="s">
        <v>3754</v>
      </c>
      <c r="F692" s="19" t="s">
        <v>1711</v>
      </c>
      <c r="G692" s="174" t="s">
        <v>3755</v>
      </c>
      <c r="H692" s="68">
        <v>6.1650000000000003E-3</v>
      </c>
      <c r="I692" s="68">
        <v>5.1520000000000003E-2</v>
      </c>
      <c r="J692" s="68">
        <v>4.5355000000000006E-2</v>
      </c>
      <c r="K692" s="68">
        <v>1.7239999999999998E-2</v>
      </c>
      <c r="L692" s="68">
        <v>0</v>
      </c>
      <c r="M692" s="68">
        <v>2.8249999999999998E-3</v>
      </c>
      <c r="N692" s="68">
        <v>2.8089999999999999E-3</v>
      </c>
      <c r="O692" s="68">
        <v>1.103E-2</v>
      </c>
      <c r="P692" s="68">
        <v>6.8490000000000001E-3</v>
      </c>
      <c r="Q692" s="68">
        <v>0</v>
      </c>
      <c r="R692" s="68">
        <v>0.10580000000000001</v>
      </c>
      <c r="S692" s="68">
        <v>5.3850000000000002E-2</v>
      </c>
      <c r="T692" s="68">
        <v>0.05</v>
      </c>
      <c r="U692" s="68">
        <v>1.4710000000000001E-2</v>
      </c>
      <c r="V692" s="68">
        <v>2.3259999999999999E-2</v>
      </c>
      <c r="W692" s="68">
        <v>2.1739999999999999E-2</v>
      </c>
      <c r="X692" s="68">
        <v>9.5740000000000006E-2</v>
      </c>
      <c r="Y692" s="68">
        <v>0.1042</v>
      </c>
      <c r="Z692" s="68">
        <v>6.8180000000000004E-2</v>
      </c>
      <c r="AA692" s="68">
        <v>7.1429999999999993E-2</v>
      </c>
      <c r="AB692" s="68">
        <v>3.2259999999999997E-2</v>
      </c>
      <c r="AC692" s="68">
        <v>5.8819999999999997E-2</v>
      </c>
      <c r="AD692" s="68">
        <v>5.1720000000000002E-2</v>
      </c>
      <c r="AE692" s="68">
        <v>5.3310000000000003E-2</v>
      </c>
      <c r="AF692" s="68">
        <v>5.9810000000000002E-2</v>
      </c>
      <c r="AG692" s="68">
        <v>5.0389999999999997E-2</v>
      </c>
      <c r="AH692" s="68">
        <v>4.8570000000000002E-2</v>
      </c>
      <c r="AI692" s="68">
        <v>4.0910000000000002E-2</v>
      </c>
      <c r="AJ692" s="68">
        <v>3.5709999999999999E-2</v>
      </c>
      <c r="AK692" s="68">
        <v>7.843E-2</v>
      </c>
      <c r="AL692" s="68">
        <v>3.2259999999999997E-2</v>
      </c>
      <c r="AM692" s="68">
        <v>2.9069999999999999E-2</v>
      </c>
      <c r="AN692" s="68">
        <v>2.9409999999999999E-2</v>
      </c>
    </row>
    <row r="693" spans="1:40">
      <c r="A693" s="19">
        <v>16</v>
      </c>
      <c r="B693" s="96">
        <v>18094915</v>
      </c>
      <c r="C693" s="96">
        <v>18094916</v>
      </c>
      <c r="D693" s="19">
        <v>73</v>
      </c>
      <c r="E693" s="101" t="s">
        <v>3756</v>
      </c>
      <c r="F693" s="19" t="s">
        <v>1711</v>
      </c>
      <c r="G693" s="174" t="s">
        <v>1505</v>
      </c>
      <c r="H693" s="68">
        <v>7.8790000000000006E-3</v>
      </c>
      <c r="I693" s="68">
        <v>5.8540000000000002E-2</v>
      </c>
      <c r="J693" s="68">
        <v>5.0660999999999998E-2</v>
      </c>
      <c r="K693" s="68">
        <v>0</v>
      </c>
      <c r="L693" s="68">
        <v>3.9219999999999998E-2</v>
      </c>
      <c r="M693" s="68">
        <v>2.7929999999999999E-3</v>
      </c>
      <c r="N693" s="68">
        <v>5.5560000000000002E-3</v>
      </c>
      <c r="O693" s="68">
        <v>7.2989999999999999E-3</v>
      </c>
      <c r="P693" s="68">
        <v>6.5360000000000001E-3</v>
      </c>
      <c r="Q693" s="68">
        <v>0.04</v>
      </c>
      <c r="R693" s="68">
        <v>0.1182</v>
      </c>
      <c r="S693" s="68">
        <v>9.7009999999999999E-2</v>
      </c>
      <c r="T693" s="68">
        <v>6.6040000000000001E-2</v>
      </c>
      <c r="U693" s="68">
        <v>7.1429999999999993E-2</v>
      </c>
      <c r="V693" s="68">
        <v>5.6820000000000002E-2</v>
      </c>
      <c r="W693" s="68">
        <v>6.522E-2</v>
      </c>
      <c r="X693" s="68">
        <v>1.0869999999999999E-2</v>
      </c>
      <c r="Y693" s="68">
        <v>8.3330000000000001E-2</v>
      </c>
      <c r="Z693" s="68">
        <v>2.273E-2</v>
      </c>
      <c r="AA693" s="68">
        <v>7.1429999999999993E-2</v>
      </c>
      <c r="AB693" s="68">
        <v>3.2259999999999997E-2</v>
      </c>
      <c r="AC693" s="68">
        <v>1.4710000000000001E-2</v>
      </c>
      <c r="AD693" s="68">
        <v>3.4479999999999997E-2</v>
      </c>
      <c r="AE693" s="68">
        <v>5.3170000000000002E-2</v>
      </c>
      <c r="AF693" s="68">
        <v>8.9810000000000001E-2</v>
      </c>
      <c r="AG693" s="68">
        <v>4.6879999999999998E-2</v>
      </c>
      <c r="AH693" s="68">
        <v>3.09E-2</v>
      </c>
      <c r="AI693" s="68">
        <v>7.6579999999999995E-2</v>
      </c>
      <c r="AJ693" s="68">
        <v>4.5449999999999997E-2</v>
      </c>
      <c r="AK693" s="68">
        <v>3.0609999999999998E-2</v>
      </c>
      <c r="AL693" s="68">
        <v>0.1167</v>
      </c>
      <c r="AM693" s="68">
        <v>0.05</v>
      </c>
      <c r="AN693" s="68">
        <v>4.444E-2</v>
      </c>
    </row>
    <row r="694" spans="1:40">
      <c r="A694" s="19">
        <v>16</v>
      </c>
      <c r="B694" s="96">
        <v>71097448</v>
      </c>
      <c r="C694" s="96">
        <v>71097449</v>
      </c>
      <c r="D694" s="19">
        <v>310</v>
      </c>
      <c r="E694" s="101" t="s">
        <v>3757</v>
      </c>
      <c r="F694" s="19" t="s">
        <v>1711</v>
      </c>
      <c r="G694" s="174" t="s">
        <v>1403</v>
      </c>
      <c r="H694" s="68">
        <v>0.36</v>
      </c>
      <c r="I694" s="68">
        <v>0.62809999999999999</v>
      </c>
      <c r="J694" s="68">
        <v>0.2681</v>
      </c>
      <c r="K694" s="68">
        <v>0.3523</v>
      </c>
      <c r="L694" s="68">
        <v>0.63729999999999998</v>
      </c>
      <c r="M694" s="68">
        <v>0.30730000000000002</v>
      </c>
      <c r="N694" s="68">
        <v>0.47770000000000001</v>
      </c>
      <c r="O694" s="68">
        <v>0.23719999999999999</v>
      </c>
      <c r="P694" s="68">
        <v>0.26140000000000002</v>
      </c>
      <c r="Q694" s="68">
        <v>0.57999999999999996</v>
      </c>
      <c r="R694" s="68">
        <v>0.62729999999999997</v>
      </c>
      <c r="S694" s="68">
        <v>0.5373</v>
      </c>
      <c r="T694" s="68">
        <v>0.58489999999999998</v>
      </c>
      <c r="U694" s="68">
        <v>0.5</v>
      </c>
      <c r="V694" s="68">
        <v>0.5</v>
      </c>
      <c r="W694" s="68">
        <v>0.5</v>
      </c>
      <c r="X694" s="68">
        <v>0.57450000000000001</v>
      </c>
      <c r="Y694" s="68">
        <v>0.66669999999999996</v>
      </c>
      <c r="Z694" s="68">
        <v>0.63639999999999997</v>
      </c>
      <c r="AA694" s="68">
        <v>0.68569999999999998</v>
      </c>
      <c r="AB694" s="68">
        <v>0.6774</v>
      </c>
      <c r="AC694" s="68">
        <v>0.58819999999999995</v>
      </c>
      <c r="AD694" s="68">
        <v>0.58620000000000005</v>
      </c>
      <c r="AE694" s="68">
        <v>0.66900000000000004</v>
      </c>
      <c r="AF694" s="68">
        <v>0.59909999999999997</v>
      </c>
      <c r="AG694" s="68">
        <v>0.64229999999999998</v>
      </c>
      <c r="AH694" s="68">
        <v>0.60960000000000003</v>
      </c>
      <c r="AI694" s="68">
        <v>0.58040000000000003</v>
      </c>
      <c r="AJ694" s="68">
        <v>0.73280000000000001</v>
      </c>
      <c r="AK694" s="68">
        <v>0.61</v>
      </c>
      <c r="AL694" s="68">
        <v>0.6774</v>
      </c>
      <c r="AM694" s="68">
        <v>0.64439999999999997</v>
      </c>
      <c r="AN694" s="68">
        <v>0.68889999999999996</v>
      </c>
    </row>
    <row r="695" spans="1:40">
      <c r="A695" s="19">
        <v>16</v>
      </c>
      <c r="B695" s="96">
        <v>85973092</v>
      </c>
      <c r="C695" s="96">
        <v>85973093</v>
      </c>
      <c r="D695" s="19">
        <v>5325</v>
      </c>
      <c r="E695" s="101" t="s">
        <v>4031</v>
      </c>
      <c r="F695" s="19" t="s">
        <v>1711</v>
      </c>
      <c r="G695" s="174" t="s">
        <v>1505</v>
      </c>
      <c r="H695" s="68">
        <v>0</v>
      </c>
      <c r="I695" s="68">
        <v>5.4149999999999997E-2</v>
      </c>
      <c r="J695" s="68">
        <v>5.4149999999999997E-2</v>
      </c>
      <c r="K695" s="68">
        <v>0</v>
      </c>
      <c r="L695" s="68">
        <v>0</v>
      </c>
      <c r="M695" s="68">
        <v>0</v>
      </c>
      <c r="N695" s="68">
        <v>0</v>
      </c>
      <c r="O695" s="68">
        <v>0</v>
      </c>
      <c r="P695" s="68">
        <v>0</v>
      </c>
      <c r="Q695" s="68">
        <v>0</v>
      </c>
      <c r="R695" s="68">
        <v>7.843E-2</v>
      </c>
      <c r="S695" s="68">
        <v>2.5000000000000001E-2</v>
      </c>
      <c r="T695" s="68">
        <v>5.6820000000000002E-2</v>
      </c>
      <c r="U695" s="68">
        <v>6.0609999999999997E-2</v>
      </c>
      <c r="V695" s="68">
        <v>3.8460000000000001E-2</v>
      </c>
      <c r="W695" s="68">
        <v>7.1429999999999993E-2</v>
      </c>
      <c r="X695" s="68">
        <v>4.054E-2</v>
      </c>
      <c r="Y695" s="68">
        <v>0</v>
      </c>
      <c r="Z695" s="68">
        <v>2.273E-2</v>
      </c>
      <c r="AA695" s="68">
        <v>8.0649999999999999E-2</v>
      </c>
      <c r="AB695" s="68">
        <v>0.125</v>
      </c>
      <c r="AC695" s="68">
        <v>0</v>
      </c>
      <c r="AD695" s="68">
        <v>0.08</v>
      </c>
      <c r="AE695" s="68">
        <v>7.0919999999999997E-2</v>
      </c>
      <c r="AF695" s="68">
        <v>6.7199999999999996E-2</v>
      </c>
      <c r="AG695" s="68">
        <v>6.5790000000000001E-2</v>
      </c>
      <c r="AH695" s="68">
        <v>1.9480000000000001E-2</v>
      </c>
      <c r="AI695" s="68">
        <v>2.4039999999999999E-2</v>
      </c>
      <c r="AJ695" s="68">
        <v>0</v>
      </c>
      <c r="AK695" s="68">
        <v>2.1739999999999999E-2</v>
      </c>
      <c r="AL695" s="68">
        <v>6.8970000000000004E-2</v>
      </c>
      <c r="AM695" s="68">
        <v>6.8489999999999995E-2</v>
      </c>
      <c r="AN695" s="68">
        <v>6.0979999999999999E-2</v>
      </c>
    </row>
    <row r="696" spans="1:40">
      <c r="A696" s="19">
        <v>16</v>
      </c>
      <c r="B696" s="96">
        <v>87294124</v>
      </c>
      <c r="C696" s="96">
        <v>87294125</v>
      </c>
      <c r="D696" s="19">
        <v>116</v>
      </c>
      <c r="E696" s="101" t="s">
        <v>3758</v>
      </c>
      <c r="F696" s="19" t="s">
        <v>1711</v>
      </c>
      <c r="G696" s="174" t="s">
        <v>3759</v>
      </c>
      <c r="H696" s="68">
        <v>0</v>
      </c>
      <c r="I696" s="68">
        <v>5.7759999999999999E-2</v>
      </c>
      <c r="J696" s="68">
        <v>5.7759999999999999E-2</v>
      </c>
      <c r="K696" s="68">
        <v>0</v>
      </c>
      <c r="L696" s="68">
        <v>0</v>
      </c>
      <c r="M696" s="68">
        <v>0</v>
      </c>
      <c r="N696" s="68">
        <v>0</v>
      </c>
      <c r="O696" s="68">
        <v>0</v>
      </c>
      <c r="P696" s="68">
        <v>0</v>
      </c>
      <c r="Q696" s="68">
        <v>0</v>
      </c>
      <c r="R696" s="68">
        <v>3.7740000000000003E-2</v>
      </c>
      <c r="S696" s="68">
        <v>4.5449999999999997E-2</v>
      </c>
      <c r="T696" s="68">
        <v>4.0820000000000002E-2</v>
      </c>
      <c r="U696" s="68">
        <v>7.3529999999999998E-2</v>
      </c>
      <c r="V696" s="68">
        <v>2.3810000000000001E-2</v>
      </c>
      <c r="W696" s="68">
        <v>2.273E-2</v>
      </c>
      <c r="X696" s="68">
        <v>8.6959999999999996E-2</v>
      </c>
      <c r="Y696" s="68">
        <v>6.25E-2</v>
      </c>
      <c r="Z696" s="68">
        <v>4.5449999999999997E-2</v>
      </c>
      <c r="AA696" s="68">
        <v>4.6879999999999998E-2</v>
      </c>
      <c r="AB696" s="68">
        <v>0.05</v>
      </c>
      <c r="AC696" s="68">
        <v>6.0609999999999997E-2</v>
      </c>
      <c r="AD696" s="68">
        <v>0.11210000000000001</v>
      </c>
      <c r="AE696" s="68">
        <v>5.5379999999999999E-2</v>
      </c>
      <c r="AF696" s="68">
        <v>7.1080000000000004E-2</v>
      </c>
      <c r="AG696" s="68">
        <v>0.04</v>
      </c>
      <c r="AH696" s="68">
        <v>5.1720000000000002E-2</v>
      </c>
      <c r="AI696" s="68">
        <v>9.6329999999999999E-2</v>
      </c>
      <c r="AJ696" s="68">
        <v>4.9020000000000001E-2</v>
      </c>
      <c r="AK696" s="68">
        <v>0.05</v>
      </c>
      <c r="AL696" s="68">
        <v>3.2259999999999997E-2</v>
      </c>
      <c r="AM696" s="68">
        <v>5.5559999999999998E-2</v>
      </c>
      <c r="AN696" s="68">
        <v>3.9329999999999997E-2</v>
      </c>
    </row>
    <row r="697" spans="1:40">
      <c r="A697" s="19">
        <v>16</v>
      </c>
      <c r="B697" s="96">
        <v>88831666</v>
      </c>
      <c r="C697" s="96">
        <v>88831667</v>
      </c>
      <c r="D697" s="19">
        <v>144</v>
      </c>
      <c r="E697" s="101" t="s">
        <v>4032</v>
      </c>
      <c r="F697" s="19" t="s">
        <v>1711</v>
      </c>
      <c r="G697" s="174" t="s">
        <v>3760</v>
      </c>
      <c r="H697" s="68">
        <v>0</v>
      </c>
      <c r="I697" s="68">
        <v>6.3060000000000005E-2</v>
      </c>
      <c r="J697" s="68">
        <v>6.3060000000000005E-2</v>
      </c>
      <c r="K697" s="68">
        <v>0</v>
      </c>
      <c r="L697" s="68">
        <v>0</v>
      </c>
      <c r="M697" s="68">
        <v>0</v>
      </c>
      <c r="N697" s="68">
        <v>0</v>
      </c>
      <c r="O697" s="68">
        <v>0</v>
      </c>
      <c r="P697" s="68">
        <v>0</v>
      </c>
      <c r="Q697" s="68">
        <v>0</v>
      </c>
      <c r="R697" s="68">
        <v>5.6599999999999998E-2</v>
      </c>
      <c r="S697" s="68">
        <v>0.1288</v>
      </c>
      <c r="T697" s="68">
        <v>1.8870000000000001E-2</v>
      </c>
      <c r="U697" s="68">
        <v>0</v>
      </c>
      <c r="V697" s="68">
        <v>4.6510000000000003E-2</v>
      </c>
      <c r="W697" s="68">
        <v>0.13639999999999999</v>
      </c>
      <c r="X697" s="68">
        <v>4.2549999999999998E-2</v>
      </c>
      <c r="Y697" s="68">
        <v>4.1669999999999999E-2</v>
      </c>
      <c r="Z697" s="68">
        <v>9.0910000000000005E-2</v>
      </c>
      <c r="AA697" s="68">
        <v>2.9409999999999999E-2</v>
      </c>
      <c r="AB697" s="68">
        <v>0.1613</v>
      </c>
      <c r="AC697" s="68">
        <v>1.515E-2</v>
      </c>
      <c r="AD697" s="68">
        <v>0.114</v>
      </c>
      <c r="AE697" s="68">
        <v>4.8619999999999997E-2</v>
      </c>
      <c r="AF697" s="68">
        <v>9.1579999999999995E-2</v>
      </c>
      <c r="AG697" s="68">
        <v>5.2420000000000001E-2</v>
      </c>
      <c r="AH697" s="68">
        <v>2.3120000000000002E-2</v>
      </c>
      <c r="AI697" s="68">
        <v>8.0949999999999994E-2</v>
      </c>
      <c r="AJ697" s="68">
        <v>9.2590000000000006E-2</v>
      </c>
      <c r="AK697" s="68">
        <v>4.1669999999999999E-2</v>
      </c>
      <c r="AL697" s="68">
        <v>0.1071</v>
      </c>
      <c r="AM697" s="68">
        <v>7.3029999999999998E-2</v>
      </c>
      <c r="AN697" s="68">
        <v>0.1207</v>
      </c>
    </row>
    <row r="698" spans="1:40">
      <c r="A698" s="19">
        <v>16</v>
      </c>
      <c r="B698" s="96">
        <v>90116771</v>
      </c>
      <c r="C698" s="96">
        <v>90116772</v>
      </c>
      <c r="D698" s="19">
        <v>63</v>
      </c>
      <c r="E698" s="101" t="s">
        <v>4033</v>
      </c>
      <c r="F698" s="19" t="s">
        <v>1711</v>
      </c>
      <c r="G698" s="174" t="s">
        <v>3761</v>
      </c>
      <c r="H698" s="68">
        <v>8.2920000000000008E-3</v>
      </c>
      <c r="I698" s="68">
        <v>6.7960000000000007E-2</v>
      </c>
      <c r="J698" s="68">
        <v>5.9668000000000006E-2</v>
      </c>
      <c r="K698" s="68">
        <v>0</v>
      </c>
      <c r="L698" s="68">
        <v>1.6129999999999999E-2</v>
      </c>
      <c r="M698" s="68">
        <v>1.103E-2</v>
      </c>
      <c r="N698" s="68">
        <v>1.119E-2</v>
      </c>
      <c r="O698" s="68">
        <v>0</v>
      </c>
      <c r="P698" s="68">
        <v>8.1300000000000001E-3</v>
      </c>
      <c r="Q698" s="68">
        <v>3.5709999999999999E-2</v>
      </c>
      <c r="R698" s="68">
        <v>8.14E-2</v>
      </c>
      <c r="S698" s="68">
        <v>9.2590000000000006E-2</v>
      </c>
      <c r="T698" s="68">
        <v>4.3479999999999998E-2</v>
      </c>
      <c r="U698" s="68">
        <v>5.357E-2</v>
      </c>
      <c r="V698" s="68">
        <v>0.16669999999999999</v>
      </c>
      <c r="W698" s="68">
        <v>6.6669999999999993E-2</v>
      </c>
      <c r="X698" s="68">
        <v>5.2630000000000003E-2</v>
      </c>
      <c r="Y698" s="68">
        <v>0.13639999999999999</v>
      </c>
      <c r="Z698" s="68">
        <v>7.4999999999999997E-2</v>
      </c>
      <c r="AA698" s="68">
        <v>0.1154</v>
      </c>
      <c r="AB698" s="68">
        <v>4.5449999999999997E-2</v>
      </c>
      <c r="AC698" s="68">
        <v>6.6669999999999993E-2</v>
      </c>
      <c r="AD698" s="68">
        <v>6.3829999999999998E-2</v>
      </c>
      <c r="AE698" s="68">
        <v>5.5440000000000003E-2</v>
      </c>
      <c r="AF698" s="68">
        <v>7.1429999999999993E-2</v>
      </c>
      <c r="AG698" s="68">
        <v>7.2069999999999995E-2</v>
      </c>
      <c r="AH698" s="68">
        <v>6.5519999999999995E-2</v>
      </c>
      <c r="AI698" s="68">
        <v>4.9020000000000001E-2</v>
      </c>
      <c r="AJ698" s="68">
        <v>9.0910000000000005E-2</v>
      </c>
      <c r="AK698" s="68">
        <v>7.1429999999999993E-2</v>
      </c>
      <c r="AL698" s="68">
        <v>3.7039999999999997E-2</v>
      </c>
      <c r="AM698" s="68">
        <v>4.2549999999999998E-2</v>
      </c>
      <c r="AN698" s="68">
        <v>6.1539999999999997E-2</v>
      </c>
    </row>
    <row r="699" spans="1:40">
      <c r="A699" s="19">
        <v>17</v>
      </c>
      <c r="B699" s="96">
        <v>952608</v>
      </c>
      <c r="C699" s="96">
        <v>952609</v>
      </c>
      <c r="D699" s="19">
        <v>64</v>
      </c>
      <c r="E699" s="101" t="s">
        <v>3762</v>
      </c>
      <c r="F699" s="19" t="s">
        <v>1711</v>
      </c>
      <c r="G699" s="174" t="s">
        <v>3763</v>
      </c>
      <c r="H699" s="68">
        <v>2.4329999999999998E-3</v>
      </c>
      <c r="I699" s="68">
        <v>5.1729999999999998E-2</v>
      </c>
      <c r="J699" s="68">
        <v>4.9297000000000001E-2</v>
      </c>
      <c r="K699" s="68">
        <v>0</v>
      </c>
      <c r="L699" s="68">
        <v>0</v>
      </c>
      <c r="M699" s="68">
        <v>1.1169999999999999E-2</v>
      </c>
      <c r="N699" s="68">
        <v>0</v>
      </c>
      <c r="O699" s="68">
        <v>0</v>
      </c>
      <c r="P699" s="68">
        <v>0</v>
      </c>
      <c r="Q699" s="68">
        <v>0</v>
      </c>
      <c r="R699" s="68">
        <v>6.4810000000000006E-2</v>
      </c>
      <c r="S699" s="68">
        <v>6.8180000000000004E-2</v>
      </c>
      <c r="T699" s="68">
        <v>3.7740000000000003E-2</v>
      </c>
      <c r="U699" s="68">
        <v>4.2860000000000002E-2</v>
      </c>
      <c r="V699" s="68">
        <v>4.5449999999999997E-2</v>
      </c>
      <c r="W699" s="68">
        <v>0.13039999999999999</v>
      </c>
      <c r="X699" s="68">
        <v>5.3190000000000001E-2</v>
      </c>
      <c r="Y699" s="68">
        <v>6.25E-2</v>
      </c>
      <c r="Z699" s="68">
        <v>2.273E-2</v>
      </c>
      <c r="AA699" s="68">
        <v>2.8570000000000002E-2</v>
      </c>
      <c r="AB699" s="68">
        <v>0</v>
      </c>
      <c r="AC699" s="68">
        <v>2.9409999999999999E-2</v>
      </c>
      <c r="AD699" s="68">
        <v>7.0180000000000006E-2</v>
      </c>
      <c r="AE699" s="68">
        <v>4.4949999999999997E-2</v>
      </c>
      <c r="AF699" s="68">
        <v>7.5829999999999995E-2</v>
      </c>
      <c r="AG699" s="68">
        <v>6.9769999999999999E-2</v>
      </c>
      <c r="AH699" s="68">
        <v>5.0849999999999999E-2</v>
      </c>
      <c r="AI699" s="68">
        <v>4.1669999999999999E-2</v>
      </c>
      <c r="AJ699" s="68">
        <v>9.0910000000000001E-3</v>
      </c>
      <c r="AK699" s="68">
        <v>3.125E-2</v>
      </c>
      <c r="AL699" s="68">
        <v>9.6769999999999995E-2</v>
      </c>
      <c r="AM699" s="68">
        <v>3.8890000000000001E-2</v>
      </c>
      <c r="AN699" s="68">
        <v>6.1109999999999998E-2</v>
      </c>
    </row>
    <row r="700" spans="1:40">
      <c r="A700" s="19">
        <v>17</v>
      </c>
      <c r="B700" s="96">
        <v>1078104</v>
      </c>
      <c r="C700" s="96">
        <v>1078105</v>
      </c>
      <c r="D700" s="19">
        <v>50</v>
      </c>
      <c r="E700" s="101" t="s">
        <v>3764</v>
      </c>
      <c r="F700" s="19" t="s">
        <v>1711</v>
      </c>
      <c r="G700" s="174" t="s">
        <v>1374</v>
      </c>
      <c r="H700" s="68">
        <v>6.0530000000000002E-3</v>
      </c>
      <c r="I700" s="68">
        <v>5.0180000000000002E-2</v>
      </c>
      <c r="J700" s="68">
        <v>4.4127E-2</v>
      </c>
      <c r="K700" s="68">
        <v>0</v>
      </c>
      <c r="L700" s="68">
        <v>0</v>
      </c>
      <c r="M700" s="68">
        <v>0</v>
      </c>
      <c r="N700" s="68">
        <v>2.5000000000000001E-2</v>
      </c>
      <c r="O700" s="68">
        <v>0</v>
      </c>
      <c r="P700" s="68">
        <v>0</v>
      </c>
      <c r="Q700" s="68">
        <v>0</v>
      </c>
      <c r="R700" s="68">
        <v>2.7269999999999999E-2</v>
      </c>
      <c r="S700" s="68">
        <v>2.9850000000000002E-2</v>
      </c>
      <c r="T700" s="68">
        <v>0.1038</v>
      </c>
      <c r="U700" s="68">
        <v>4.2860000000000002E-2</v>
      </c>
      <c r="V700" s="68">
        <v>4.5449999999999997E-2</v>
      </c>
      <c r="W700" s="68">
        <v>0.1739</v>
      </c>
      <c r="X700" s="68">
        <v>5.3190000000000001E-2</v>
      </c>
      <c r="Y700" s="68">
        <v>8.3330000000000001E-2</v>
      </c>
      <c r="Z700" s="68">
        <v>4.5449999999999997E-2</v>
      </c>
      <c r="AA700" s="68">
        <v>5.7140000000000003E-2</v>
      </c>
      <c r="AB700" s="68">
        <v>1.6129999999999999E-2</v>
      </c>
      <c r="AC700" s="68">
        <v>7.3529999999999998E-2</v>
      </c>
      <c r="AD700" s="68">
        <v>7.7590000000000006E-2</v>
      </c>
      <c r="AE700" s="68">
        <v>5.1889999999999999E-2</v>
      </c>
      <c r="AF700" s="68">
        <v>4.0090000000000001E-2</v>
      </c>
      <c r="AG700" s="68">
        <v>3.8460000000000001E-2</v>
      </c>
      <c r="AH700" s="68">
        <v>1.966E-2</v>
      </c>
      <c r="AI700" s="68">
        <v>5.357E-2</v>
      </c>
      <c r="AJ700" s="68">
        <v>0</v>
      </c>
      <c r="AK700" s="68">
        <v>4.9020000000000001E-2</v>
      </c>
      <c r="AL700" s="68">
        <v>3.2259999999999997E-2</v>
      </c>
      <c r="AM700" s="68">
        <v>6.6669999999999993E-2</v>
      </c>
      <c r="AN700" s="68">
        <v>8.3330000000000001E-2</v>
      </c>
    </row>
    <row r="701" spans="1:40">
      <c r="A701" s="19">
        <v>17</v>
      </c>
      <c r="B701" s="96">
        <v>2355049</v>
      </c>
      <c r="C701" s="96">
        <v>2355050</v>
      </c>
      <c r="D701" s="19">
        <v>148</v>
      </c>
      <c r="E701" s="101" t="s">
        <v>3765</v>
      </c>
      <c r="F701" s="19" t="s">
        <v>1711</v>
      </c>
      <c r="G701" s="174" t="s">
        <v>3766</v>
      </c>
      <c r="H701" s="68">
        <v>1.433E-3</v>
      </c>
      <c r="I701" s="68">
        <v>6.1920000000000003E-2</v>
      </c>
      <c r="J701" s="68">
        <v>6.0487000000000006E-2</v>
      </c>
      <c r="K701" s="68">
        <v>7.0419999999999996E-3</v>
      </c>
      <c r="L701" s="68">
        <v>0</v>
      </c>
      <c r="M701" s="68">
        <v>0</v>
      </c>
      <c r="N701" s="68">
        <v>0</v>
      </c>
      <c r="O701" s="68">
        <v>0</v>
      </c>
      <c r="P701" s="68">
        <v>4.032E-3</v>
      </c>
      <c r="Q701" s="68">
        <v>0</v>
      </c>
      <c r="R701" s="68">
        <v>5.5559999999999998E-2</v>
      </c>
      <c r="S701" s="68">
        <v>7.8119999999999995E-2</v>
      </c>
      <c r="T701" s="68">
        <v>4.7169999999999997E-2</v>
      </c>
      <c r="U701" s="68">
        <v>1.4290000000000001E-2</v>
      </c>
      <c r="V701" s="68">
        <v>1.136E-2</v>
      </c>
      <c r="W701" s="68">
        <v>2.1739999999999999E-2</v>
      </c>
      <c r="X701" s="68">
        <v>6.3829999999999998E-2</v>
      </c>
      <c r="Y701" s="68">
        <v>2.0830000000000001E-2</v>
      </c>
      <c r="Z701" s="68">
        <v>2.273E-2</v>
      </c>
      <c r="AA701" s="68">
        <v>1.4290000000000001E-2</v>
      </c>
      <c r="AB701" s="68">
        <v>4.8390000000000002E-2</v>
      </c>
      <c r="AC701" s="68">
        <v>1.4710000000000001E-2</v>
      </c>
      <c r="AD701" s="68">
        <v>1.7239999999999998E-2</v>
      </c>
      <c r="AE701" s="68">
        <v>6.88E-2</v>
      </c>
      <c r="AF701" s="68">
        <v>5.2880000000000003E-2</v>
      </c>
      <c r="AG701" s="68">
        <v>6.5890000000000004E-2</v>
      </c>
      <c r="AH701" s="68">
        <v>0.10059999999999999</v>
      </c>
      <c r="AI701" s="68">
        <v>8.4909999999999999E-2</v>
      </c>
      <c r="AJ701" s="68">
        <v>0.15379999999999999</v>
      </c>
      <c r="AK701" s="68">
        <v>6.3829999999999998E-2</v>
      </c>
      <c r="AL701" s="68">
        <v>3.2259999999999997E-2</v>
      </c>
      <c r="AM701" s="68">
        <v>2.222E-2</v>
      </c>
      <c r="AN701" s="68">
        <v>9.1950000000000004E-2</v>
      </c>
    </row>
    <row r="702" spans="1:40">
      <c r="A702" s="19">
        <v>17</v>
      </c>
      <c r="B702" s="96">
        <v>2355198</v>
      </c>
      <c r="C702" s="96">
        <v>2355199</v>
      </c>
      <c r="D702" s="19">
        <v>50</v>
      </c>
      <c r="E702" s="101" t="s">
        <v>4034</v>
      </c>
      <c r="F702" s="19" t="s">
        <v>1711</v>
      </c>
      <c r="G702" s="174" t="s">
        <v>3766</v>
      </c>
      <c r="H702" s="68">
        <v>0</v>
      </c>
      <c r="I702" s="68">
        <v>5.5899999999999998E-2</v>
      </c>
      <c r="J702" s="68">
        <v>5.5899999999999998E-2</v>
      </c>
      <c r="K702" s="68">
        <v>0</v>
      </c>
      <c r="L702" s="68">
        <v>0</v>
      </c>
      <c r="M702" s="68">
        <v>0</v>
      </c>
      <c r="N702" s="68">
        <v>0</v>
      </c>
      <c r="O702" s="68">
        <v>0</v>
      </c>
      <c r="P702" s="68">
        <v>0</v>
      </c>
      <c r="Q702" s="68">
        <v>0</v>
      </c>
      <c r="R702" s="68">
        <v>0.04</v>
      </c>
      <c r="S702" s="68">
        <v>7.1429999999999993E-2</v>
      </c>
      <c r="T702" s="68">
        <v>0.04</v>
      </c>
      <c r="U702" s="68">
        <v>2.8570000000000002E-2</v>
      </c>
      <c r="V702" s="68">
        <v>1.136E-2</v>
      </c>
      <c r="W702" s="68">
        <v>2.1739999999999999E-2</v>
      </c>
      <c r="X702" s="68">
        <v>7.6090000000000005E-2</v>
      </c>
      <c r="Y702" s="68">
        <v>2.0830000000000001E-2</v>
      </c>
      <c r="Z702" s="68">
        <v>4.5449999999999997E-2</v>
      </c>
      <c r="AA702" s="68">
        <v>2.9409999999999999E-2</v>
      </c>
      <c r="AB702" s="68">
        <v>1.6670000000000001E-2</v>
      </c>
      <c r="AC702" s="68">
        <v>3.0300000000000001E-2</v>
      </c>
      <c r="AD702" s="68">
        <v>2.5860000000000001E-2</v>
      </c>
      <c r="AE702" s="68">
        <v>4.5609999999999998E-2</v>
      </c>
      <c r="AF702" s="68">
        <v>6.8290000000000003E-2</v>
      </c>
      <c r="AG702" s="68">
        <v>5.0389999999999997E-2</v>
      </c>
      <c r="AH702" s="68">
        <v>8.3830000000000002E-2</v>
      </c>
      <c r="AI702" s="68">
        <v>8.0949999999999994E-2</v>
      </c>
      <c r="AJ702" s="68">
        <v>0.13730000000000001</v>
      </c>
      <c r="AK702" s="68">
        <v>0.1023</v>
      </c>
      <c r="AL702" s="68">
        <v>6.6669999999999993E-2</v>
      </c>
      <c r="AM702" s="68">
        <v>2.8410000000000001E-2</v>
      </c>
      <c r="AN702" s="68">
        <v>0.10589999999999999</v>
      </c>
    </row>
    <row r="703" spans="1:40">
      <c r="A703" s="19">
        <v>17</v>
      </c>
      <c r="B703" s="96">
        <v>9761429</v>
      </c>
      <c r="C703" s="96">
        <v>9761430</v>
      </c>
      <c r="D703" s="19">
        <v>87</v>
      </c>
      <c r="E703" s="101" t="s">
        <v>3767</v>
      </c>
      <c r="F703" s="19" t="s">
        <v>1711</v>
      </c>
      <c r="G703" s="174" t="s">
        <v>1505</v>
      </c>
      <c r="H703" s="68">
        <v>2.2799999999999999E-3</v>
      </c>
      <c r="I703" s="68">
        <v>5.4429999999999999E-2</v>
      </c>
      <c r="J703" s="68">
        <v>5.2150000000000002E-2</v>
      </c>
      <c r="K703" s="68">
        <v>4.1669999999999999E-2</v>
      </c>
      <c r="L703" s="68">
        <v>0</v>
      </c>
      <c r="M703" s="68">
        <v>3.2889999999999998E-3</v>
      </c>
      <c r="N703" s="68">
        <v>0</v>
      </c>
      <c r="O703" s="68">
        <v>0</v>
      </c>
      <c r="P703" s="68">
        <v>3.5969999999999999E-3</v>
      </c>
      <c r="Q703" s="68">
        <v>0</v>
      </c>
      <c r="R703" s="68">
        <v>3.6360000000000003E-2</v>
      </c>
      <c r="S703" s="68">
        <v>3.125E-2</v>
      </c>
      <c r="T703" s="68">
        <v>7.6920000000000002E-2</v>
      </c>
      <c r="U703" s="68">
        <v>5.7140000000000003E-2</v>
      </c>
      <c r="V703" s="68">
        <v>2.273E-2</v>
      </c>
      <c r="W703" s="68">
        <v>2.1739999999999999E-2</v>
      </c>
      <c r="X703" s="68">
        <v>5.3190000000000001E-2</v>
      </c>
      <c r="Y703" s="68">
        <v>2.0830000000000001E-2</v>
      </c>
      <c r="Z703" s="68">
        <v>2.273E-2</v>
      </c>
      <c r="AA703" s="68">
        <v>7.1429999999999993E-2</v>
      </c>
      <c r="AB703" s="68">
        <v>3.2259999999999997E-2</v>
      </c>
      <c r="AC703" s="68">
        <v>2.9409999999999999E-2</v>
      </c>
      <c r="AD703" s="68">
        <v>6.0339999999999998E-2</v>
      </c>
      <c r="AE703" s="68">
        <v>6.7989999999999995E-2</v>
      </c>
      <c r="AF703" s="68">
        <v>6.5850000000000006E-2</v>
      </c>
      <c r="AG703" s="68">
        <v>5.3850000000000002E-2</v>
      </c>
      <c r="AH703" s="68">
        <v>2.5420000000000002E-2</v>
      </c>
      <c r="AI703" s="68">
        <v>4.9549999999999997E-2</v>
      </c>
      <c r="AJ703" s="68">
        <v>3.5090000000000003E-2</v>
      </c>
      <c r="AK703" s="68">
        <v>0.05</v>
      </c>
      <c r="AL703" s="68">
        <v>4.8390000000000002E-2</v>
      </c>
      <c r="AM703" s="68">
        <v>6.1109999999999998E-2</v>
      </c>
      <c r="AN703" s="68">
        <v>4.444E-2</v>
      </c>
    </row>
    <row r="704" spans="1:40">
      <c r="A704" s="19">
        <v>17</v>
      </c>
      <c r="B704" s="96">
        <v>39499198</v>
      </c>
      <c r="C704" s="96">
        <v>39499199</v>
      </c>
      <c r="D704" s="19">
        <v>487</v>
      </c>
      <c r="E704" s="101" t="s">
        <v>3768</v>
      </c>
      <c r="F704" s="19" t="s">
        <v>1711</v>
      </c>
      <c r="G704" s="174" t="s">
        <v>3769</v>
      </c>
      <c r="H704" s="68">
        <v>5.4479999999999997E-3</v>
      </c>
      <c r="I704" s="68">
        <v>5.1150000000000001E-2</v>
      </c>
      <c r="J704" s="68">
        <v>4.5702E-2</v>
      </c>
      <c r="K704" s="68">
        <v>5.6820000000000004E-3</v>
      </c>
      <c r="L704" s="68">
        <v>0</v>
      </c>
      <c r="M704" s="68">
        <v>8.3800000000000003E-3</v>
      </c>
      <c r="N704" s="68">
        <v>2.7780000000000001E-3</v>
      </c>
      <c r="O704" s="68">
        <v>7.2989999999999999E-3</v>
      </c>
      <c r="P704" s="68">
        <v>6.5360000000000001E-3</v>
      </c>
      <c r="Q704" s="68">
        <v>0</v>
      </c>
      <c r="R704" s="68">
        <v>6.8629999999999997E-2</v>
      </c>
      <c r="S704" s="68">
        <v>0.1016</v>
      </c>
      <c r="T704" s="68">
        <v>3.8460000000000001E-2</v>
      </c>
      <c r="U704" s="68">
        <v>4.4119999999999999E-2</v>
      </c>
      <c r="V704" s="68">
        <v>4.6510000000000003E-2</v>
      </c>
      <c r="W704" s="68">
        <v>7.8950000000000006E-2</v>
      </c>
      <c r="X704" s="68">
        <v>4.2549999999999998E-2</v>
      </c>
      <c r="Y704" s="68">
        <v>0.125</v>
      </c>
      <c r="Z704" s="68">
        <v>2.3810000000000001E-2</v>
      </c>
      <c r="AA704" s="68">
        <v>3.0300000000000001E-2</v>
      </c>
      <c r="AB704" s="68">
        <v>4.8390000000000002E-2</v>
      </c>
      <c r="AC704" s="68">
        <v>2.9409999999999999E-2</v>
      </c>
      <c r="AD704" s="68">
        <v>1.7860000000000001E-2</v>
      </c>
      <c r="AE704" s="68">
        <v>5.6619999999999997E-2</v>
      </c>
      <c r="AF704" s="68">
        <v>8.2930000000000004E-2</v>
      </c>
      <c r="AG704" s="68">
        <v>1.9529999999999999E-2</v>
      </c>
      <c r="AH704" s="68">
        <v>3.977E-2</v>
      </c>
      <c r="AI704" s="68">
        <v>4.206E-2</v>
      </c>
      <c r="AJ704" s="68">
        <v>1.7860000000000001E-2</v>
      </c>
      <c r="AK704" s="68">
        <v>1.0200000000000001E-2</v>
      </c>
      <c r="AL704" s="68">
        <v>0.05</v>
      </c>
      <c r="AM704" s="68">
        <v>0.05</v>
      </c>
      <c r="AN704" s="68">
        <v>6.3219999999999998E-2</v>
      </c>
    </row>
    <row r="705" spans="1:40">
      <c r="A705" s="19">
        <v>17</v>
      </c>
      <c r="B705" s="96">
        <v>41220226</v>
      </c>
      <c r="C705" s="96">
        <v>41220227</v>
      </c>
      <c r="D705" s="19">
        <v>108</v>
      </c>
      <c r="E705" s="101" t="s">
        <v>3770</v>
      </c>
      <c r="F705" s="19" t="s">
        <v>1711</v>
      </c>
      <c r="G705" s="174" t="s">
        <v>1505</v>
      </c>
      <c r="H705" s="68">
        <v>3.6319999999999998E-3</v>
      </c>
      <c r="I705" s="68">
        <v>6.1780000000000002E-2</v>
      </c>
      <c r="J705" s="68">
        <v>5.8148000000000005E-2</v>
      </c>
      <c r="K705" s="68">
        <v>5.6820000000000004E-3</v>
      </c>
      <c r="L705" s="68">
        <v>0</v>
      </c>
      <c r="M705" s="68">
        <v>5.587E-3</v>
      </c>
      <c r="N705" s="68">
        <v>2.7780000000000001E-3</v>
      </c>
      <c r="O705" s="68">
        <v>0</v>
      </c>
      <c r="P705" s="68">
        <v>6.5360000000000001E-3</v>
      </c>
      <c r="Q705" s="68">
        <v>0</v>
      </c>
      <c r="R705" s="68">
        <v>6.3640000000000002E-2</v>
      </c>
      <c r="S705" s="68">
        <v>9.0910000000000005E-2</v>
      </c>
      <c r="T705" s="68">
        <v>9.4339999999999993E-2</v>
      </c>
      <c r="U705" s="68">
        <v>0.1143</v>
      </c>
      <c r="V705" s="68">
        <v>0.1023</v>
      </c>
      <c r="W705" s="68">
        <v>6.522E-2</v>
      </c>
      <c r="X705" s="68">
        <v>0.10639999999999999</v>
      </c>
      <c r="Y705" s="68">
        <v>8.3330000000000001E-2</v>
      </c>
      <c r="Z705" s="68">
        <v>9.0910000000000005E-2</v>
      </c>
      <c r="AA705" s="68">
        <v>7.1429999999999993E-2</v>
      </c>
      <c r="AB705" s="68">
        <v>9.6769999999999995E-2</v>
      </c>
      <c r="AC705" s="68">
        <v>7.3529999999999998E-2</v>
      </c>
      <c r="AD705" s="68">
        <v>7.7590000000000006E-2</v>
      </c>
      <c r="AE705" s="68">
        <v>4.8739999999999999E-2</v>
      </c>
      <c r="AF705" s="68">
        <v>6.6040000000000001E-2</v>
      </c>
      <c r="AG705" s="68">
        <v>5.3850000000000002E-2</v>
      </c>
      <c r="AH705" s="68">
        <v>4.5199999999999997E-2</v>
      </c>
      <c r="AI705" s="68">
        <v>3.125E-2</v>
      </c>
      <c r="AJ705" s="68">
        <v>6.3640000000000002E-2</v>
      </c>
      <c r="AK705" s="68">
        <v>0.04</v>
      </c>
      <c r="AL705" s="68">
        <v>8.0649999999999999E-2</v>
      </c>
      <c r="AM705" s="68">
        <v>6.6669999999999993E-2</v>
      </c>
      <c r="AN705" s="68">
        <v>6.1109999999999998E-2</v>
      </c>
    </row>
    <row r="706" spans="1:40">
      <c r="A706" s="19">
        <v>17</v>
      </c>
      <c r="B706" s="96">
        <v>46823182</v>
      </c>
      <c r="C706" s="96">
        <v>46823183</v>
      </c>
      <c r="D706" s="19">
        <v>62</v>
      </c>
      <c r="E706" s="101" t="s">
        <v>3771</v>
      </c>
      <c r="F706" s="19" t="s">
        <v>1711</v>
      </c>
      <c r="G706" s="174" t="s">
        <v>3772</v>
      </c>
      <c r="H706" s="68">
        <v>2.2690000000000002E-3</v>
      </c>
      <c r="I706" s="68">
        <v>6.6100000000000006E-2</v>
      </c>
      <c r="J706" s="68">
        <v>6.3830999999999999E-2</v>
      </c>
      <c r="K706" s="68">
        <v>0</v>
      </c>
      <c r="L706" s="68">
        <v>0</v>
      </c>
      <c r="M706" s="68">
        <v>3.2889999999999998E-3</v>
      </c>
      <c r="N706" s="68">
        <v>0</v>
      </c>
      <c r="O706" s="68">
        <v>7.463E-3</v>
      </c>
      <c r="P706" s="68">
        <v>0</v>
      </c>
      <c r="Q706" s="68">
        <v>0</v>
      </c>
      <c r="R706" s="68">
        <v>8.1820000000000004E-2</v>
      </c>
      <c r="S706" s="68">
        <v>0.1154</v>
      </c>
      <c r="T706" s="68">
        <v>9.6149999999999999E-2</v>
      </c>
      <c r="U706" s="68">
        <v>0.1</v>
      </c>
      <c r="V706" s="68">
        <v>5.6820000000000002E-2</v>
      </c>
      <c r="W706" s="68">
        <v>0.21740000000000001</v>
      </c>
      <c r="X706" s="68">
        <v>4.2549999999999998E-2</v>
      </c>
      <c r="Y706" s="68">
        <v>4.1669999999999999E-2</v>
      </c>
      <c r="Z706" s="68">
        <v>9.0910000000000005E-2</v>
      </c>
      <c r="AA706" s="68">
        <v>0.1</v>
      </c>
      <c r="AB706" s="68">
        <v>4.8390000000000002E-2</v>
      </c>
      <c r="AC706" s="68">
        <v>4.4119999999999999E-2</v>
      </c>
      <c r="AD706" s="68">
        <v>0.11210000000000001</v>
      </c>
      <c r="AE706" s="68">
        <v>7.4039999999999995E-2</v>
      </c>
      <c r="AF706" s="68">
        <v>8.3760000000000001E-2</v>
      </c>
      <c r="AG706" s="68">
        <v>3.8460000000000001E-2</v>
      </c>
      <c r="AH706" s="68">
        <v>3.09E-2</v>
      </c>
      <c r="AI706" s="68">
        <v>1.7860000000000001E-2</v>
      </c>
      <c r="AJ706" s="68">
        <v>3.5709999999999999E-2</v>
      </c>
      <c r="AK706" s="68">
        <v>8.3330000000000001E-2</v>
      </c>
      <c r="AL706" s="68">
        <v>6.4519999999999994E-2</v>
      </c>
      <c r="AM706" s="68">
        <v>2.222E-2</v>
      </c>
      <c r="AN706" s="68">
        <v>3.3709999999999997E-2</v>
      </c>
    </row>
    <row r="707" spans="1:40">
      <c r="A707" s="19">
        <v>17</v>
      </c>
      <c r="B707" s="96">
        <v>57134137</v>
      </c>
      <c r="C707" s="96">
        <v>57134138</v>
      </c>
      <c r="D707" s="19">
        <v>135</v>
      </c>
      <c r="E707" s="101" t="s">
        <v>3773</v>
      </c>
      <c r="F707" s="19" t="s">
        <v>1711</v>
      </c>
      <c r="G707" s="174" t="s">
        <v>1505</v>
      </c>
      <c r="H707" s="68">
        <v>8.2380000000000005E-3</v>
      </c>
      <c r="I707" s="68">
        <v>5.0250000000000003E-2</v>
      </c>
      <c r="J707" s="68">
        <v>4.2012000000000001E-2</v>
      </c>
      <c r="K707" s="68">
        <v>0</v>
      </c>
      <c r="L707" s="68">
        <v>2.0830000000000001E-2</v>
      </c>
      <c r="M707" s="68">
        <v>5.7470000000000004E-3</v>
      </c>
      <c r="N707" s="68">
        <v>3.0300000000000001E-3</v>
      </c>
      <c r="O707" s="68">
        <v>2.6519999999999998E-2</v>
      </c>
      <c r="P707" s="68">
        <v>3.4480000000000001E-3</v>
      </c>
      <c r="Q707" s="68">
        <v>0</v>
      </c>
      <c r="R707" s="68">
        <v>3.6360000000000003E-2</v>
      </c>
      <c r="S707" s="68">
        <v>9.0910000000000005E-2</v>
      </c>
      <c r="T707" s="68">
        <v>5.6599999999999998E-2</v>
      </c>
      <c r="U707" s="68">
        <v>5.7140000000000003E-2</v>
      </c>
      <c r="V707" s="68">
        <v>9.5240000000000005E-2</v>
      </c>
      <c r="W707" s="68">
        <v>2.1739999999999999E-2</v>
      </c>
      <c r="X707" s="68">
        <v>3.261E-2</v>
      </c>
      <c r="Y707" s="68">
        <v>2.1739999999999999E-2</v>
      </c>
      <c r="Z707" s="68">
        <v>2.273E-2</v>
      </c>
      <c r="AA707" s="68">
        <v>4.2860000000000002E-2</v>
      </c>
      <c r="AB707" s="68">
        <v>3.2259999999999997E-2</v>
      </c>
      <c r="AC707" s="68">
        <v>3.0300000000000001E-2</v>
      </c>
      <c r="AD707" s="68">
        <v>6.8970000000000004E-2</v>
      </c>
      <c r="AE707" s="68">
        <v>4.0349999999999997E-2</v>
      </c>
      <c r="AF707" s="68">
        <v>3.6229999999999998E-2</v>
      </c>
      <c r="AG707" s="68">
        <v>0.05</v>
      </c>
      <c r="AH707" s="68">
        <v>4.8300000000000003E-2</v>
      </c>
      <c r="AI707" s="68">
        <v>8.2570000000000005E-2</v>
      </c>
      <c r="AJ707" s="68">
        <v>6.1400000000000003E-2</v>
      </c>
      <c r="AK707" s="68">
        <v>0.08</v>
      </c>
      <c r="AL707" s="68">
        <v>0.1</v>
      </c>
      <c r="AM707" s="68">
        <v>2.7779999999999999E-2</v>
      </c>
      <c r="AN707" s="68">
        <v>6.6669999999999993E-2</v>
      </c>
    </row>
    <row r="708" spans="1:40">
      <c r="A708" s="19">
        <v>17</v>
      </c>
      <c r="B708" s="96">
        <v>63488530</v>
      </c>
      <c r="C708" s="96">
        <v>63488531</v>
      </c>
      <c r="D708" s="19">
        <v>288</v>
      </c>
      <c r="E708" s="101" t="s">
        <v>3774</v>
      </c>
      <c r="F708" s="19" t="s">
        <v>1711</v>
      </c>
      <c r="G708" s="174" t="s">
        <v>3775</v>
      </c>
      <c r="H708" s="68">
        <v>0.4254</v>
      </c>
      <c r="I708" s="68">
        <v>0.69030000000000002</v>
      </c>
      <c r="J708" s="68">
        <v>0.26490000000000002</v>
      </c>
      <c r="K708" s="68">
        <v>0.2586</v>
      </c>
      <c r="L708" s="68">
        <v>0.66669999999999996</v>
      </c>
      <c r="M708" s="68">
        <v>0.46329999999999999</v>
      </c>
      <c r="N708" s="68">
        <v>0.52810000000000001</v>
      </c>
      <c r="O708" s="68">
        <v>0.33579999999999999</v>
      </c>
      <c r="P708" s="68">
        <v>0.3</v>
      </c>
      <c r="Q708" s="68">
        <v>0.7</v>
      </c>
      <c r="R708" s="68">
        <v>0.82730000000000004</v>
      </c>
      <c r="S708" s="68">
        <v>0.74629999999999996</v>
      </c>
      <c r="T708" s="68">
        <v>0.6321</v>
      </c>
      <c r="U708" s="68">
        <v>0.77139999999999997</v>
      </c>
      <c r="V708" s="68">
        <v>0.75</v>
      </c>
      <c r="W708" s="68">
        <v>0.76090000000000002</v>
      </c>
      <c r="X708" s="68">
        <v>0.70209999999999995</v>
      </c>
      <c r="Y708" s="68">
        <v>0.72919999999999996</v>
      </c>
      <c r="Z708" s="68">
        <v>0.77270000000000005</v>
      </c>
      <c r="AA708" s="68">
        <v>0.8286</v>
      </c>
      <c r="AB708" s="68">
        <v>0.7903</v>
      </c>
      <c r="AC708" s="68">
        <v>0.66180000000000005</v>
      </c>
      <c r="AD708" s="68">
        <v>0.62929999999999997</v>
      </c>
      <c r="AE708" s="68">
        <v>0.66930000000000001</v>
      </c>
      <c r="AF708" s="68">
        <v>0.72170000000000001</v>
      </c>
      <c r="AG708" s="68">
        <v>0.69620000000000004</v>
      </c>
      <c r="AH708" s="68">
        <v>0.66569999999999996</v>
      </c>
      <c r="AI708" s="68">
        <v>0.66520000000000001</v>
      </c>
      <c r="AJ708" s="68">
        <v>0.52590000000000003</v>
      </c>
      <c r="AK708" s="68">
        <v>0.54900000000000004</v>
      </c>
      <c r="AL708" s="68">
        <v>0.7833</v>
      </c>
      <c r="AM708" s="68">
        <v>0.7</v>
      </c>
      <c r="AN708" s="68">
        <v>0.71109999999999995</v>
      </c>
    </row>
    <row r="709" spans="1:40">
      <c r="A709" s="19">
        <v>17</v>
      </c>
      <c r="B709" s="96">
        <v>64764311</v>
      </c>
      <c r="C709" s="96">
        <v>64764312</v>
      </c>
      <c r="D709" s="19">
        <v>61</v>
      </c>
      <c r="E709" s="101" t="s">
        <v>3776</v>
      </c>
      <c r="F709" s="19" t="s">
        <v>1711</v>
      </c>
      <c r="G709" s="174" t="s">
        <v>3777</v>
      </c>
      <c r="H709" s="68">
        <v>8.234E-3</v>
      </c>
      <c r="I709" s="68">
        <v>6.4509999999999998E-2</v>
      </c>
      <c r="J709" s="68">
        <v>5.6276E-2</v>
      </c>
      <c r="K709" s="68">
        <v>0.125</v>
      </c>
      <c r="L709" s="68">
        <v>0</v>
      </c>
      <c r="M709" s="68">
        <v>3.2889999999999998E-3</v>
      </c>
      <c r="N709" s="68">
        <v>0</v>
      </c>
      <c r="O709" s="68">
        <v>0</v>
      </c>
      <c r="P709" s="68">
        <v>1.064E-2</v>
      </c>
      <c r="Q709" s="68">
        <v>0.1071</v>
      </c>
      <c r="R709" s="68">
        <v>5.5559999999999998E-2</v>
      </c>
      <c r="S709" s="68">
        <v>9.8479999999999998E-2</v>
      </c>
      <c r="T709" s="68">
        <v>4.7169999999999997E-2</v>
      </c>
      <c r="U709" s="68">
        <v>2.9409999999999999E-2</v>
      </c>
      <c r="V709" s="68">
        <v>7.9549999999999996E-2</v>
      </c>
      <c r="W709" s="68">
        <v>8.6959999999999996E-2</v>
      </c>
      <c r="X709" s="68">
        <v>2.128E-2</v>
      </c>
      <c r="Y709" s="68">
        <v>4.3479999999999998E-2</v>
      </c>
      <c r="Z709" s="68">
        <v>0.11360000000000001</v>
      </c>
      <c r="AA709" s="68">
        <v>8.8239999999999999E-2</v>
      </c>
      <c r="AB709" s="68">
        <v>4.8390000000000002E-2</v>
      </c>
      <c r="AC709" s="68">
        <v>2.9409999999999999E-2</v>
      </c>
      <c r="AD709" s="68">
        <v>0.125</v>
      </c>
      <c r="AE709" s="68">
        <v>6.8140000000000006E-2</v>
      </c>
      <c r="AF709" s="68">
        <v>7.8119999999999995E-2</v>
      </c>
      <c r="AG709" s="68">
        <v>4.6149999999999997E-2</v>
      </c>
      <c r="AH709" s="68">
        <v>4.5449999999999997E-2</v>
      </c>
      <c r="AI709" s="68">
        <v>2.7029999999999998E-2</v>
      </c>
      <c r="AJ709" s="68">
        <v>6.6040000000000001E-2</v>
      </c>
      <c r="AK709" s="68">
        <v>7.0000000000000007E-2</v>
      </c>
      <c r="AL709" s="68">
        <v>4.8390000000000002E-2</v>
      </c>
      <c r="AM709" s="68">
        <v>5.6180000000000001E-2</v>
      </c>
      <c r="AN709" s="68">
        <v>6.1800000000000001E-2</v>
      </c>
    </row>
    <row r="710" spans="1:40">
      <c r="A710" s="19">
        <v>17</v>
      </c>
      <c r="B710" s="96">
        <v>65970818</v>
      </c>
      <c r="C710" s="96">
        <v>65970819</v>
      </c>
      <c r="D710" s="19">
        <v>222</v>
      </c>
      <c r="E710" s="101" t="s">
        <v>3778</v>
      </c>
      <c r="F710" s="19" t="s">
        <v>1711</v>
      </c>
      <c r="G710" s="174" t="s">
        <v>1379</v>
      </c>
      <c r="H710" s="68">
        <v>0.64490000000000003</v>
      </c>
      <c r="I710" s="68">
        <v>0.91800000000000004</v>
      </c>
      <c r="J710" s="68">
        <v>0.27310000000000001</v>
      </c>
      <c r="K710" s="68">
        <v>0.43099999999999999</v>
      </c>
      <c r="L710" s="68">
        <v>0.91</v>
      </c>
      <c r="M710" s="68">
        <v>0.69599999999999995</v>
      </c>
      <c r="N710" s="68">
        <v>0.87709999999999999</v>
      </c>
      <c r="O710" s="68">
        <v>0.45190000000000002</v>
      </c>
      <c r="P710" s="68">
        <v>0.44519999999999998</v>
      </c>
      <c r="Q710" s="68">
        <v>1</v>
      </c>
      <c r="R710" s="68">
        <v>0.89419999999999999</v>
      </c>
      <c r="S710" s="68">
        <v>0.90910000000000002</v>
      </c>
      <c r="T710" s="68">
        <v>0.92310000000000003</v>
      </c>
      <c r="U710" s="68">
        <v>0.97140000000000004</v>
      </c>
      <c r="V710" s="68">
        <v>0.94320000000000004</v>
      </c>
      <c r="W710" s="68">
        <v>0.95650000000000002</v>
      </c>
      <c r="X710" s="68">
        <v>0.93620000000000003</v>
      </c>
      <c r="Y710" s="68">
        <v>0.91669999999999996</v>
      </c>
      <c r="Z710" s="68">
        <v>0.97729999999999995</v>
      </c>
      <c r="AA710" s="68">
        <v>0.92859999999999998</v>
      </c>
      <c r="AB710" s="68">
        <v>0.9194</v>
      </c>
      <c r="AC710" s="68">
        <v>0.94120000000000004</v>
      </c>
      <c r="AD710" s="68">
        <v>0.9224</v>
      </c>
      <c r="AE710" s="68">
        <v>0.9345</v>
      </c>
      <c r="AF710" s="68">
        <v>0.94230000000000003</v>
      </c>
      <c r="AG710" s="68">
        <v>0.92130000000000001</v>
      </c>
      <c r="AH710" s="68">
        <v>0.86719999999999997</v>
      </c>
      <c r="AI710" s="68">
        <v>0.86360000000000003</v>
      </c>
      <c r="AJ710" s="68">
        <v>0.87719999999999998</v>
      </c>
      <c r="AK710" s="68">
        <v>0.85289999999999999</v>
      </c>
      <c r="AL710" s="68">
        <v>0.9355</v>
      </c>
      <c r="AM710" s="68">
        <v>0.91449999999999998</v>
      </c>
      <c r="AN710" s="68">
        <v>0.88729999999999998</v>
      </c>
    </row>
    <row r="711" spans="1:40">
      <c r="A711" s="19">
        <v>17</v>
      </c>
      <c r="B711" s="96">
        <v>66726106</v>
      </c>
      <c r="C711" s="96">
        <v>66726107</v>
      </c>
      <c r="D711" s="19">
        <v>96</v>
      </c>
      <c r="E711" s="101" t="s">
        <v>3779</v>
      </c>
      <c r="F711" s="19" t="s">
        <v>1711</v>
      </c>
      <c r="G711" s="174" t="s">
        <v>3780</v>
      </c>
      <c r="H711" s="68">
        <v>6.1879999999999999E-3</v>
      </c>
      <c r="I711" s="68">
        <v>5.6340000000000001E-2</v>
      </c>
      <c r="J711" s="68">
        <v>5.0152000000000002E-2</v>
      </c>
      <c r="K711" s="68">
        <v>0</v>
      </c>
      <c r="L711" s="68">
        <v>1.9609999999999999E-2</v>
      </c>
      <c r="M711" s="68">
        <v>5.8139999999999997E-3</v>
      </c>
      <c r="N711" s="68">
        <v>5.7470000000000004E-3</v>
      </c>
      <c r="O711" s="68">
        <v>7.2989999999999999E-3</v>
      </c>
      <c r="P711" s="68">
        <v>6.711E-3</v>
      </c>
      <c r="Q711" s="68">
        <v>0</v>
      </c>
      <c r="R711" s="68">
        <v>8.1820000000000004E-2</v>
      </c>
      <c r="S711" s="68">
        <v>8.2089999999999996E-2</v>
      </c>
      <c r="T711" s="68">
        <v>5.6599999999999998E-2</v>
      </c>
      <c r="U711" s="68">
        <v>0.1</v>
      </c>
      <c r="V711" s="68">
        <v>4.5449999999999997E-2</v>
      </c>
      <c r="W711" s="68">
        <v>6.522E-2</v>
      </c>
      <c r="X711" s="68">
        <v>6.3829999999999998E-2</v>
      </c>
      <c r="Y711" s="68">
        <v>6.25E-2</v>
      </c>
      <c r="Z711" s="68">
        <v>4.5449999999999997E-2</v>
      </c>
      <c r="AA711" s="68">
        <v>8.5709999999999995E-2</v>
      </c>
      <c r="AB711" s="68">
        <v>0.1129</v>
      </c>
      <c r="AC711" s="68">
        <v>2.9409999999999999E-2</v>
      </c>
      <c r="AD711" s="68">
        <v>6.0339999999999998E-2</v>
      </c>
      <c r="AE711" s="68">
        <v>4.8739999999999999E-2</v>
      </c>
      <c r="AF711" s="68">
        <v>3.7740000000000003E-2</v>
      </c>
      <c r="AG711" s="68">
        <v>3.8460000000000001E-2</v>
      </c>
      <c r="AH711" s="68">
        <v>6.1800000000000001E-2</v>
      </c>
      <c r="AI711" s="68">
        <v>4.9110000000000001E-2</v>
      </c>
      <c r="AJ711" s="68">
        <v>7.7590000000000006E-2</v>
      </c>
      <c r="AK711" s="68">
        <v>9.8040000000000002E-2</v>
      </c>
      <c r="AL711" s="68">
        <v>0.1129</v>
      </c>
      <c r="AM711" s="68">
        <v>3.8890000000000001E-2</v>
      </c>
      <c r="AN711" s="68">
        <v>3.8890000000000001E-2</v>
      </c>
    </row>
    <row r="712" spans="1:40">
      <c r="A712" s="19">
        <v>17</v>
      </c>
      <c r="B712" s="96">
        <v>82886635</v>
      </c>
      <c r="C712" s="96">
        <v>82886636</v>
      </c>
      <c r="D712" s="19">
        <v>140</v>
      </c>
      <c r="E712" s="101" t="s">
        <v>3781</v>
      </c>
      <c r="F712" s="19" t="s">
        <v>1711</v>
      </c>
      <c r="G712" s="174" t="s">
        <v>3782</v>
      </c>
      <c r="H712" s="68">
        <v>4.8430000000000001E-3</v>
      </c>
      <c r="I712" s="68">
        <v>6.5199999999999994E-2</v>
      </c>
      <c r="J712" s="68">
        <v>6.0356999999999994E-2</v>
      </c>
      <c r="K712" s="68">
        <v>1.136E-2</v>
      </c>
      <c r="L712" s="68">
        <v>1.9609999999999999E-2</v>
      </c>
      <c r="M712" s="68">
        <v>8.3800000000000003E-3</v>
      </c>
      <c r="N712" s="68">
        <v>0</v>
      </c>
      <c r="O712" s="68">
        <v>0</v>
      </c>
      <c r="P712" s="68">
        <v>0</v>
      </c>
      <c r="Q712" s="68">
        <v>0.02</v>
      </c>
      <c r="R712" s="68">
        <v>8.3330000000000001E-2</v>
      </c>
      <c r="S712" s="68">
        <v>7.4630000000000002E-2</v>
      </c>
      <c r="T712" s="68">
        <v>3.8460000000000001E-2</v>
      </c>
      <c r="U712" s="68">
        <v>4.4119999999999999E-2</v>
      </c>
      <c r="V712" s="68">
        <v>3.4880000000000001E-2</v>
      </c>
      <c r="W712" s="68">
        <v>8.6959999999999996E-2</v>
      </c>
      <c r="X712" s="68">
        <v>0.1087</v>
      </c>
      <c r="Y712" s="68">
        <v>2.0830000000000001E-2</v>
      </c>
      <c r="Z712" s="68">
        <v>9.0910000000000005E-2</v>
      </c>
      <c r="AA712" s="68">
        <v>0.10290000000000001</v>
      </c>
      <c r="AB712" s="68">
        <v>3.2259999999999997E-2</v>
      </c>
      <c r="AC712" s="68">
        <v>5.8819999999999997E-2</v>
      </c>
      <c r="AD712" s="68">
        <v>9.4829999999999998E-2</v>
      </c>
      <c r="AE712" s="68">
        <v>6.7349999999999993E-2</v>
      </c>
      <c r="AF712" s="68">
        <v>8.294E-2</v>
      </c>
      <c r="AG712" s="68">
        <v>3.0769999999999999E-2</v>
      </c>
      <c r="AH712" s="68">
        <v>5.0849999999999999E-2</v>
      </c>
      <c r="AI712" s="68">
        <v>8.4110000000000004E-2</v>
      </c>
      <c r="AJ712" s="68">
        <v>6.3640000000000002E-2</v>
      </c>
      <c r="AK712" s="68">
        <v>8.1629999999999994E-2</v>
      </c>
      <c r="AL712" s="68">
        <v>1.6129999999999999E-2</v>
      </c>
      <c r="AM712" s="68">
        <v>3.3709999999999997E-2</v>
      </c>
      <c r="AN712" s="68">
        <v>7.3859999999999995E-2</v>
      </c>
    </row>
    <row r="713" spans="1:40">
      <c r="A713" s="19">
        <v>17</v>
      </c>
      <c r="B713" s="96">
        <v>82886635</v>
      </c>
      <c r="C713" s="96">
        <v>82886636</v>
      </c>
      <c r="D713" s="19">
        <v>180</v>
      </c>
      <c r="E713" s="101" t="s">
        <v>3783</v>
      </c>
      <c r="F713" s="19" t="s">
        <v>1711</v>
      </c>
      <c r="G713" s="174" t="s">
        <v>3782</v>
      </c>
      <c r="H713" s="68">
        <v>4.2370000000000003E-3</v>
      </c>
      <c r="I713" s="68">
        <v>6.5199999999999994E-2</v>
      </c>
      <c r="J713" s="68">
        <v>6.0962999999999996E-2</v>
      </c>
      <c r="K713" s="68">
        <v>1.136E-2</v>
      </c>
      <c r="L713" s="68">
        <v>1.9609999999999999E-2</v>
      </c>
      <c r="M713" s="68">
        <v>5.587E-3</v>
      </c>
      <c r="N713" s="68">
        <v>0</v>
      </c>
      <c r="O713" s="68">
        <v>0</v>
      </c>
      <c r="P713" s="68">
        <v>0</v>
      </c>
      <c r="Q713" s="68">
        <v>0.02</v>
      </c>
      <c r="R713" s="68">
        <v>8.3330000000000001E-2</v>
      </c>
      <c r="S713" s="68">
        <v>7.4630000000000002E-2</v>
      </c>
      <c r="T713" s="68">
        <v>3.8460000000000001E-2</v>
      </c>
      <c r="U713" s="68">
        <v>4.4119999999999999E-2</v>
      </c>
      <c r="V713" s="68">
        <v>3.4880000000000001E-2</v>
      </c>
      <c r="W713" s="68">
        <v>8.6959999999999996E-2</v>
      </c>
      <c r="X713" s="68">
        <v>0.1087</v>
      </c>
      <c r="Y713" s="68">
        <v>2.0830000000000001E-2</v>
      </c>
      <c r="Z713" s="68">
        <v>9.0910000000000005E-2</v>
      </c>
      <c r="AA713" s="68">
        <v>0.10290000000000001</v>
      </c>
      <c r="AB713" s="68">
        <v>3.2259999999999997E-2</v>
      </c>
      <c r="AC713" s="68">
        <v>5.8819999999999997E-2</v>
      </c>
      <c r="AD713" s="68">
        <v>9.4829999999999998E-2</v>
      </c>
      <c r="AE713" s="68">
        <v>6.7349999999999993E-2</v>
      </c>
      <c r="AF713" s="68">
        <v>8.294E-2</v>
      </c>
      <c r="AG713" s="68">
        <v>3.0769999999999999E-2</v>
      </c>
      <c r="AH713" s="68">
        <v>5.0849999999999999E-2</v>
      </c>
      <c r="AI713" s="68">
        <v>8.4110000000000004E-2</v>
      </c>
      <c r="AJ713" s="68">
        <v>6.3640000000000002E-2</v>
      </c>
      <c r="AK713" s="68">
        <v>8.1629999999999994E-2</v>
      </c>
      <c r="AL713" s="68">
        <v>1.6129999999999999E-2</v>
      </c>
      <c r="AM713" s="68">
        <v>3.3709999999999997E-2</v>
      </c>
      <c r="AN713" s="68">
        <v>7.3859999999999995E-2</v>
      </c>
    </row>
    <row r="714" spans="1:40">
      <c r="A714" s="19">
        <v>17</v>
      </c>
      <c r="B714" s="96">
        <v>82886635</v>
      </c>
      <c r="C714" s="96">
        <v>82886636</v>
      </c>
      <c r="D714" s="19">
        <v>81</v>
      </c>
      <c r="E714" s="101" t="s">
        <v>3784</v>
      </c>
      <c r="F714" s="19" t="s">
        <v>1711</v>
      </c>
      <c r="G714" s="174" t="s">
        <v>3782</v>
      </c>
      <c r="H714" s="68">
        <v>4.8430000000000001E-3</v>
      </c>
      <c r="I714" s="68">
        <v>6.5199999999999994E-2</v>
      </c>
      <c r="J714" s="68">
        <v>6.0356999999999994E-2</v>
      </c>
      <c r="K714" s="68">
        <v>1.136E-2</v>
      </c>
      <c r="L714" s="68">
        <v>2.9409999999999999E-2</v>
      </c>
      <c r="M714" s="68">
        <v>5.587E-3</v>
      </c>
      <c r="N714" s="68">
        <v>0</v>
      </c>
      <c r="O714" s="68">
        <v>0</v>
      </c>
      <c r="P714" s="68">
        <v>0</v>
      </c>
      <c r="Q714" s="68">
        <v>0.02</v>
      </c>
      <c r="R714" s="68">
        <v>8.3330000000000001E-2</v>
      </c>
      <c r="S714" s="68">
        <v>7.4630000000000002E-2</v>
      </c>
      <c r="T714" s="68">
        <v>3.8460000000000001E-2</v>
      </c>
      <c r="U714" s="68">
        <v>4.4119999999999999E-2</v>
      </c>
      <c r="V714" s="68">
        <v>3.4880000000000001E-2</v>
      </c>
      <c r="W714" s="68">
        <v>8.6959999999999996E-2</v>
      </c>
      <c r="X714" s="68">
        <v>0.1087</v>
      </c>
      <c r="Y714" s="68">
        <v>2.0830000000000001E-2</v>
      </c>
      <c r="Z714" s="68">
        <v>9.0910000000000005E-2</v>
      </c>
      <c r="AA714" s="68">
        <v>0.10290000000000001</v>
      </c>
      <c r="AB714" s="68">
        <v>3.2259999999999997E-2</v>
      </c>
      <c r="AC714" s="68">
        <v>5.8819999999999997E-2</v>
      </c>
      <c r="AD714" s="68">
        <v>9.4829999999999998E-2</v>
      </c>
      <c r="AE714" s="68">
        <v>6.7349999999999993E-2</v>
      </c>
      <c r="AF714" s="68">
        <v>8.294E-2</v>
      </c>
      <c r="AG714" s="68">
        <v>3.0769999999999999E-2</v>
      </c>
      <c r="AH714" s="68">
        <v>5.0849999999999999E-2</v>
      </c>
      <c r="AI714" s="68">
        <v>8.4110000000000004E-2</v>
      </c>
      <c r="AJ714" s="68">
        <v>6.3640000000000002E-2</v>
      </c>
      <c r="AK714" s="68">
        <v>8.1629999999999994E-2</v>
      </c>
      <c r="AL714" s="68">
        <v>1.6129999999999999E-2</v>
      </c>
      <c r="AM714" s="68">
        <v>3.3709999999999997E-2</v>
      </c>
      <c r="AN714" s="68">
        <v>7.3859999999999995E-2</v>
      </c>
    </row>
    <row r="715" spans="1:40">
      <c r="A715" s="19">
        <v>17</v>
      </c>
      <c r="B715" s="96">
        <v>82898940</v>
      </c>
      <c r="C715" s="96">
        <v>82898941</v>
      </c>
      <c r="D715" s="19">
        <v>180</v>
      </c>
      <c r="E715" s="101" t="s">
        <v>3785</v>
      </c>
      <c r="F715" s="19" t="s">
        <v>1711</v>
      </c>
      <c r="G715" s="174" t="s">
        <v>3782</v>
      </c>
      <c r="H715" s="68">
        <v>6.2890000000000005E-4</v>
      </c>
      <c r="I715" s="68">
        <v>6.071E-2</v>
      </c>
      <c r="J715" s="68">
        <v>6.0081099999999998E-2</v>
      </c>
      <c r="K715" s="68">
        <v>5.6820000000000004E-3</v>
      </c>
      <c r="L715" s="68">
        <v>0</v>
      </c>
      <c r="M715" s="68">
        <v>0</v>
      </c>
      <c r="N715" s="68">
        <v>0</v>
      </c>
      <c r="O715" s="68">
        <v>0</v>
      </c>
      <c r="P715" s="68">
        <v>0</v>
      </c>
      <c r="Q715" s="68">
        <v>0</v>
      </c>
      <c r="R715" s="68">
        <v>4.5449999999999997E-2</v>
      </c>
      <c r="S715" s="68">
        <v>3.125E-2</v>
      </c>
      <c r="T715" s="68">
        <v>0.04</v>
      </c>
      <c r="U715" s="68">
        <v>6.25E-2</v>
      </c>
      <c r="V715" s="68">
        <v>7.3169999999999999E-2</v>
      </c>
      <c r="W715" s="68">
        <v>4.3479999999999998E-2</v>
      </c>
      <c r="X715" s="68">
        <v>7.4469999999999995E-2</v>
      </c>
      <c r="Y715" s="68">
        <v>0</v>
      </c>
      <c r="Z715" s="68">
        <v>4.5449999999999997E-2</v>
      </c>
      <c r="AA715" s="68">
        <v>4.4119999999999999E-2</v>
      </c>
      <c r="AB715" s="68">
        <v>0.05</v>
      </c>
      <c r="AC715" s="68">
        <v>6.0609999999999997E-2</v>
      </c>
      <c r="AD715" s="68">
        <v>6.8970000000000004E-2</v>
      </c>
      <c r="AE715" s="68">
        <v>6.1260000000000002E-2</v>
      </c>
      <c r="AF715" s="68">
        <v>7.0050000000000001E-2</v>
      </c>
      <c r="AG715" s="68">
        <v>9.7559999999999994E-2</v>
      </c>
      <c r="AH715" s="68">
        <v>6.4329999999999998E-2</v>
      </c>
      <c r="AI715" s="68">
        <v>8.2570000000000005E-2</v>
      </c>
      <c r="AJ715" s="68">
        <v>0.11210000000000001</v>
      </c>
      <c r="AK715" s="68">
        <v>2.9409999999999999E-2</v>
      </c>
      <c r="AL715" s="68">
        <v>3.2259999999999997E-2</v>
      </c>
      <c r="AM715" s="68">
        <v>2.9760000000000002E-2</v>
      </c>
      <c r="AN715" s="68">
        <v>4.1180000000000001E-2</v>
      </c>
    </row>
    <row r="716" spans="1:40">
      <c r="A716" s="19">
        <v>18</v>
      </c>
      <c r="B716" s="96">
        <v>514559</v>
      </c>
      <c r="C716" s="96">
        <v>514560</v>
      </c>
      <c r="D716" s="19">
        <v>246</v>
      </c>
      <c r="E716" s="101" t="s">
        <v>3786</v>
      </c>
      <c r="F716" s="19" t="s">
        <v>1711</v>
      </c>
      <c r="G716" s="174" t="s">
        <v>3787</v>
      </c>
      <c r="H716" s="68">
        <v>1.2110000000000001E-3</v>
      </c>
      <c r="I716" s="68">
        <v>6.241E-2</v>
      </c>
      <c r="J716" s="68">
        <v>6.1199000000000003E-2</v>
      </c>
      <c r="K716" s="68">
        <v>5.6820000000000004E-3</v>
      </c>
      <c r="L716" s="68">
        <v>0</v>
      </c>
      <c r="M716" s="68">
        <v>0</v>
      </c>
      <c r="N716" s="68">
        <v>2.7780000000000001E-3</v>
      </c>
      <c r="O716" s="68">
        <v>0</v>
      </c>
      <c r="P716" s="68">
        <v>0</v>
      </c>
      <c r="Q716" s="68">
        <v>0</v>
      </c>
      <c r="R716" s="68">
        <v>4.5449999999999997E-2</v>
      </c>
      <c r="S716" s="68">
        <v>9.8479999999999998E-2</v>
      </c>
      <c r="T716" s="68">
        <v>5.7689999999999998E-2</v>
      </c>
      <c r="U716" s="68">
        <v>0</v>
      </c>
      <c r="V716" s="68">
        <v>2.273E-2</v>
      </c>
      <c r="W716" s="68">
        <v>4.3479999999999998E-2</v>
      </c>
      <c r="X716" s="68">
        <v>5.3190000000000001E-2</v>
      </c>
      <c r="Y716" s="68">
        <v>4.1669999999999999E-2</v>
      </c>
      <c r="Z716" s="68">
        <v>4.5449999999999997E-2</v>
      </c>
      <c r="AA716" s="68">
        <v>2.8570000000000002E-2</v>
      </c>
      <c r="AB716" s="68">
        <v>6.4519999999999994E-2</v>
      </c>
      <c r="AC716" s="68">
        <v>2.9409999999999999E-2</v>
      </c>
      <c r="AD716" s="68">
        <v>7.7590000000000006E-2</v>
      </c>
      <c r="AE716" s="68">
        <v>5.4050000000000001E-2</v>
      </c>
      <c r="AF716" s="68">
        <v>9.0480000000000005E-2</v>
      </c>
      <c r="AG716" s="68">
        <v>6.2990000000000004E-2</v>
      </c>
      <c r="AH716" s="68">
        <v>8.523E-2</v>
      </c>
      <c r="AI716" s="68">
        <v>7.3389999999999997E-2</v>
      </c>
      <c r="AJ716" s="68">
        <v>2.8299999999999999E-2</v>
      </c>
      <c r="AK716" s="68">
        <v>0.05</v>
      </c>
      <c r="AL716" s="68">
        <v>6.4519999999999994E-2</v>
      </c>
      <c r="AM716" s="68">
        <v>6.1800000000000001E-2</v>
      </c>
      <c r="AN716" s="68">
        <v>0.1</v>
      </c>
    </row>
    <row r="717" spans="1:40">
      <c r="A717" s="19">
        <v>18</v>
      </c>
      <c r="B717" s="96">
        <v>1962755</v>
      </c>
      <c r="C717" s="96">
        <v>1962756</v>
      </c>
      <c r="D717" s="19">
        <v>193</v>
      </c>
      <c r="E717" s="101" t="s">
        <v>3788</v>
      </c>
      <c r="F717" s="19" t="s">
        <v>1711</v>
      </c>
      <c r="G717" s="174" t="s">
        <v>1505</v>
      </c>
      <c r="H717" s="68">
        <v>0.50529999999999997</v>
      </c>
      <c r="I717" s="68">
        <v>0.74099999999999999</v>
      </c>
      <c r="J717" s="68">
        <v>0.23570000000000002</v>
      </c>
      <c r="K717" s="68">
        <v>0.69289999999999996</v>
      </c>
      <c r="L717" s="68">
        <v>0.26040000000000002</v>
      </c>
      <c r="M717" s="68">
        <v>0.52400000000000002</v>
      </c>
      <c r="N717" s="68">
        <v>0.54459999999999997</v>
      </c>
      <c r="O717" s="68">
        <v>0.48759999999999998</v>
      </c>
      <c r="P717" s="68">
        <v>0.40910000000000002</v>
      </c>
      <c r="Q717" s="68">
        <v>0.65790000000000004</v>
      </c>
      <c r="R717" s="68">
        <v>0.85109999999999997</v>
      </c>
      <c r="S717" s="68">
        <v>0.61209999999999998</v>
      </c>
      <c r="T717" s="68">
        <v>0.70830000000000004</v>
      </c>
      <c r="U717" s="68">
        <v>0.84850000000000003</v>
      </c>
      <c r="V717" s="68">
        <v>0.8659</v>
      </c>
      <c r="W717" s="68">
        <v>0.84209999999999996</v>
      </c>
      <c r="X717" s="68">
        <v>0.82930000000000004</v>
      </c>
      <c r="Y717" s="68">
        <v>0.76090000000000002</v>
      </c>
      <c r="Z717" s="68">
        <v>0.72219999999999995</v>
      </c>
      <c r="AA717" s="68">
        <v>0.875</v>
      </c>
      <c r="AB717" s="68">
        <v>0.94230000000000003</v>
      </c>
      <c r="AC717" s="68">
        <v>0.85289999999999999</v>
      </c>
      <c r="AD717" s="68">
        <v>0.82410000000000005</v>
      </c>
      <c r="AE717" s="68">
        <v>0.74950000000000006</v>
      </c>
      <c r="AF717" s="68">
        <v>0.75570000000000004</v>
      </c>
      <c r="AG717" s="68">
        <v>0.76890000000000003</v>
      </c>
      <c r="AH717" s="68">
        <v>0.64419999999999999</v>
      </c>
      <c r="AI717" s="68">
        <v>0.59</v>
      </c>
      <c r="AJ717" s="68">
        <v>0.68420000000000003</v>
      </c>
      <c r="AK717" s="68">
        <v>0.65910000000000002</v>
      </c>
      <c r="AL717" s="68">
        <v>0.71430000000000005</v>
      </c>
      <c r="AM717" s="68">
        <v>0.74390000000000001</v>
      </c>
      <c r="AN717" s="68">
        <v>0.67720000000000002</v>
      </c>
    </row>
    <row r="718" spans="1:40">
      <c r="A718" s="19">
        <v>18</v>
      </c>
      <c r="B718" s="96">
        <v>5121335</v>
      </c>
      <c r="C718" s="96">
        <v>5121336</v>
      </c>
      <c r="D718" s="19">
        <v>330</v>
      </c>
      <c r="E718" s="101" t="s">
        <v>3789</v>
      </c>
      <c r="F718" s="19" t="s">
        <v>1711</v>
      </c>
      <c r="G718" s="174" t="s">
        <v>1505</v>
      </c>
      <c r="H718" s="68">
        <v>5.4479999999999997E-3</v>
      </c>
      <c r="I718" s="68">
        <v>7.009E-2</v>
      </c>
      <c r="J718" s="68">
        <v>6.4642000000000005E-2</v>
      </c>
      <c r="K718" s="68">
        <v>0</v>
      </c>
      <c r="L718" s="68">
        <v>0</v>
      </c>
      <c r="M718" s="68">
        <v>0</v>
      </c>
      <c r="N718" s="68">
        <v>2.5000000000000001E-2</v>
      </c>
      <c r="O718" s="68">
        <v>0</v>
      </c>
      <c r="P718" s="68">
        <v>0</v>
      </c>
      <c r="Q718" s="68">
        <v>0</v>
      </c>
      <c r="R718" s="68">
        <v>8.1820000000000004E-2</v>
      </c>
      <c r="S718" s="68">
        <v>6.7159999999999997E-2</v>
      </c>
      <c r="T718" s="68">
        <v>0.18870000000000001</v>
      </c>
      <c r="U718" s="68">
        <v>8.5709999999999995E-2</v>
      </c>
      <c r="V718" s="68">
        <v>0.19320000000000001</v>
      </c>
      <c r="W718" s="68">
        <v>0.1087</v>
      </c>
      <c r="X718" s="68">
        <v>7.4469999999999995E-2</v>
      </c>
      <c r="Y718" s="68">
        <v>0.1042</v>
      </c>
      <c r="Z718" s="68">
        <v>6.8180000000000004E-2</v>
      </c>
      <c r="AA718" s="68">
        <v>0.1714</v>
      </c>
      <c r="AB718" s="68">
        <v>0.1613</v>
      </c>
      <c r="AC718" s="68">
        <v>0.13239999999999999</v>
      </c>
      <c r="AD718" s="68">
        <v>8.6209999999999995E-2</v>
      </c>
      <c r="AE718" s="68">
        <v>6.053E-2</v>
      </c>
      <c r="AF718" s="68">
        <v>5.8959999999999999E-2</v>
      </c>
      <c r="AG718" s="68">
        <v>8.0769999999999995E-2</v>
      </c>
      <c r="AH718" s="68">
        <v>2.809E-2</v>
      </c>
      <c r="AI718" s="68">
        <v>0</v>
      </c>
      <c r="AJ718" s="68">
        <v>5.1720000000000002E-2</v>
      </c>
      <c r="AK718" s="68">
        <v>4.9020000000000001E-2</v>
      </c>
      <c r="AL718" s="68">
        <v>9.6769999999999995E-2</v>
      </c>
      <c r="AM718" s="68">
        <v>7.2220000000000006E-2</v>
      </c>
      <c r="AN718" s="68">
        <v>3.8890000000000001E-2</v>
      </c>
    </row>
    <row r="719" spans="1:40">
      <c r="A719" s="19">
        <v>18</v>
      </c>
      <c r="B719" s="96">
        <v>29576391</v>
      </c>
      <c r="C719" s="96">
        <v>29576392</v>
      </c>
      <c r="D719" s="19">
        <v>319</v>
      </c>
      <c r="E719" s="101" t="s">
        <v>3790</v>
      </c>
      <c r="F719" s="19" t="s">
        <v>1711</v>
      </c>
      <c r="G719" s="174" t="s">
        <v>1505</v>
      </c>
      <c r="H719" s="68">
        <v>0.16650000000000001</v>
      </c>
      <c r="I719" s="68">
        <v>0.3851</v>
      </c>
      <c r="J719" s="68">
        <v>0.21859999999999999</v>
      </c>
      <c r="K719" s="68">
        <v>0.17050000000000001</v>
      </c>
      <c r="L719" s="68">
        <v>0.1176</v>
      </c>
      <c r="M719" s="68">
        <v>0.16009999999999999</v>
      </c>
      <c r="N719" s="68">
        <v>0.20669999999999999</v>
      </c>
      <c r="O719" s="68">
        <v>0.1618</v>
      </c>
      <c r="P719" s="68">
        <v>0.1242</v>
      </c>
      <c r="Q719" s="68">
        <v>0.24</v>
      </c>
      <c r="R719" s="68">
        <v>0.34549999999999997</v>
      </c>
      <c r="S719" s="68">
        <v>0.22389999999999999</v>
      </c>
      <c r="T719" s="68">
        <v>0.27360000000000001</v>
      </c>
      <c r="U719" s="68">
        <v>0.45590000000000003</v>
      </c>
      <c r="V719" s="68">
        <v>0.44319999999999998</v>
      </c>
      <c r="W719" s="68">
        <v>0.52170000000000005</v>
      </c>
      <c r="X719" s="68">
        <v>0.46810000000000002</v>
      </c>
      <c r="Y719" s="68">
        <v>0.47920000000000001</v>
      </c>
      <c r="Z719" s="68">
        <v>0.5</v>
      </c>
      <c r="AA719" s="68">
        <v>0.4118</v>
      </c>
      <c r="AB719" s="68">
        <v>0.5484</v>
      </c>
      <c r="AC719" s="68">
        <v>0.39710000000000001</v>
      </c>
      <c r="AD719" s="68">
        <v>0.4224</v>
      </c>
      <c r="AE719" s="68">
        <v>0.40329999999999999</v>
      </c>
      <c r="AF719" s="68">
        <v>0.41270000000000001</v>
      </c>
      <c r="AG719" s="68">
        <v>0.47670000000000001</v>
      </c>
      <c r="AH719" s="68">
        <v>0.30620000000000003</v>
      </c>
      <c r="AI719" s="68">
        <v>0.26340000000000002</v>
      </c>
      <c r="AJ719" s="68">
        <v>0.1724</v>
      </c>
      <c r="AK719" s="68">
        <v>0.26469999999999999</v>
      </c>
      <c r="AL719" s="68">
        <v>0.4355</v>
      </c>
      <c r="AM719" s="68">
        <v>0.41670000000000001</v>
      </c>
      <c r="AN719" s="68">
        <v>0.42220000000000002</v>
      </c>
    </row>
    <row r="720" spans="1:40">
      <c r="A720" s="19">
        <v>18</v>
      </c>
      <c r="B720" s="96">
        <v>29639222</v>
      </c>
      <c r="C720" s="96">
        <v>29639223</v>
      </c>
      <c r="D720" s="19">
        <v>516</v>
      </c>
      <c r="E720" s="101" t="s">
        <v>3791</v>
      </c>
      <c r="F720" s="19" t="s">
        <v>1711</v>
      </c>
      <c r="G720" s="174" t="s">
        <v>1505</v>
      </c>
      <c r="H720" s="68">
        <v>0.16339999999999999</v>
      </c>
      <c r="I720" s="68">
        <v>0.40050000000000002</v>
      </c>
      <c r="J720" s="68">
        <v>0.23710000000000003</v>
      </c>
      <c r="K720" s="68">
        <v>0.20449999999999999</v>
      </c>
      <c r="L720" s="68">
        <v>0.14710000000000001</v>
      </c>
      <c r="M720" s="68">
        <v>0.15340000000000001</v>
      </c>
      <c r="N720" s="68">
        <v>0.1893</v>
      </c>
      <c r="O720" s="68">
        <v>0.16300000000000001</v>
      </c>
      <c r="P720" s="68">
        <v>0.1217</v>
      </c>
      <c r="Q720" s="68">
        <v>0.18</v>
      </c>
      <c r="R720" s="68">
        <v>0.40910000000000002</v>
      </c>
      <c r="S720" s="68">
        <v>0.27610000000000001</v>
      </c>
      <c r="T720" s="68">
        <v>0.31130000000000002</v>
      </c>
      <c r="U720" s="68">
        <v>0.48570000000000002</v>
      </c>
      <c r="V720" s="68">
        <v>0.46589999999999998</v>
      </c>
      <c r="W720" s="68">
        <v>0.54349999999999998</v>
      </c>
      <c r="X720" s="68">
        <v>0.51060000000000005</v>
      </c>
      <c r="Y720" s="68">
        <v>0.5</v>
      </c>
      <c r="Z720" s="68">
        <v>0.56820000000000004</v>
      </c>
      <c r="AA720" s="68">
        <v>0.4</v>
      </c>
      <c r="AB720" s="68">
        <v>0.5161</v>
      </c>
      <c r="AC720" s="68">
        <v>0.45590000000000003</v>
      </c>
      <c r="AD720" s="68">
        <v>0.4914</v>
      </c>
      <c r="AE720" s="68">
        <v>0.41120000000000001</v>
      </c>
      <c r="AF720" s="68">
        <v>0.41510000000000002</v>
      </c>
      <c r="AG720" s="68">
        <v>0.47310000000000002</v>
      </c>
      <c r="AH720" s="68">
        <v>0.31740000000000002</v>
      </c>
      <c r="AI720" s="68">
        <v>0.28120000000000001</v>
      </c>
      <c r="AJ720" s="68">
        <v>0.1552</v>
      </c>
      <c r="AK720" s="68">
        <v>0.27450000000000002</v>
      </c>
      <c r="AL720" s="68">
        <v>0.4516</v>
      </c>
      <c r="AM720" s="68">
        <v>0.43330000000000002</v>
      </c>
      <c r="AN720" s="68">
        <v>0.40560000000000002</v>
      </c>
    </row>
    <row r="721" spans="1:40">
      <c r="A721" s="19">
        <v>18</v>
      </c>
      <c r="B721" s="96">
        <v>31423640</v>
      </c>
      <c r="C721" s="96">
        <v>31423641</v>
      </c>
      <c r="D721" s="19">
        <v>185</v>
      </c>
      <c r="E721" s="101" t="s">
        <v>3792</v>
      </c>
      <c r="F721" s="19" t="s">
        <v>1711</v>
      </c>
      <c r="G721" s="174" t="s">
        <v>1404</v>
      </c>
      <c r="H721" s="68">
        <v>0.2893</v>
      </c>
      <c r="I721" s="68">
        <v>0.5</v>
      </c>
      <c r="J721" s="68">
        <v>0.2107</v>
      </c>
      <c r="K721" s="68">
        <v>0.23860000000000001</v>
      </c>
      <c r="L721" s="68">
        <v>0.38240000000000002</v>
      </c>
      <c r="M721" s="68">
        <v>0.2263</v>
      </c>
      <c r="N721" s="68">
        <v>0.45279999999999998</v>
      </c>
      <c r="O721" s="68">
        <v>0.20069999999999999</v>
      </c>
      <c r="P721" s="68">
        <v>0.18629999999999999</v>
      </c>
      <c r="Q721" s="68">
        <v>0.5</v>
      </c>
      <c r="R721" s="68">
        <v>0.45450000000000002</v>
      </c>
      <c r="S721" s="68">
        <v>0.52239999999999998</v>
      </c>
      <c r="T721" s="68">
        <v>0.52829999999999999</v>
      </c>
      <c r="U721" s="68">
        <v>0.47139999999999999</v>
      </c>
      <c r="V721" s="68">
        <v>0.45450000000000002</v>
      </c>
      <c r="W721" s="68">
        <v>0.43480000000000002</v>
      </c>
      <c r="X721" s="68">
        <v>0.47870000000000001</v>
      </c>
      <c r="Y721" s="68">
        <v>0.375</v>
      </c>
      <c r="Z721" s="68">
        <v>0.45450000000000002</v>
      </c>
      <c r="AA721" s="68">
        <v>0.54290000000000005</v>
      </c>
      <c r="AB721" s="68">
        <v>0.5806</v>
      </c>
      <c r="AC721" s="68">
        <v>0.45590000000000003</v>
      </c>
      <c r="AD721" s="68">
        <v>0.62070000000000003</v>
      </c>
      <c r="AE721" s="68">
        <v>0.4945</v>
      </c>
      <c r="AF721" s="68">
        <v>0.49059999999999998</v>
      </c>
      <c r="AG721" s="68">
        <v>0.51149999999999995</v>
      </c>
      <c r="AH721" s="68">
        <v>0.50839999999999996</v>
      </c>
      <c r="AI721" s="68">
        <v>0.48659999999999998</v>
      </c>
      <c r="AJ721" s="68">
        <v>0.62070000000000003</v>
      </c>
      <c r="AK721" s="68">
        <v>0.4118</v>
      </c>
      <c r="AL721" s="68">
        <v>0.5323</v>
      </c>
      <c r="AM721" s="68">
        <v>0.4778</v>
      </c>
      <c r="AN721" s="68">
        <v>0.4889</v>
      </c>
    </row>
    <row r="722" spans="1:40">
      <c r="A722" s="19">
        <v>18</v>
      </c>
      <c r="B722" s="96">
        <v>39324770</v>
      </c>
      <c r="C722" s="96">
        <v>39324771</v>
      </c>
      <c r="D722" s="19">
        <v>56</v>
      </c>
      <c r="E722" s="101" t="s">
        <v>4035</v>
      </c>
      <c r="F722" s="19" t="s">
        <v>1711</v>
      </c>
      <c r="G722" s="174" t="s">
        <v>3793</v>
      </c>
      <c r="H722" s="68">
        <v>9.3329999999999993E-3</v>
      </c>
      <c r="I722" s="68">
        <v>5.0729999999999997E-2</v>
      </c>
      <c r="J722" s="68">
        <v>4.1396999999999996E-2</v>
      </c>
      <c r="K722" s="68">
        <v>3.4479999999999997E-2</v>
      </c>
      <c r="L722" s="68">
        <v>0</v>
      </c>
      <c r="M722" s="68">
        <v>0</v>
      </c>
      <c r="N722" s="68">
        <v>6.5360000000000001E-3</v>
      </c>
      <c r="O722" s="68">
        <v>0</v>
      </c>
      <c r="P722" s="68">
        <v>3.571E-3</v>
      </c>
      <c r="Q722" s="68">
        <v>0.1042</v>
      </c>
      <c r="R722" s="68">
        <v>2.8299999999999999E-2</v>
      </c>
      <c r="S722" s="68">
        <v>2.9850000000000002E-2</v>
      </c>
      <c r="T722" s="68">
        <v>5.6599999999999998E-2</v>
      </c>
      <c r="U722" s="68">
        <v>2.8570000000000002E-2</v>
      </c>
      <c r="V722" s="68">
        <v>4.5449999999999997E-2</v>
      </c>
      <c r="W722" s="68">
        <v>0</v>
      </c>
      <c r="X722" s="68">
        <v>2.128E-2</v>
      </c>
      <c r="Y722" s="68">
        <v>8.3330000000000001E-2</v>
      </c>
      <c r="Z722" s="68">
        <v>4.5449999999999997E-2</v>
      </c>
      <c r="AA722" s="68">
        <v>4.2860000000000002E-2</v>
      </c>
      <c r="AB722" s="68">
        <v>8.0649999999999999E-2</v>
      </c>
      <c r="AC722" s="68">
        <v>0</v>
      </c>
      <c r="AD722" s="68">
        <v>6.8970000000000004E-2</v>
      </c>
      <c r="AE722" s="68">
        <v>5.7570000000000003E-2</v>
      </c>
      <c r="AF722" s="68">
        <v>8.7260000000000004E-2</v>
      </c>
      <c r="AG722" s="68">
        <v>3.0769999999999999E-2</v>
      </c>
      <c r="AH722" s="68">
        <v>5.0560000000000001E-2</v>
      </c>
      <c r="AI722" s="68">
        <v>3.1530000000000002E-2</v>
      </c>
      <c r="AJ722" s="68">
        <v>2.5860000000000001E-2</v>
      </c>
      <c r="AK722" s="68">
        <v>4.9020000000000001E-2</v>
      </c>
      <c r="AL722" s="68">
        <v>6.4519999999999994E-2</v>
      </c>
      <c r="AM722" s="68">
        <v>3.8890000000000001E-2</v>
      </c>
      <c r="AN722" s="68">
        <v>2.7779999999999999E-2</v>
      </c>
    </row>
    <row r="723" spans="1:40">
      <c r="A723" s="19">
        <v>18</v>
      </c>
      <c r="B723" s="96">
        <v>52765031</v>
      </c>
      <c r="C723" s="96">
        <v>52765032</v>
      </c>
      <c r="D723" s="19">
        <v>319</v>
      </c>
      <c r="E723" s="101" t="s">
        <v>3794</v>
      </c>
      <c r="F723" s="19" t="s">
        <v>1711</v>
      </c>
      <c r="G723" s="174" t="s">
        <v>3795</v>
      </c>
      <c r="H723" s="68">
        <v>4.8430000000000001E-3</v>
      </c>
      <c r="I723" s="68">
        <v>5.9319999999999998E-2</v>
      </c>
      <c r="J723" s="68">
        <v>5.4476999999999998E-2</v>
      </c>
      <c r="K723" s="68">
        <v>0</v>
      </c>
      <c r="L723" s="68">
        <v>0</v>
      </c>
      <c r="M723" s="68">
        <v>0</v>
      </c>
      <c r="N723" s="68">
        <v>1.9439999999999999E-2</v>
      </c>
      <c r="O723" s="68">
        <v>0</v>
      </c>
      <c r="P723" s="68">
        <v>3.2680000000000001E-3</v>
      </c>
      <c r="Q723" s="68">
        <v>0</v>
      </c>
      <c r="R723" s="68">
        <v>3.6360000000000003E-2</v>
      </c>
      <c r="S723" s="68">
        <v>3.7310000000000003E-2</v>
      </c>
      <c r="T723" s="68">
        <v>1.8870000000000001E-2</v>
      </c>
      <c r="U723" s="68">
        <v>0.2429</v>
      </c>
      <c r="V723" s="68">
        <v>0.13639999999999999</v>
      </c>
      <c r="W723" s="68">
        <v>8.6959999999999996E-2</v>
      </c>
      <c r="X723" s="68">
        <v>9.5740000000000006E-2</v>
      </c>
      <c r="Y723" s="68">
        <v>0.25</v>
      </c>
      <c r="Z723" s="68">
        <v>0.15909999999999999</v>
      </c>
      <c r="AA723" s="68">
        <v>0.1143</v>
      </c>
      <c r="AB723" s="68">
        <v>0.1452</v>
      </c>
      <c r="AC723" s="68">
        <v>0.1176</v>
      </c>
      <c r="AD723" s="68">
        <v>0.1724</v>
      </c>
      <c r="AE723" s="68">
        <v>4.0090000000000001E-2</v>
      </c>
      <c r="AF723" s="68">
        <v>4.7169999999999997E-2</v>
      </c>
      <c r="AG723" s="68">
        <v>3.8460000000000001E-2</v>
      </c>
      <c r="AH723" s="68">
        <v>4.2130000000000001E-2</v>
      </c>
      <c r="AI723" s="68">
        <v>3.125E-2</v>
      </c>
      <c r="AJ723" s="68">
        <v>3.4479999999999997E-2</v>
      </c>
      <c r="AK723" s="68">
        <v>2.9409999999999999E-2</v>
      </c>
      <c r="AL723" s="68">
        <v>1.6129999999999999E-2</v>
      </c>
      <c r="AM723" s="68">
        <v>6.1109999999999998E-2</v>
      </c>
      <c r="AN723" s="68">
        <v>4.444E-2</v>
      </c>
    </row>
    <row r="724" spans="1:40">
      <c r="A724" s="19">
        <v>18</v>
      </c>
      <c r="B724" s="96">
        <v>57024788</v>
      </c>
      <c r="C724" s="96">
        <v>57024789</v>
      </c>
      <c r="D724" s="19">
        <v>68</v>
      </c>
      <c r="E724" s="101" t="s">
        <v>3796</v>
      </c>
      <c r="F724" s="19" t="s">
        <v>1711</v>
      </c>
      <c r="G724" s="174" t="s">
        <v>3797</v>
      </c>
      <c r="H724" s="68">
        <v>6.901E-3</v>
      </c>
      <c r="I724" s="68">
        <v>5.169E-2</v>
      </c>
      <c r="J724" s="68">
        <v>4.4789000000000002E-2</v>
      </c>
      <c r="K724" s="68">
        <v>5.8820000000000001E-3</v>
      </c>
      <c r="L724" s="68">
        <v>0</v>
      </c>
      <c r="M724" s="68">
        <v>5.8820000000000001E-3</v>
      </c>
      <c r="N724" s="68">
        <v>1.1299999999999999E-2</v>
      </c>
      <c r="O724" s="68">
        <v>1.136E-2</v>
      </c>
      <c r="P724" s="68">
        <v>3.4480000000000001E-3</v>
      </c>
      <c r="Q724" s="68">
        <v>0</v>
      </c>
      <c r="R724" s="68">
        <v>9.2589999999999999E-3</v>
      </c>
      <c r="S724" s="68">
        <v>9.0910000000000005E-2</v>
      </c>
      <c r="T724" s="68">
        <v>5.6599999999999998E-2</v>
      </c>
      <c r="U724" s="68">
        <v>4.2860000000000002E-2</v>
      </c>
      <c r="V724" s="68">
        <v>6.9769999999999999E-2</v>
      </c>
      <c r="W724" s="68">
        <v>4.3479999999999998E-2</v>
      </c>
      <c r="X724" s="68">
        <v>1.0869999999999999E-2</v>
      </c>
      <c r="Y724" s="68">
        <v>6.522E-2</v>
      </c>
      <c r="Z724" s="68">
        <v>6.8180000000000004E-2</v>
      </c>
      <c r="AA724" s="68">
        <v>8.5709999999999995E-2</v>
      </c>
      <c r="AB724" s="68">
        <v>6.4519999999999994E-2</v>
      </c>
      <c r="AC724" s="68">
        <v>1.4710000000000001E-2</v>
      </c>
      <c r="AD724" s="68">
        <v>3.5090000000000003E-2</v>
      </c>
      <c r="AE724" s="68">
        <v>5.5019999999999999E-2</v>
      </c>
      <c r="AF724" s="68">
        <v>0.05</v>
      </c>
      <c r="AG724" s="68">
        <v>6.25E-2</v>
      </c>
      <c r="AH724" s="68">
        <v>4.2610000000000002E-2</v>
      </c>
      <c r="AI724" s="68">
        <v>6.3060000000000005E-2</v>
      </c>
      <c r="AJ724" s="68">
        <v>2.5860000000000001E-2</v>
      </c>
      <c r="AK724" s="68">
        <v>7.843E-2</v>
      </c>
      <c r="AL724" s="68">
        <v>0</v>
      </c>
      <c r="AM724" s="68">
        <v>3.8890000000000001E-2</v>
      </c>
      <c r="AN724" s="68">
        <v>5.1139999999999998E-2</v>
      </c>
    </row>
    <row r="725" spans="1:40">
      <c r="A725" s="19">
        <v>18</v>
      </c>
      <c r="B725" s="96">
        <v>64062291</v>
      </c>
      <c r="C725" s="96">
        <v>64062292</v>
      </c>
      <c r="D725" s="19">
        <v>302</v>
      </c>
      <c r="E725" s="101" t="s">
        <v>3798</v>
      </c>
      <c r="F725" s="19" t="s">
        <v>1711</v>
      </c>
      <c r="G725" s="174" t="s">
        <v>3799</v>
      </c>
      <c r="H725" s="68">
        <v>7.5529999999999998E-4</v>
      </c>
      <c r="I725" s="68">
        <v>6.2440000000000002E-2</v>
      </c>
      <c r="J725" s="68">
        <v>6.1684700000000002E-2</v>
      </c>
      <c r="K725" s="68">
        <v>0</v>
      </c>
      <c r="L725" s="68">
        <v>0</v>
      </c>
      <c r="M725" s="68">
        <v>0</v>
      </c>
      <c r="N725" s="68">
        <v>0</v>
      </c>
      <c r="O725" s="68">
        <v>3.7309999999999999E-3</v>
      </c>
      <c r="P725" s="68">
        <v>0</v>
      </c>
      <c r="Q725" s="68">
        <v>0</v>
      </c>
      <c r="R725" s="68">
        <v>0.10780000000000001</v>
      </c>
      <c r="S725" s="68">
        <v>0.125</v>
      </c>
      <c r="T725" s="68">
        <v>3.8460000000000001E-2</v>
      </c>
      <c r="U725" s="68">
        <v>5.8819999999999997E-2</v>
      </c>
      <c r="V725" s="68">
        <v>3.4090000000000002E-2</v>
      </c>
      <c r="W725" s="68">
        <v>2.273E-2</v>
      </c>
      <c r="X725" s="68">
        <v>7.4469999999999995E-2</v>
      </c>
      <c r="Y725" s="68">
        <v>4.1669999999999999E-2</v>
      </c>
      <c r="Z725" s="68">
        <v>0.11899999999999999</v>
      </c>
      <c r="AA725" s="68">
        <v>1.4290000000000001E-2</v>
      </c>
      <c r="AB725" s="68">
        <v>1.6670000000000001E-2</v>
      </c>
      <c r="AC725" s="68">
        <v>1.515E-2</v>
      </c>
      <c r="AD725" s="68">
        <v>7.8950000000000006E-2</v>
      </c>
      <c r="AE725" s="68">
        <v>6.9180000000000005E-2</v>
      </c>
      <c r="AF725" s="68">
        <v>5.5849999999999997E-2</v>
      </c>
      <c r="AG725" s="68">
        <v>3.1009999999999999E-2</v>
      </c>
      <c r="AH725" s="68">
        <v>6.8570000000000006E-2</v>
      </c>
      <c r="AI725" s="68">
        <v>3.8100000000000002E-2</v>
      </c>
      <c r="AJ725" s="68">
        <v>9.8040000000000002E-2</v>
      </c>
      <c r="AK725" s="68">
        <v>0.08</v>
      </c>
      <c r="AL725" s="68">
        <v>0.15</v>
      </c>
      <c r="AM725" s="68">
        <v>4.4940000000000001E-2</v>
      </c>
      <c r="AN725" s="68">
        <v>3.8890000000000001E-2</v>
      </c>
    </row>
    <row r="726" spans="1:40">
      <c r="A726" s="19">
        <v>18</v>
      </c>
      <c r="B726" s="96">
        <v>77252918</v>
      </c>
      <c r="C726" s="96">
        <v>77252919</v>
      </c>
      <c r="D726" s="19">
        <v>1896</v>
      </c>
      <c r="E726" s="101" t="s">
        <v>3800</v>
      </c>
      <c r="F726" s="19" t="s">
        <v>1711</v>
      </c>
      <c r="G726" s="174" t="s">
        <v>3801</v>
      </c>
      <c r="H726" s="68">
        <v>0</v>
      </c>
      <c r="I726" s="68">
        <v>6.5320000000000003E-2</v>
      </c>
      <c r="J726" s="68">
        <v>6.5320000000000003E-2</v>
      </c>
      <c r="K726" s="68">
        <v>0</v>
      </c>
      <c r="L726" s="68">
        <v>0</v>
      </c>
      <c r="M726" s="68">
        <v>0</v>
      </c>
      <c r="N726" s="68">
        <v>0</v>
      </c>
      <c r="O726" s="68">
        <v>0</v>
      </c>
      <c r="P726" s="68">
        <v>0</v>
      </c>
      <c r="Q726" s="68">
        <v>0</v>
      </c>
      <c r="R726" s="68">
        <v>4.5449999999999997E-2</v>
      </c>
      <c r="S726" s="68">
        <v>5.9700000000000003E-2</v>
      </c>
      <c r="T726" s="68">
        <v>8.6540000000000006E-2</v>
      </c>
      <c r="U726" s="68">
        <v>4.2860000000000002E-2</v>
      </c>
      <c r="V726" s="68">
        <v>7.9549999999999996E-2</v>
      </c>
      <c r="W726" s="68">
        <v>6.522E-2</v>
      </c>
      <c r="X726" s="68">
        <v>0.11700000000000001</v>
      </c>
      <c r="Y726" s="68">
        <v>8.3330000000000001E-2</v>
      </c>
      <c r="Z726" s="68">
        <v>6.8180000000000004E-2</v>
      </c>
      <c r="AA726" s="68">
        <v>4.2860000000000002E-2</v>
      </c>
      <c r="AB726" s="68">
        <v>0.129</v>
      </c>
      <c r="AC726" s="68">
        <v>7.3529999999999998E-2</v>
      </c>
      <c r="AD726" s="68">
        <v>0.10340000000000001</v>
      </c>
      <c r="AE726" s="68">
        <v>6.2990000000000004E-2</v>
      </c>
      <c r="AF726" s="68">
        <v>7.6189999999999994E-2</v>
      </c>
      <c r="AG726" s="68">
        <v>3.0769999999999999E-2</v>
      </c>
      <c r="AH726" s="68">
        <v>3.39E-2</v>
      </c>
      <c r="AI726" s="68">
        <v>7.5889999999999999E-2</v>
      </c>
      <c r="AJ726" s="68">
        <v>8.0360000000000001E-2</v>
      </c>
      <c r="AK726" s="68">
        <v>0.05</v>
      </c>
      <c r="AL726" s="68">
        <v>8.0649999999999999E-2</v>
      </c>
      <c r="AM726" s="68">
        <v>7.2220000000000006E-2</v>
      </c>
      <c r="AN726" s="68">
        <v>6.1109999999999998E-2</v>
      </c>
    </row>
    <row r="727" spans="1:40">
      <c r="A727" s="19">
        <v>18</v>
      </c>
      <c r="B727" s="96">
        <v>77927154</v>
      </c>
      <c r="C727" s="96">
        <v>77927155</v>
      </c>
      <c r="D727" s="19">
        <v>219</v>
      </c>
      <c r="E727" s="101" t="s">
        <v>3802</v>
      </c>
      <c r="F727" s="19" t="s">
        <v>1711</v>
      </c>
      <c r="G727" s="174" t="s">
        <v>1505</v>
      </c>
      <c r="H727" s="68">
        <v>0.56069999999999998</v>
      </c>
      <c r="I727" s="68">
        <v>0.76239999999999997</v>
      </c>
      <c r="J727" s="68">
        <v>0.20169999999999999</v>
      </c>
      <c r="K727" s="68">
        <v>0.2823</v>
      </c>
      <c r="L727" s="68">
        <v>0.45710000000000001</v>
      </c>
      <c r="M727" s="68">
        <v>0.55859999999999999</v>
      </c>
      <c r="N727" s="68">
        <v>0.72040000000000004</v>
      </c>
      <c r="O727" s="68">
        <v>0.65429999999999999</v>
      </c>
      <c r="P727" s="68">
        <v>0.51959999999999995</v>
      </c>
      <c r="Q727" s="68">
        <v>0.76919999999999999</v>
      </c>
      <c r="R727" s="68">
        <v>0.85189999999999999</v>
      </c>
      <c r="S727" s="68">
        <v>0.72219999999999995</v>
      </c>
      <c r="T727" s="68">
        <v>0.82140000000000002</v>
      </c>
      <c r="U727" s="68">
        <v>0.75</v>
      </c>
      <c r="V727" s="68">
        <v>0.6875</v>
      </c>
      <c r="W727" s="68">
        <v>0.81820000000000004</v>
      </c>
      <c r="X727" s="68">
        <v>0.81030000000000002</v>
      </c>
      <c r="Y727" s="68">
        <v>0.77780000000000005</v>
      </c>
      <c r="Z727" s="68">
        <v>0.875</v>
      </c>
      <c r="AA727" s="68">
        <v>0.625</v>
      </c>
      <c r="AB727" s="68">
        <v>0.72729999999999995</v>
      </c>
      <c r="AC727" s="68">
        <v>1</v>
      </c>
      <c r="AD727" s="68">
        <v>0.65790000000000004</v>
      </c>
      <c r="AE727" s="68">
        <v>0.7591</v>
      </c>
      <c r="AF727" s="68">
        <v>0.76819999999999999</v>
      </c>
      <c r="AG727" s="68">
        <v>0.76919999999999999</v>
      </c>
      <c r="AH727" s="68">
        <v>0.69610000000000005</v>
      </c>
      <c r="AI727" s="68">
        <v>0.8125</v>
      </c>
      <c r="AJ727" s="68">
        <v>0.68969999999999998</v>
      </c>
      <c r="AK727" s="68">
        <v>0.74</v>
      </c>
      <c r="AL727" s="68">
        <v>0.95</v>
      </c>
      <c r="AM727" s="68">
        <v>0.74490000000000001</v>
      </c>
      <c r="AN727" s="68">
        <v>0.81820000000000004</v>
      </c>
    </row>
    <row r="728" spans="1:40">
      <c r="A728" s="19">
        <v>18</v>
      </c>
      <c r="B728" s="96">
        <v>78429529</v>
      </c>
      <c r="C728" s="96">
        <v>78429530</v>
      </c>
      <c r="D728" s="19">
        <v>53</v>
      </c>
      <c r="E728" s="101" t="s">
        <v>3803</v>
      </c>
      <c r="F728" s="19" t="s">
        <v>1711</v>
      </c>
      <c r="G728" s="174" t="s">
        <v>1505</v>
      </c>
      <c r="H728" s="68">
        <v>4.4470000000000004E-3</v>
      </c>
      <c r="I728" s="68">
        <v>6.4839999999999995E-2</v>
      </c>
      <c r="J728" s="68">
        <v>6.0392999999999995E-2</v>
      </c>
      <c r="K728" s="68">
        <v>0</v>
      </c>
      <c r="L728" s="68">
        <v>0</v>
      </c>
      <c r="M728" s="68">
        <v>2.8410000000000002E-3</v>
      </c>
      <c r="N728" s="68">
        <v>0</v>
      </c>
      <c r="O728" s="68">
        <v>7.5189999999999996E-3</v>
      </c>
      <c r="P728" s="68">
        <v>1.0789999999999999E-2</v>
      </c>
      <c r="Q728" s="68">
        <v>0</v>
      </c>
      <c r="R728" s="68">
        <v>8.1820000000000004E-2</v>
      </c>
      <c r="S728" s="68">
        <v>6.0609999999999997E-2</v>
      </c>
      <c r="T728" s="68">
        <v>3.7740000000000003E-2</v>
      </c>
      <c r="U728" s="68">
        <v>5.7140000000000003E-2</v>
      </c>
      <c r="V728" s="68">
        <v>5.6820000000000002E-2</v>
      </c>
      <c r="W728" s="68">
        <v>6.522E-2</v>
      </c>
      <c r="X728" s="68">
        <v>7.4469999999999995E-2</v>
      </c>
      <c r="Y728" s="68">
        <v>4.1669999999999999E-2</v>
      </c>
      <c r="Z728" s="68">
        <v>9.0910000000000005E-2</v>
      </c>
      <c r="AA728" s="68">
        <v>5.7140000000000003E-2</v>
      </c>
      <c r="AB728" s="68">
        <v>3.3329999999999999E-2</v>
      </c>
      <c r="AC728" s="68">
        <v>7.3529999999999998E-2</v>
      </c>
      <c r="AD728" s="68">
        <v>8.6209999999999995E-2</v>
      </c>
      <c r="AE728" s="68">
        <v>5.1339999999999997E-2</v>
      </c>
      <c r="AF728" s="68">
        <v>8.6540000000000006E-2</v>
      </c>
      <c r="AG728" s="68">
        <v>6.923E-2</v>
      </c>
      <c r="AH728" s="68">
        <v>5.0560000000000001E-2</v>
      </c>
      <c r="AI728" s="68">
        <v>0.05</v>
      </c>
      <c r="AJ728" s="68">
        <v>0.1207</v>
      </c>
      <c r="AK728" s="68">
        <v>0.1</v>
      </c>
      <c r="AL728" s="68">
        <v>0.1333</v>
      </c>
      <c r="AM728" s="68">
        <v>8.523E-2</v>
      </c>
      <c r="AN728" s="68">
        <v>6.1800000000000001E-2</v>
      </c>
    </row>
    <row r="729" spans="1:40">
      <c r="A729" s="19">
        <v>18</v>
      </c>
      <c r="B729" s="96">
        <v>78513644</v>
      </c>
      <c r="C729" s="96">
        <v>78513645</v>
      </c>
      <c r="D729" s="19">
        <v>51</v>
      </c>
      <c r="E729" s="101" t="s">
        <v>4036</v>
      </c>
      <c r="F729" s="19" t="s">
        <v>1711</v>
      </c>
      <c r="G729" s="174" t="s">
        <v>1505</v>
      </c>
      <c r="H729" s="68">
        <v>5.829E-3</v>
      </c>
      <c r="I729" s="68">
        <v>6.1339999999999999E-2</v>
      </c>
      <c r="J729" s="68">
        <v>5.5510999999999998E-2</v>
      </c>
      <c r="K729" s="68">
        <v>0</v>
      </c>
      <c r="L729" s="68">
        <v>1.9609999999999999E-2</v>
      </c>
      <c r="M729" s="68">
        <v>1.2500000000000001E-2</v>
      </c>
      <c r="N729" s="68">
        <v>0</v>
      </c>
      <c r="O729" s="68">
        <v>0</v>
      </c>
      <c r="P729" s="68">
        <v>1.0710000000000001E-2</v>
      </c>
      <c r="Q729" s="68">
        <v>0</v>
      </c>
      <c r="R729" s="68">
        <v>4.5449999999999997E-2</v>
      </c>
      <c r="S729" s="68">
        <v>3.0300000000000001E-2</v>
      </c>
      <c r="T729" s="68">
        <v>5.6599999999999998E-2</v>
      </c>
      <c r="U729" s="68">
        <v>2.8570000000000002E-2</v>
      </c>
      <c r="V729" s="68">
        <v>2.273E-2</v>
      </c>
      <c r="W729" s="68">
        <v>0</v>
      </c>
      <c r="X729" s="68">
        <v>4.3479999999999998E-2</v>
      </c>
      <c r="Y729" s="68">
        <v>4.1669999999999999E-2</v>
      </c>
      <c r="Z729" s="68">
        <v>2.3810000000000001E-2</v>
      </c>
      <c r="AA729" s="68">
        <v>1.4290000000000001E-2</v>
      </c>
      <c r="AB729" s="68">
        <v>3.3329999999999999E-2</v>
      </c>
      <c r="AC729" s="68">
        <v>0.13239999999999999</v>
      </c>
      <c r="AD729" s="68">
        <v>1.7239999999999998E-2</v>
      </c>
      <c r="AE729" s="68">
        <v>6.9970000000000004E-2</v>
      </c>
      <c r="AF729" s="68">
        <v>6.6669999999999993E-2</v>
      </c>
      <c r="AG729" s="68">
        <v>0.1038</v>
      </c>
      <c r="AH729" s="68">
        <v>5.747E-2</v>
      </c>
      <c r="AI729" s="68">
        <v>4.4639999999999999E-2</v>
      </c>
      <c r="AJ729" s="68">
        <v>6.1400000000000003E-2</v>
      </c>
      <c r="AK729" s="68">
        <v>5.2080000000000001E-2</v>
      </c>
      <c r="AL729" s="68">
        <v>1.6129999999999999E-2</v>
      </c>
      <c r="AM729" s="68">
        <v>7.3859999999999995E-2</v>
      </c>
      <c r="AN729" s="68">
        <v>8.7209999999999996E-2</v>
      </c>
    </row>
    <row r="730" spans="1:40">
      <c r="A730" s="19">
        <v>18</v>
      </c>
      <c r="B730" s="96">
        <v>78645475</v>
      </c>
      <c r="C730" s="96">
        <v>78645476</v>
      </c>
      <c r="D730" s="19">
        <v>158</v>
      </c>
      <c r="E730" s="101" t="s">
        <v>3804</v>
      </c>
      <c r="F730" s="19" t="s">
        <v>1711</v>
      </c>
      <c r="G730" s="174" t="s">
        <v>1505</v>
      </c>
      <c r="H730" s="68">
        <v>0.2409</v>
      </c>
      <c r="I730" s="68">
        <v>0.61670000000000003</v>
      </c>
      <c r="J730" s="68">
        <v>0.37580000000000002</v>
      </c>
      <c r="K730" s="68">
        <v>4.5449999999999997E-2</v>
      </c>
      <c r="L730" s="68">
        <v>0.25490000000000002</v>
      </c>
      <c r="M730" s="68">
        <v>0.2011</v>
      </c>
      <c r="N730" s="68">
        <v>0.44169999999999998</v>
      </c>
      <c r="O730" s="68">
        <v>0.21529999999999999</v>
      </c>
      <c r="P730" s="68">
        <v>0.13400000000000001</v>
      </c>
      <c r="Q730" s="68">
        <v>0.34</v>
      </c>
      <c r="R730" s="68">
        <v>0.61109999999999998</v>
      </c>
      <c r="S730" s="68">
        <v>0.66420000000000001</v>
      </c>
      <c r="T730" s="68">
        <v>0.65090000000000003</v>
      </c>
      <c r="U730" s="68">
        <v>0.61760000000000004</v>
      </c>
      <c r="V730" s="68">
        <v>0.60470000000000002</v>
      </c>
      <c r="W730" s="68">
        <v>0.63039999999999996</v>
      </c>
      <c r="X730" s="68">
        <v>0.58509999999999995</v>
      </c>
      <c r="Y730" s="68">
        <v>0.8125</v>
      </c>
      <c r="Z730" s="68">
        <v>0.61360000000000003</v>
      </c>
      <c r="AA730" s="68">
        <v>0.61429999999999996</v>
      </c>
      <c r="AB730" s="68">
        <v>0.6774</v>
      </c>
      <c r="AC730" s="68">
        <v>0.60289999999999999</v>
      </c>
      <c r="AD730" s="68">
        <v>0.56030000000000002</v>
      </c>
      <c r="AE730" s="68">
        <v>0.61990000000000001</v>
      </c>
      <c r="AF730" s="68">
        <v>0.65329999999999999</v>
      </c>
      <c r="AG730" s="68">
        <v>0.62309999999999999</v>
      </c>
      <c r="AH730" s="68">
        <v>0.57020000000000004</v>
      </c>
      <c r="AI730" s="68">
        <v>0.60360000000000003</v>
      </c>
      <c r="AJ730" s="68">
        <v>0.5948</v>
      </c>
      <c r="AK730" s="68">
        <v>0.56999999999999995</v>
      </c>
      <c r="AL730" s="68">
        <v>0.5968</v>
      </c>
      <c r="AM730" s="68">
        <v>0.57779999999999998</v>
      </c>
      <c r="AN730" s="68">
        <v>0.6</v>
      </c>
    </row>
    <row r="731" spans="1:40">
      <c r="A731" s="19">
        <v>18</v>
      </c>
      <c r="B731" s="96">
        <v>79014536</v>
      </c>
      <c r="C731" s="96">
        <v>79014537</v>
      </c>
      <c r="D731" s="19">
        <v>53</v>
      </c>
      <c r="E731" s="101" t="s">
        <v>4037</v>
      </c>
      <c r="F731" s="19" t="s">
        <v>1711</v>
      </c>
      <c r="G731" s="174" t="s">
        <v>1505</v>
      </c>
      <c r="H731" s="68">
        <v>6.7159999999999997E-3</v>
      </c>
      <c r="I731" s="68">
        <v>6.4130000000000006E-2</v>
      </c>
      <c r="J731" s="68">
        <v>5.7414000000000007E-2</v>
      </c>
      <c r="K731" s="68">
        <v>4.07E-2</v>
      </c>
      <c r="L731" s="68">
        <v>0</v>
      </c>
      <c r="M731" s="68">
        <v>0</v>
      </c>
      <c r="N731" s="68">
        <v>2.7780000000000001E-3</v>
      </c>
      <c r="O731" s="68">
        <v>3.676E-3</v>
      </c>
      <c r="P731" s="68">
        <v>6.6230000000000004E-3</v>
      </c>
      <c r="Q731" s="68">
        <v>0</v>
      </c>
      <c r="R731" s="68">
        <v>8.1820000000000004E-2</v>
      </c>
      <c r="S731" s="68">
        <v>9.0910000000000005E-2</v>
      </c>
      <c r="T731" s="68">
        <v>8.6540000000000006E-2</v>
      </c>
      <c r="U731" s="68">
        <v>7.1429999999999993E-2</v>
      </c>
      <c r="V731" s="68">
        <v>0.1023</v>
      </c>
      <c r="W731" s="68">
        <v>0.15909999999999999</v>
      </c>
      <c r="X731" s="68">
        <v>6.522E-2</v>
      </c>
      <c r="Y731" s="68">
        <v>8.6959999999999996E-2</v>
      </c>
      <c r="Z731" s="68">
        <v>2.632E-2</v>
      </c>
      <c r="AA731" s="68">
        <v>8.8239999999999999E-2</v>
      </c>
      <c r="AB731" s="68">
        <v>1.6129999999999999E-2</v>
      </c>
      <c r="AC731" s="68">
        <v>5.8819999999999997E-2</v>
      </c>
      <c r="AD731" s="68">
        <v>5.2630000000000003E-2</v>
      </c>
      <c r="AE731" s="68">
        <v>6.1089999999999998E-2</v>
      </c>
      <c r="AF731" s="68">
        <v>6.2799999999999995E-2</v>
      </c>
      <c r="AG731" s="68">
        <v>6.1539999999999997E-2</v>
      </c>
      <c r="AH731" s="68">
        <v>4.8300000000000003E-2</v>
      </c>
      <c r="AI731" s="68">
        <v>6.4219999999999999E-2</v>
      </c>
      <c r="AJ731" s="68">
        <v>6.3640000000000002E-2</v>
      </c>
      <c r="AK731" s="68">
        <v>4.9020000000000001E-2</v>
      </c>
      <c r="AL731" s="68">
        <v>9.6769999999999995E-2</v>
      </c>
      <c r="AM731" s="68">
        <v>2.7779999999999999E-2</v>
      </c>
      <c r="AN731" s="68">
        <v>7.3029999999999998E-2</v>
      </c>
    </row>
    <row r="732" spans="1:40">
      <c r="A732" s="19">
        <v>18</v>
      </c>
      <c r="B732" s="96">
        <v>79014922</v>
      </c>
      <c r="C732" s="96">
        <v>79014923</v>
      </c>
      <c r="D732" s="19">
        <v>159</v>
      </c>
      <c r="E732" s="101" t="s">
        <v>4038</v>
      </c>
      <c r="F732" s="19" t="s">
        <v>1711</v>
      </c>
      <c r="G732" s="174" t="s">
        <v>1505</v>
      </c>
      <c r="H732" s="68">
        <v>7.5760000000000003E-3</v>
      </c>
      <c r="I732" s="68">
        <v>6.5100000000000005E-2</v>
      </c>
      <c r="J732" s="68">
        <v>5.7524000000000006E-2</v>
      </c>
      <c r="K732" s="68">
        <v>4.598E-2</v>
      </c>
      <c r="L732" s="68">
        <v>0</v>
      </c>
      <c r="M732" s="68">
        <v>0</v>
      </c>
      <c r="N732" s="68">
        <v>0</v>
      </c>
      <c r="O732" s="68">
        <v>3.7309999999999999E-3</v>
      </c>
      <c r="P732" s="68">
        <v>6.757E-3</v>
      </c>
      <c r="Q732" s="68">
        <v>0.02</v>
      </c>
      <c r="R732" s="68">
        <v>1.8870000000000001E-2</v>
      </c>
      <c r="S732" s="68">
        <v>5.4690000000000003E-2</v>
      </c>
      <c r="T732" s="68">
        <v>3.9219999999999998E-2</v>
      </c>
      <c r="U732" s="68">
        <v>8.5709999999999995E-2</v>
      </c>
      <c r="V732" s="68">
        <v>6.25E-2</v>
      </c>
      <c r="W732" s="68">
        <v>0.1</v>
      </c>
      <c r="X732" s="68">
        <v>6.6669999999999993E-2</v>
      </c>
      <c r="Y732" s="68">
        <v>2.3810000000000001E-2</v>
      </c>
      <c r="Z732" s="68">
        <v>4.5449999999999997E-2</v>
      </c>
      <c r="AA732" s="68">
        <v>5.8819999999999997E-2</v>
      </c>
      <c r="AB732" s="68">
        <v>0.05</v>
      </c>
      <c r="AC732" s="68">
        <v>7.5759999999999994E-2</v>
      </c>
      <c r="AD732" s="68">
        <v>6.6040000000000001E-2</v>
      </c>
      <c r="AE732" s="68">
        <v>5.638E-2</v>
      </c>
      <c r="AF732" s="68">
        <v>9.2960000000000001E-2</v>
      </c>
      <c r="AG732" s="68">
        <v>9.7559999999999994E-2</v>
      </c>
      <c r="AH732" s="68">
        <v>5.2940000000000001E-2</v>
      </c>
      <c r="AI732" s="68">
        <v>0.1019</v>
      </c>
      <c r="AJ732" s="68">
        <v>8.1820000000000004E-2</v>
      </c>
      <c r="AK732" s="68">
        <v>9.375E-2</v>
      </c>
      <c r="AL732" s="68">
        <v>1.6670000000000001E-2</v>
      </c>
      <c r="AM732" s="68">
        <v>5.1139999999999998E-2</v>
      </c>
      <c r="AN732" s="68">
        <v>4.6510000000000003E-2</v>
      </c>
    </row>
    <row r="733" spans="1:40">
      <c r="A733" s="19">
        <v>18</v>
      </c>
      <c r="B733" s="96">
        <v>79367440</v>
      </c>
      <c r="C733" s="96">
        <v>79367441</v>
      </c>
      <c r="D733" s="19">
        <v>59</v>
      </c>
      <c r="E733" s="101" t="s">
        <v>3805</v>
      </c>
      <c r="F733" s="19" t="s">
        <v>1711</v>
      </c>
      <c r="G733" s="174" t="s">
        <v>1381</v>
      </c>
      <c r="H733" s="68">
        <v>8.1049999999999994E-3</v>
      </c>
      <c r="I733" s="68">
        <v>6.0339999999999998E-2</v>
      </c>
      <c r="J733" s="68">
        <v>5.2234999999999997E-2</v>
      </c>
      <c r="K733" s="68">
        <v>1.163E-2</v>
      </c>
      <c r="L733" s="68">
        <v>0</v>
      </c>
      <c r="M733" s="68">
        <v>8.6210000000000002E-3</v>
      </c>
      <c r="N733" s="68">
        <v>1.149E-2</v>
      </c>
      <c r="O733" s="68">
        <v>7.5189999999999996E-3</v>
      </c>
      <c r="P733" s="68">
        <v>6.6230000000000004E-3</v>
      </c>
      <c r="Q733" s="68">
        <v>0</v>
      </c>
      <c r="R733" s="68">
        <v>0.13730000000000001</v>
      </c>
      <c r="S733" s="68">
        <v>5.645E-2</v>
      </c>
      <c r="T733" s="68">
        <v>0.1176</v>
      </c>
      <c r="U733" s="68">
        <v>3.5709999999999999E-2</v>
      </c>
      <c r="V733" s="68">
        <v>8.5370000000000001E-2</v>
      </c>
      <c r="W733" s="68">
        <v>0.05</v>
      </c>
      <c r="X733" s="68">
        <v>1.2200000000000001E-2</v>
      </c>
      <c r="Y733" s="68">
        <v>0.11899999999999999</v>
      </c>
      <c r="Z733" s="68">
        <v>7.8950000000000006E-2</v>
      </c>
      <c r="AA733" s="68">
        <v>4.6879999999999998E-2</v>
      </c>
      <c r="AB733" s="68">
        <v>7.1429999999999993E-2</v>
      </c>
      <c r="AC733" s="68">
        <v>0.1167</v>
      </c>
      <c r="AD733" s="68">
        <v>3.7740000000000003E-2</v>
      </c>
      <c r="AE733" s="68">
        <v>4.1050000000000003E-2</v>
      </c>
      <c r="AF733" s="68">
        <v>6.633E-2</v>
      </c>
      <c r="AG733" s="68">
        <v>4.0980000000000003E-2</v>
      </c>
      <c r="AH733" s="68">
        <v>6.3950000000000007E-2</v>
      </c>
      <c r="AI733" s="68">
        <v>8.3330000000000001E-2</v>
      </c>
      <c r="AJ733" s="68">
        <v>0.1321</v>
      </c>
      <c r="AK733" s="68">
        <v>9.5740000000000006E-2</v>
      </c>
      <c r="AL733" s="68">
        <v>8.3330000000000001E-2</v>
      </c>
      <c r="AM733" s="68">
        <v>3.4479999999999997E-2</v>
      </c>
      <c r="AN733" s="68">
        <v>2.7779999999999999E-2</v>
      </c>
    </row>
    <row r="734" spans="1:40">
      <c r="A734" s="19">
        <v>19</v>
      </c>
      <c r="B734" s="96">
        <v>75653</v>
      </c>
      <c r="C734" s="96">
        <v>75654</v>
      </c>
      <c r="D734" s="19">
        <v>3059</v>
      </c>
      <c r="E734" s="101" t="s">
        <v>3806</v>
      </c>
      <c r="F734" s="19" t="s">
        <v>1711</v>
      </c>
      <c r="G734" s="174" t="s">
        <v>3807</v>
      </c>
      <c r="H734" s="68">
        <v>4.8609999999999999E-3</v>
      </c>
      <c r="I734" s="68">
        <v>5.8529999999999999E-2</v>
      </c>
      <c r="J734" s="68">
        <v>5.3669000000000001E-2</v>
      </c>
      <c r="K734" s="68">
        <v>0</v>
      </c>
      <c r="L734" s="68">
        <v>1.163E-2</v>
      </c>
      <c r="M734" s="68">
        <v>6.3689999999999997E-3</v>
      </c>
      <c r="N734" s="68">
        <v>9.6769999999999998E-3</v>
      </c>
      <c r="O734" s="68">
        <v>0</v>
      </c>
      <c r="P734" s="68">
        <v>3.676E-3</v>
      </c>
      <c r="Q734" s="68">
        <v>0</v>
      </c>
      <c r="R734" s="68">
        <v>2.0830000000000001E-2</v>
      </c>
      <c r="S734" s="68">
        <v>8.0360000000000001E-2</v>
      </c>
      <c r="T734" s="68">
        <v>7.4469999999999995E-2</v>
      </c>
      <c r="U734" s="68">
        <v>0.1167</v>
      </c>
      <c r="V734" s="68">
        <v>3.9469999999999998E-2</v>
      </c>
      <c r="W734" s="68">
        <v>7.4999999999999997E-2</v>
      </c>
      <c r="X734" s="68">
        <v>4.7620000000000003E-2</v>
      </c>
      <c r="Y734" s="68">
        <v>0.11360000000000001</v>
      </c>
      <c r="Z734" s="68">
        <v>0.05</v>
      </c>
      <c r="AA734" s="68">
        <v>7.3529999999999998E-2</v>
      </c>
      <c r="AB734" s="68">
        <v>6.8970000000000004E-2</v>
      </c>
      <c r="AC734" s="68">
        <v>7.5759999999999994E-2</v>
      </c>
      <c r="AD734" s="68">
        <v>9.8210000000000006E-2</v>
      </c>
      <c r="AE734" s="68">
        <v>5.0189999999999999E-2</v>
      </c>
      <c r="AF734" s="68">
        <v>4.7120000000000002E-2</v>
      </c>
      <c r="AG734" s="68">
        <v>5.9319999999999998E-2</v>
      </c>
      <c r="AH734" s="68">
        <v>4.0820000000000002E-2</v>
      </c>
      <c r="AI734" s="68">
        <v>4.6730000000000001E-2</v>
      </c>
      <c r="AJ734" s="68">
        <v>5.7689999999999998E-2</v>
      </c>
      <c r="AK734" s="68">
        <v>6.5790000000000001E-2</v>
      </c>
      <c r="AL734" s="68">
        <v>0.05</v>
      </c>
      <c r="AM734" s="68">
        <v>5.4050000000000001E-2</v>
      </c>
      <c r="AN734" s="68">
        <v>7.0419999999999996E-2</v>
      </c>
    </row>
    <row r="735" spans="1:40">
      <c r="A735" s="19">
        <v>19</v>
      </c>
      <c r="B735" s="96">
        <v>304172</v>
      </c>
      <c r="C735" s="96">
        <v>304173</v>
      </c>
      <c r="D735" s="19">
        <v>1233</v>
      </c>
      <c r="E735" s="101" t="s">
        <v>3808</v>
      </c>
      <c r="F735" s="19" t="s">
        <v>1711</v>
      </c>
      <c r="G735" s="174" t="s">
        <v>1405</v>
      </c>
      <c r="H735" s="68">
        <v>9.8399999999999998E-3</v>
      </c>
      <c r="I735" s="68">
        <v>5.2699999999999997E-2</v>
      </c>
      <c r="J735" s="68">
        <v>4.2859999999999995E-2</v>
      </c>
      <c r="K735" s="68">
        <v>3.6139999999999999E-2</v>
      </c>
      <c r="L735" s="68">
        <v>0</v>
      </c>
      <c r="M735" s="68">
        <v>5.6499999999999996E-3</v>
      </c>
      <c r="N735" s="68">
        <v>5.587E-3</v>
      </c>
      <c r="O735" s="68">
        <v>7.3530000000000002E-3</v>
      </c>
      <c r="P735" s="68">
        <v>9.9340000000000001E-3</v>
      </c>
      <c r="Q735" s="68">
        <v>0</v>
      </c>
      <c r="R735" s="68">
        <v>7.2730000000000003E-2</v>
      </c>
      <c r="S735" s="68">
        <v>2.9850000000000002E-2</v>
      </c>
      <c r="T735" s="68">
        <v>5.6599999999999998E-2</v>
      </c>
      <c r="U735" s="68">
        <v>1.4710000000000001E-2</v>
      </c>
      <c r="V735" s="68">
        <v>6.8180000000000004E-2</v>
      </c>
      <c r="W735" s="68">
        <v>4.3479999999999998E-2</v>
      </c>
      <c r="X735" s="68">
        <v>5.3190000000000001E-2</v>
      </c>
      <c r="Y735" s="68">
        <v>0</v>
      </c>
      <c r="Z735" s="68">
        <v>4.5449999999999997E-2</v>
      </c>
      <c r="AA735" s="68">
        <v>2.8570000000000002E-2</v>
      </c>
      <c r="AB735" s="68">
        <v>4.8390000000000002E-2</v>
      </c>
      <c r="AC735" s="68">
        <v>8.8239999999999999E-2</v>
      </c>
      <c r="AD735" s="68">
        <v>9.4829999999999998E-2</v>
      </c>
      <c r="AE735" s="68">
        <v>5.3460000000000001E-2</v>
      </c>
      <c r="AF735" s="68">
        <v>5.425E-2</v>
      </c>
      <c r="AG735" s="68">
        <v>7.3080000000000006E-2</v>
      </c>
      <c r="AH735" s="68">
        <v>3.6519999999999997E-2</v>
      </c>
      <c r="AI735" s="68">
        <v>2.6790000000000001E-2</v>
      </c>
      <c r="AJ735" s="68">
        <v>5.1720000000000002E-2</v>
      </c>
      <c r="AK735" s="68">
        <v>3.9219999999999998E-2</v>
      </c>
      <c r="AL735" s="68">
        <v>6.4519999999999994E-2</v>
      </c>
      <c r="AM735" s="68">
        <v>6.6669999999999993E-2</v>
      </c>
      <c r="AN735" s="68">
        <v>8.3330000000000001E-2</v>
      </c>
    </row>
    <row r="736" spans="1:40">
      <c r="A736" s="19">
        <v>19</v>
      </c>
      <c r="B736" s="96">
        <v>467189</v>
      </c>
      <c r="C736" s="96">
        <v>467190</v>
      </c>
      <c r="D736" s="19">
        <v>311</v>
      </c>
      <c r="E736" s="101" t="s">
        <v>3809</v>
      </c>
      <c r="F736" s="19" t="s">
        <v>1711</v>
      </c>
      <c r="G736" s="174" t="s">
        <v>3810</v>
      </c>
      <c r="H736" s="68">
        <v>1.8159999999999999E-3</v>
      </c>
      <c r="I736" s="68">
        <v>6.6530000000000006E-2</v>
      </c>
      <c r="J736" s="68">
        <v>6.4714000000000008E-2</v>
      </c>
      <c r="K736" s="68">
        <v>0</v>
      </c>
      <c r="L736" s="68">
        <v>0</v>
      </c>
      <c r="M736" s="68">
        <v>2.7929999999999999E-3</v>
      </c>
      <c r="N736" s="68">
        <v>5.5560000000000002E-3</v>
      </c>
      <c r="O736" s="68">
        <v>0</v>
      </c>
      <c r="P736" s="68">
        <v>0</v>
      </c>
      <c r="Q736" s="68">
        <v>0</v>
      </c>
      <c r="R736" s="68">
        <v>9.7220000000000001E-2</v>
      </c>
      <c r="S736" s="68">
        <v>0.15310000000000001</v>
      </c>
      <c r="T736" s="68">
        <v>4.054E-2</v>
      </c>
      <c r="U736" s="68">
        <v>0</v>
      </c>
      <c r="V736" s="68">
        <v>0.06</v>
      </c>
      <c r="W736" s="68">
        <v>0.15379999999999999</v>
      </c>
      <c r="X736" s="68">
        <v>6.25E-2</v>
      </c>
      <c r="Y736" s="68">
        <v>4.1669999999999999E-2</v>
      </c>
      <c r="Z736" s="68">
        <v>0.25</v>
      </c>
      <c r="AA736" s="68">
        <v>1.7860000000000001E-2</v>
      </c>
      <c r="AB736" s="68">
        <v>0.1154</v>
      </c>
      <c r="AC736" s="68">
        <v>0.05</v>
      </c>
      <c r="AD736" s="68">
        <v>0.1207</v>
      </c>
      <c r="AE736" s="68">
        <v>7.3700000000000002E-2</v>
      </c>
      <c r="AF736" s="68">
        <v>8.8650000000000007E-2</v>
      </c>
      <c r="AG736" s="68">
        <v>3.8890000000000001E-2</v>
      </c>
      <c r="AH736" s="68">
        <v>2.349E-2</v>
      </c>
      <c r="AI736" s="68">
        <v>3.3709999999999997E-2</v>
      </c>
      <c r="AJ736" s="68">
        <v>7.1429999999999993E-2</v>
      </c>
      <c r="AK736" s="68">
        <v>1.316E-2</v>
      </c>
      <c r="AL736" s="68">
        <v>0.16</v>
      </c>
      <c r="AM736" s="68">
        <v>4.3099999999999999E-2</v>
      </c>
      <c r="AN736" s="68">
        <v>4.1669999999999999E-2</v>
      </c>
    </row>
    <row r="737" spans="1:40">
      <c r="A737" s="19">
        <v>19</v>
      </c>
      <c r="B737" s="96">
        <v>602279</v>
      </c>
      <c r="C737" s="96">
        <v>602280</v>
      </c>
      <c r="D737" s="19">
        <v>94</v>
      </c>
      <c r="E737" s="101" t="s">
        <v>4039</v>
      </c>
      <c r="F737" s="19" t="s">
        <v>1711</v>
      </c>
      <c r="G737" s="174" t="s">
        <v>3811</v>
      </c>
      <c r="H737" s="68">
        <v>4.2529999999999998E-3</v>
      </c>
      <c r="I737" s="68">
        <v>5.3580000000000003E-2</v>
      </c>
      <c r="J737" s="68">
        <v>4.9327000000000003E-2</v>
      </c>
      <c r="K737" s="68">
        <v>0</v>
      </c>
      <c r="L737" s="68">
        <v>0</v>
      </c>
      <c r="M737" s="68">
        <v>8.3800000000000003E-3</v>
      </c>
      <c r="N737" s="68">
        <v>2.7780000000000001E-3</v>
      </c>
      <c r="O737" s="68">
        <v>3.65E-3</v>
      </c>
      <c r="P737" s="68">
        <v>6.5360000000000001E-3</v>
      </c>
      <c r="Q737" s="68">
        <v>0</v>
      </c>
      <c r="R737" s="68">
        <v>3.6360000000000003E-2</v>
      </c>
      <c r="S737" s="68">
        <v>0.1045</v>
      </c>
      <c r="T737" s="68">
        <v>4.7169999999999997E-2</v>
      </c>
      <c r="U737" s="68">
        <v>2.8570000000000002E-2</v>
      </c>
      <c r="V737" s="68">
        <v>3.4880000000000001E-2</v>
      </c>
      <c r="W737" s="68">
        <v>9.0910000000000005E-2</v>
      </c>
      <c r="X737" s="68">
        <v>6.3829999999999998E-2</v>
      </c>
      <c r="Y737" s="68">
        <v>0.125</v>
      </c>
      <c r="Z737" s="68">
        <v>4.5449999999999997E-2</v>
      </c>
      <c r="AA737" s="68">
        <v>0</v>
      </c>
      <c r="AB737" s="68">
        <v>3.2259999999999997E-2</v>
      </c>
      <c r="AC737" s="68">
        <v>3.0300000000000001E-2</v>
      </c>
      <c r="AD737" s="68">
        <v>8.6209999999999995E-2</v>
      </c>
      <c r="AE737" s="68">
        <v>6.3289999999999999E-2</v>
      </c>
      <c r="AF737" s="68">
        <v>4.7390000000000002E-2</v>
      </c>
      <c r="AG737" s="68">
        <v>3.8760000000000003E-2</v>
      </c>
      <c r="AH737" s="68">
        <v>3.4290000000000001E-2</v>
      </c>
      <c r="AI737" s="68">
        <v>6.25E-2</v>
      </c>
      <c r="AJ737" s="68">
        <v>3.7039999999999997E-2</v>
      </c>
      <c r="AK737" s="68">
        <v>0.04</v>
      </c>
      <c r="AL737" s="68">
        <v>6.4519999999999994E-2</v>
      </c>
      <c r="AM737" s="68">
        <v>3.3329999999999999E-2</v>
      </c>
      <c r="AN737" s="68">
        <v>7.2220000000000006E-2</v>
      </c>
    </row>
    <row r="738" spans="1:40">
      <c r="A738" s="19">
        <v>19</v>
      </c>
      <c r="B738" s="96">
        <v>866848</v>
      </c>
      <c r="C738" s="96">
        <v>866849</v>
      </c>
      <c r="D738" s="19">
        <v>153</v>
      </c>
      <c r="E738" s="101" t="s">
        <v>3812</v>
      </c>
      <c r="F738" s="19" t="s">
        <v>1711</v>
      </c>
      <c r="G738" s="174" t="s">
        <v>3813</v>
      </c>
      <c r="H738" s="68">
        <v>0</v>
      </c>
      <c r="I738" s="68">
        <v>5.4390000000000001E-2</v>
      </c>
      <c r="J738" s="68">
        <v>5.4390000000000001E-2</v>
      </c>
      <c r="K738" s="68">
        <v>0</v>
      </c>
      <c r="L738" s="68">
        <v>0</v>
      </c>
      <c r="M738" s="68">
        <v>0</v>
      </c>
      <c r="N738" s="68">
        <v>0</v>
      </c>
      <c r="O738" s="68">
        <v>0</v>
      </c>
      <c r="P738" s="68">
        <v>0</v>
      </c>
      <c r="Q738" s="68">
        <v>0</v>
      </c>
      <c r="R738" s="68">
        <v>4.6300000000000001E-2</v>
      </c>
      <c r="S738" s="68">
        <v>4.6149999999999997E-2</v>
      </c>
      <c r="T738" s="68">
        <v>3.8460000000000001E-2</v>
      </c>
      <c r="U738" s="68">
        <v>2.8570000000000002E-2</v>
      </c>
      <c r="V738" s="68">
        <v>5.6820000000000002E-2</v>
      </c>
      <c r="W738" s="68">
        <v>6.522E-2</v>
      </c>
      <c r="X738" s="68">
        <v>5.4350000000000002E-2</v>
      </c>
      <c r="Y738" s="68">
        <v>2.0830000000000001E-2</v>
      </c>
      <c r="Z738" s="68">
        <v>9.0910000000000005E-2</v>
      </c>
      <c r="AA738" s="68">
        <v>2.8570000000000002E-2</v>
      </c>
      <c r="AB738" s="68">
        <v>6.4519999999999994E-2</v>
      </c>
      <c r="AC738" s="68">
        <v>5.8819999999999997E-2</v>
      </c>
      <c r="AD738" s="68">
        <v>8.0360000000000001E-2</v>
      </c>
      <c r="AE738" s="68">
        <v>4.2930000000000003E-2</v>
      </c>
      <c r="AF738" s="68">
        <v>7.109E-2</v>
      </c>
      <c r="AG738" s="68">
        <v>7.0309999999999997E-2</v>
      </c>
      <c r="AH738" s="68">
        <v>5.2630000000000003E-2</v>
      </c>
      <c r="AI738" s="68">
        <v>6.8629999999999997E-2</v>
      </c>
      <c r="AJ738" s="68">
        <v>4.6300000000000001E-2</v>
      </c>
      <c r="AK738" s="68">
        <v>7.0000000000000007E-2</v>
      </c>
      <c r="AL738" s="68">
        <v>0.1129</v>
      </c>
      <c r="AM738" s="68">
        <v>4.444E-2</v>
      </c>
      <c r="AN738" s="68">
        <v>6.1800000000000001E-2</v>
      </c>
    </row>
    <row r="739" spans="1:40">
      <c r="A739" s="19">
        <v>19</v>
      </c>
      <c r="B739" s="96">
        <v>870923</v>
      </c>
      <c r="C739" s="96">
        <v>870924</v>
      </c>
      <c r="D739" s="19">
        <v>134</v>
      </c>
      <c r="E739" s="101" t="s">
        <v>3814</v>
      </c>
      <c r="F739" s="19" t="s">
        <v>1711</v>
      </c>
      <c r="G739" s="174" t="s">
        <v>3813</v>
      </c>
      <c r="H739" s="68">
        <v>6.0530000000000002E-4</v>
      </c>
      <c r="I739" s="68">
        <v>6.1719999999999997E-2</v>
      </c>
      <c r="J739" s="68">
        <v>6.1114699999999994E-2</v>
      </c>
      <c r="K739" s="68">
        <v>0</v>
      </c>
      <c r="L739" s="68">
        <v>0</v>
      </c>
      <c r="M739" s="68">
        <v>0</v>
      </c>
      <c r="N739" s="68">
        <v>0</v>
      </c>
      <c r="O739" s="68">
        <v>0</v>
      </c>
      <c r="P739" s="68">
        <v>3.2680000000000001E-3</v>
      </c>
      <c r="Q739" s="68">
        <v>0</v>
      </c>
      <c r="R739" s="68">
        <v>9.0910000000000005E-2</v>
      </c>
      <c r="S739" s="68">
        <v>9.6769999999999995E-2</v>
      </c>
      <c r="T739" s="68">
        <v>4.7169999999999997E-2</v>
      </c>
      <c r="U739" s="68">
        <v>5.7140000000000003E-2</v>
      </c>
      <c r="V739" s="68">
        <v>6.8180000000000004E-2</v>
      </c>
      <c r="W739" s="68">
        <v>0.13039999999999999</v>
      </c>
      <c r="X739" s="68">
        <v>4.3479999999999998E-2</v>
      </c>
      <c r="Y739" s="68">
        <v>0.1042</v>
      </c>
      <c r="Z739" s="68">
        <v>6.8180000000000004E-2</v>
      </c>
      <c r="AA739" s="68">
        <v>1.4290000000000001E-2</v>
      </c>
      <c r="AB739" s="68">
        <v>4.8390000000000002E-2</v>
      </c>
      <c r="AC739" s="68">
        <v>5.8819999999999997E-2</v>
      </c>
      <c r="AD739" s="68">
        <v>0.1207</v>
      </c>
      <c r="AE739" s="68">
        <v>5.5120000000000002E-2</v>
      </c>
      <c r="AF739" s="68">
        <v>8.5709999999999995E-2</v>
      </c>
      <c r="AG739" s="68">
        <v>6.5379999999999994E-2</v>
      </c>
      <c r="AH739" s="68">
        <v>5.1139999999999998E-2</v>
      </c>
      <c r="AI739" s="68">
        <v>6.9440000000000002E-2</v>
      </c>
      <c r="AJ739" s="68">
        <v>4.5449999999999997E-2</v>
      </c>
      <c r="AK739" s="68">
        <v>2.9409999999999999E-2</v>
      </c>
      <c r="AL739" s="68">
        <v>3.2259999999999997E-2</v>
      </c>
      <c r="AM739" s="68">
        <v>4.444E-2</v>
      </c>
      <c r="AN739" s="68">
        <v>0.05</v>
      </c>
    </row>
    <row r="740" spans="1:40">
      <c r="A740" s="19">
        <v>19</v>
      </c>
      <c r="B740" s="96">
        <v>2025045</v>
      </c>
      <c r="C740" s="96">
        <v>2025046</v>
      </c>
      <c r="D740" s="19">
        <v>315</v>
      </c>
      <c r="E740" s="101" t="s">
        <v>3815</v>
      </c>
      <c r="F740" s="19" t="s">
        <v>1711</v>
      </c>
      <c r="G740" s="174" t="s">
        <v>3816</v>
      </c>
      <c r="H740" s="68">
        <v>0.2361</v>
      </c>
      <c r="I740" s="68">
        <v>0.44359999999999999</v>
      </c>
      <c r="J740" s="68">
        <v>0.20749999999999999</v>
      </c>
      <c r="K740" s="68">
        <v>0.1477</v>
      </c>
      <c r="L740" s="68">
        <v>0.27450000000000002</v>
      </c>
      <c r="M740" s="68">
        <v>0.2235</v>
      </c>
      <c r="N740" s="68">
        <v>0.26390000000000002</v>
      </c>
      <c r="O740" s="68">
        <v>0.2117</v>
      </c>
      <c r="P740" s="68">
        <v>0.23860000000000001</v>
      </c>
      <c r="Q740" s="68">
        <v>0.38</v>
      </c>
      <c r="R740" s="68">
        <v>0.46360000000000001</v>
      </c>
      <c r="S740" s="68">
        <v>0.5</v>
      </c>
      <c r="T740" s="68">
        <v>0.49059999999999998</v>
      </c>
      <c r="U740" s="68">
        <v>0.4143</v>
      </c>
      <c r="V740" s="68">
        <v>0.4773</v>
      </c>
      <c r="W740" s="68">
        <v>0.36959999999999998</v>
      </c>
      <c r="X740" s="68">
        <v>0.43619999999999998</v>
      </c>
      <c r="Y740" s="68">
        <v>0.52080000000000004</v>
      </c>
      <c r="Z740" s="68">
        <v>0.36359999999999998</v>
      </c>
      <c r="AA740" s="68">
        <v>0.34289999999999998</v>
      </c>
      <c r="AB740" s="68">
        <v>0.629</v>
      </c>
      <c r="AC740" s="68">
        <v>0.27939999999999998</v>
      </c>
      <c r="AD740" s="68">
        <v>0.43969999999999998</v>
      </c>
      <c r="AE740" s="68">
        <v>0.46060000000000001</v>
      </c>
      <c r="AF740" s="68">
        <v>0.45050000000000001</v>
      </c>
      <c r="AG740" s="68">
        <v>0.48449999999999999</v>
      </c>
      <c r="AH740" s="68">
        <v>0.38479999999999998</v>
      </c>
      <c r="AI740" s="68">
        <v>0.39729999999999999</v>
      </c>
      <c r="AJ740" s="68">
        <v>0.47410000000000002</v>
      </c>
      <c r="AK740" s="68">
        <v>0.38240000000000002</v>
      </c>
      <c r="AL740" s="68">
        <v>0.4032</v>
      </c>
      <c r="AM740" s="68">
        <v>0.53890000000000005</v>
      </c>
      <c r="AN740" s="68">
        <v>0.4778</v>
      </c>
    </row>
    <row r="741" spans="1:40">
      <c r="A741" s="19">
        <v>19</v>
      </c>
      <c r="B741" s="96">
        <v>2375459</v>
      </c>
      <c r="C741" s="96">
        <v>2375460</v>
      </c>
      <c r="D741" s="19">
        <v>249</v>
      </c>
      <c r="E741" s="101" t="s">
        <v>3817</v>
      </c>
      <c r="F741" s="19" t="s">
        <v>1711</v>
      </c>
      <c r="G741" s="174" t="s">
        <v>3818</v>
      </c>
      <c r="H741" s="68">
        <v>6.0530000000000002E-4</v>
      </c>
      <c r="I741" s="68">
        <v>5.3620000000000001E-2</v>
      </c>
      <c r="J741" s="68">
        <v>5.3014699999999998E-2</v>
      </c>
      <c r="K741" s="68">
        <v>5.6820000000000004E-3</v>
      </c>
      <c r="L741" s="68">
        <v>0</v>
      </c>
      <c r="M741" s="68">
        <v>0</v>
      </c>
      <c r="N741" s="68">
        <v>0</v>
      </c>
      <c r="O741" s="68">
        <v>0</v>
      </c>
      <c r="P741" s="68">
        <v>0</v>
      </c>
      <c r="Q741" s="68">
        <v>0</v>
      </c>
      <c r="R741" s="68">
        <v>5.4550000000000001E-2</v>
      </c>
      <c r="S741" s="68">
        <v>0.1154</v>
      </c>
      <c r="T741" s="68">
        <v>3.8460000000000001E-2</v>
      </c>
      <c r="U741" s="68">
        <v>9.0910000000000005E-2</v>
      </c>
      <c r="V741" s="68">
        <v>3.4880000000000001E-2</v>
      </c>
      <c r="W741" s="68">
        <v>0.13039999999999999</v>
      </c>
      <c r="X741" s="68">
        <v>4.3479999999999998E-2</v>
      </c>
      <c r="Y741" s="68">
        <v>6.25E-2</v>
      </c>
      <c r="Z741" s="68">
        <v>2.273E-2</v>
      </c>
      <c r="AA741" s="68">
        <v>1.4290000000000001E-2</v>
      </c>
      <c r="AB741" s="68">
        <v>9.6769999999999995E-2</v>
      </c>
      <c r="AC741" s="68">
        <v>2.9409999999999999E-2</v>
      </c>
      <c r="AD741" s="68">
        <v>4.3099999999999999E-2</v>
      </c>
      <c r="AE741" s="68">
        <v>5.8819999999999997E-2</v>
      </c>
      <c r="AF741" s="68">
        <v>8.1729999999999997E-2</v>
      </c>
      <c r="AG741" s="68">
        <v>5.4260000000000003E-2</v>
      </c>
      <c r="AH741" s="68">
        <v>2.8410000000000001E-2</v>
      </c>
      <c r="AI741" s="68">
        <v>5.5559999999999998E-2</v>
      </c>
      <c r="AJ741" s="68">
        <v>2.6790000000000001E-2</v>
      </c>
      <c r="AK741" s="68">
        <v>0.01</v>
      </c>
      <c r="AL741" s="68">
        <v>0.05</v>
      </c>
      <c r="AM741" s="68">
        <v>3.3329999999999999E-2</v>
      </c>
      <c r="AN741" s="68">
        <v>1.111E-2</v>
      </c>
    </row>
    <row r="742" spans="1:40">
      <c r="A742" s="19">
        <v>19</v>
      </c>
      <c r="B742" s="96">
        <v>3649866</v>
      </c>
      <c r="C742" s="96">
        <v>3649867</v>
      </c>
      <c r="D742" s="19">
        <v>51</v>
      </c>
      <c r="E742" s="101" t="s">
        <v>4040</v>
      </c>
      <c r="F742" s="19" t="s">
        <v>1711</v>
      </c>
      <c r="G742" s="174" t="s">
        <v>3819</v>
      </c>
      <c r="H742" s="68">
        <v>0</v>
      </c>
      <c r="I742" s="68">
        <v>6.5970000000000001E-2</v>
      </c>
      <c r="J742" s="68">
        <v>6.5970000000000001E-2</v>
      </c>
      <c r="K742" s="68">
        <v>0</v>
      </c>
      <c r="L742" s="68">
        <v>0</v>
      </c>
      <c r="M742" s="68">
        <v>0</v>
      </c>
      <c r="N742" s="68">
        <v>0</v>
      </c>
      <c r="O742" s="68">
        <v>0</v>
      </c>
      <c r="P742" s="68">
        <v>0</v>
      </c>
      <c r="Q742" s="68">
        <v>0</v>
      </c>
      <c r="R742" s="68">
        <v>5.3190000000000001E-2</v>
      </c>
      <c r="S742" s="68">
        <v>0.1066</v>
      </c>
      <c r="T742" s="68">
        <v>5.6820000000000002E-2</v>
      </c>
      <c r="U742" s="68">
        <v>0.1071</v>
      </c>
      <c r="V742" s="68">
        <v>0.1389</v>
      </c>
      <c r="W742" s="68">
        <v>0.1</v>
      </c>
      <c r="X742" s="68">
        <v>7.4999999999999997E-2</v>
      </c>
      <c r="Y742" s="68">
        <v>4.3479999999999998E-2</v>
      </c>
      <c r="Z742" s="68">
        <v>3.5709999999999999E-2</v>
      </c>
      <c r="AA742" s="68">
        <v>0.1154</v>
      </c>
      <c r="AB742" s="68">
        <v>0</v>
      </c>
      <c r="AC742" s="68">
        <v>3.5709999999999999E-2</v>
      </c>
      <c r="AD742" s="68">
        <v>0.10780000000000001</v>
      </c>
      <c r="AE742" s="68">
        <v>4.8759999999999998E-2</v>
      </c>
      <c r="AF742" s="68">
        <v>5.3670000000000002E-2</v>
      </c>
      <c r="AG742" s="68">
        <v>4.7169999999999997E-2</v>
      </c>
      <c r="AH742" s="68">
        <v>9.2469999999999997E-2</v>
      </c>
      <c r="AI742" s="68">
        <v>9.2590000000000006E-2</v>
      </c>
      <c r="AJ742" s="68">
        <v>0.15690000000000001</v>
      </c>
      <c r="AK742" s="68">
        <v>7.7780000000000002E-2</v>
      </c>
      <c r="AL742" s="68">
        <v>0.16669999999999999</v>
      </c>
      <c r="AM742" s="68">
        <v>1.8069999999999999E-2</v>
      </c>
      <c r="AN742" s="68">
        <v>1.333E-2</v>
      </c>
    </row>
    <row r="743" spans="1:40">
      <c r="A743" s="19">
        <v>19</v>
      </c>
      <c r="B743" s="96">
        <v>5498673</v>
      </c>
      <c r="C743" s="96">
        <v>5498674</v>
      </c>
      <c r="D743" s="19">
        <v>52</v>
      </c>
      <c r="E743" s="101" t="s">
        <v>3820</v>
      </c>
      <c r="F743" s="19" t="s">
        <v>1711</v>
      </c>
      <c r="G743" s="174" t="s">
        <v>1505</v>
      </c>
      <c r="H743" s="68">
        <v>0</v>
      </c>
      <c r="I743" s="68">
        <v>5.1729999999999998E-2</v>
      </c>
      <c r="J743" s="68">
        <v>5.1729999999999998E-2</v>
      </c>
      <c r="K743" s="68">
        <v>0</v>
      </c>
      <c r="L743" s="68">
        <v>0</v>
      </c>
      <c r="M743" s="68">
        <v>0</v>
      </c>
      <c r="N743" s="68">
        <v>0</v>
      </c>
      <c r="O743" s="68">
        <v>0</v>
      </c>
      <c r="P743" s="68">
        <v>0</v>
      </c>
      <c r="Q743" s="68">
        <v>0</v>
      </c>
      <c r="R743" s="68">
        <v>0.1</v>
      </c>
      <c r="S743" s="68">
        <v>9.375E-2</v>
      </c>
      <c r="T743" s="68">
        <v>4.8079999999999998E-2</v>
      </c>
      <c r="U743" s="68">
        <v>4.2860000000000002E-2</v>
      </c>
      <c r="V743" s="68">
        <v>3.4090000000000002E-2</v>
      </c>
      <c r="W743" s="68">
        <v>6.8180000000000004E-2</v>
      </c>
      <c r="X743" s="68">
        <v>2.128E-2</v>
      </c>
      <c r="Y743" s="68">
        <v>4.1669999999999999E-2</v>
      </c>
      <c r="Z743" s="68">
        <v>4.5449999999999997E-2</v>
      </c>
      <c r="AA743" s="68">
        <v>1.4290000000000001E-2</v>
      </c>
      <c r="AB743" s="68">
        <v>0.1129</v>
      </c>
      <c r="AC743" s="68">
        <v>5.8819999999999997E-2</v>
      </c>
      <c r="AD743" s="68">
        <v>8.0360000000000001E-2</v>
      </c>
      <c r="AE743" s="68">
        <v>3.6949999999999997E-2</v>
      </c>
      <c r="AF743" s="68">
        <v>5.7419999999999999E-2</v>
      </c>
      <c r="AG743" s="68">
        <v>4.231E-2</v>
      </c>
      <c r="AH743" s="68">
        <v>6.25E-2</v>
      </c>
      <c r="AI743" s="68">
        <v>5.8560000000000001E-2</v>
      </c>
      <c r="AJ743" s="68">
        <v>9.0910000000000005E-2</v>
      </c>
      <c r="AK743" s="68">
        <v>9.8040000000000002E-2</v>
      </c>
      <c r="AL743" s="68">
        <v>4.8390000000000002E-2</v>
      </c>
      <c r="AM743" s="68">
        <v>3.9329999999999997E-2</v>
      </c>
      <c r="AN743" s="68">
        <v>4.4940000000000001E-2</v>
      </c>
    </row>
    <row r="744" spans="1:40">
      <c r="A744" s="19">
        <v>19</v>
      </c>
      <c r="B744" s="96">
        <v>6694196</v>
      </c>
      <c r="C744" s="96">
        <v>6694197</v>
      </c>
      <c r="D744" s="19">
        <v>214</v>
      </c>
      <c r="E744" s="101" t="s">
        <v>3821</v>
      </c>
      <c r="F744" s="19" t="s">
        <v>1711</v>
      </c>
      <c r="G744" s="174" t="s">
        <v>3822</v>
      </c>
      <c r="H744" s="68">
        <v>4.2370000000000003E-3</v>
      </c>
      <c r="I744" s="68">
        <v>6.3750000000000001E-2</v>
      </c>
      <c r="J744" s="68">
        <v>5.9513000000000003E-2</v>
      </c>
      <c r="K744" s="68">
        <v>0</v>
      </c>
      <c r="L744" s="68">
        <v>0</v>
      </c>
      <c r="M744" s="68">
        <v>0</v>
      </c>
      <c r="N744" s="68">
        <v>1.389E-2</v>
      </c>
      <c r="O744" s="68">
        <v>3.65E-3</v>
      </c>
      <c r="P744" s="68">
        <v>0</v>
      </c>
      <c r="Q744" s="68">
        <v>0.02</v>
      </c>
      <c r="R744" s="68">
        <v>5.4550000000000001E-2</v>
      </c>
      <c r="S744" s="68">
        <v>0.1231</v>
      </c>
      <c r="T744" s="68">
        <v>1.9609999999999999E-2</v>
      </c>
      <c r="U744" s="68">
        <v>3.0300000000000001E-2</v>
      </c>
      <c r="V744" s="68">
        <v>0.1023</v>
      </c>
      <c r="W744" s="68">
        <v>0.1087</v>
      </c>
      <c r="X744" s="68">
        <v>4.3479999999999998E-2</v>
      </c>
      <c r="Y744" s="68">
        <v>2.0830000000000001E-2</v>
      </c>
      <c r="Z744" s="68">
        <v>0.11360000000000001</v>
      </c>
      <c r="AA744" s="68">
        <v>5.7140000000000003E-2</v>
      </c>
      <c r="AB744" s="68">
        <v>3.2259999999999997E-2</v>
      </c>
      <c r="AC744" s="68">
        <v>8.8239999999999999E-2</v>
      </c>
      <c r="AD744" s="68">
        <v>4.3099999999999999E-2</v>
      </c>
      <c r="AE744" s="68">
        <v>6.1609999999999998E-2</v>
      </c>
      <c r="AF744" s="68">
        <v>6.4589999999999995E-2</v>
      </c>
      <c r="AG744" s="68">
        <v>0.1032</v>
      </c>
      <c r="AH744" s="68">
        <v>4.5449999999999997E-2</v>
      </c>
      <c r="AI744" s="68">
        <v>4.0910000000000002E-2</v>
      </c>
      <c r="AJ744" s="68">
        <v>5.1720000000000002E-2</v>
      </c>
      <c r="AK744" s="68">
        <v>0.09</v>
      </c>
      <c r="AL744" s="68">
        <v>8.3330000000000001E-2</v>
      </c>
      <c r="AM744" s="68">
        <v>2.7779999999999999E-2</v>
      </c>
      <c r="AN744" s="68">
        <v>8.4269999999999998E-2</v>
      </c>
    </row>
    <row r="745" spans="1:40">
      <c r="A745" s="19">
        <v>19</v>
      </c>
      <c r="B745" s="96">
        <v>8663554</v>
      </c>
      <c r="C745" s="96">
        <v>8663555</v>
      </c>
      <c r="D745" s="19">
        <v>116</v>
      </c>
      <c r="E745" s="101" t="s">
        <v>4041</v>
      </c>
      <c r="F745" s="19" t="s">
        <v>1711</v>
      </c>
      <c r="G745" s="174" t="s">
        <v>3823</v>
      </c>
      <c r="H745" s="68">
        <v>4.8539999999999998E-3</v>
      </c>
      <c r="I745" s="68">
        <v>5.5910000000000001E-2</v>
      </c>
      <c r="J745" s="68">
        <v>5.1056000000000004E-2</v>
      </c>
      <c r="K745" s="68">
        <v>0</v>
      </c>
      <c r="L745" s="68">
        <v>3.9219999999999998E-2</v>
      </c>
      <c r="M745" s="68">
        <v>0</v>
      </c>
      <c r="N745" s="68">
        <v>1.124E-2</v>
      </c>
      <c r="O745" s="68">
        <v>0</v>
      </c>
      <c r="P745" s="68">
        <v>0</v>
      </c>
      <c r="Q745" s="68">
        <v>0</v>
      </c>
      <c r="R745" s="68">
        <v>6.3640000000000002E-2</v>
      </c>
      <c r="S745" s="68">
        <v>7.4630000000000002E-2</v>
      </c>
      <c r="T745" s="68">
        <v>1.8870000000000001E-2</v>
      </c>
      <c r="U745" s="68">
        <v>5.7140000000000003E-2</v>
      </c>
      <c r="V745" s="68">
        <v>1.136E-2</v>
      </c>
      <c r="W745" s="68">
        <v>2.1739999999999999E-2</v>
      </c>
      <c r="X745" s="68">
        <v>2.128E-2</v>
      </c>
      <c r="Y745" s="68">
        <v>2.0830000000000001E-2</v>
      </c>
      <c r="Z745" s="68">
        <v>2.273E-2</v>
      </c>
      <c r="AA745" s="68">
        <v>2.8570000000000002E-2</v>
      </c>
      <c r="AB745" s="68">
        <v>3.2259999999999997E-2</v>
      </c>
      <c r="AC745" s="68">
        <v>7.3529999999999998E-2</v>
      </c>
      <c r="AD745" s="68">
        <v>1.7239999999999998E-2</v>
      </c>
      <c r="AE745" s="68">
        <v>6.25E-2</v>
      </c>
      <c r="AF745" s="68">
        <v>8.4129999999999996E-2</v>
      </c>
      <c r="AG745" s="68">
        <v>6.25E-2</v>
      </c>
      <c r="AH745" s="68">
        <v>3.125E-2</v>
      </c>
      <c r="AI745" s="68">
        <v>5.9630000000000002E-2</v>
      </c>
      <c r="AJ745" s="68">
        <v>5.5559999999999998E-2</v>
      </c>
      <c r="AK745" s="68">
        <v>5.8819999999999997E-2</v>
      </c>
      <c r="AL745" s="68">
        <v>1.6129999999999999E-2</v>
      </c>
      <c r="AM745" s="68">
        <v>6.1109999999999998E-2</v>
      </c>
      <c r="AN745" s="68">
        <v>0.1056</v>
      </c>
    </row>
    <row r="746" spans="1:40">
      <c r="A746" s="19">
        <v>19</v>
      </c>
      <c r="B746" s="96">
        <v>8720374</v>
      </c>
      <c r="C746" s="96">
        <v>8720375</v>
      </c>
      <c r="D746" s="19">
        <v>55</v>
      </c>
      <c r="E746" s="101" t="s">
        <v>3824</v>
      </c>
      <c r="F746" s="19" t="s">
        <v>1711</v>
      </c>
      <c r="G746" s="174" t="s">
        <v>3825</v>
      </c>
      <c r="H746" s="68">
        <v>4.4759999999999999E-3</v>
      </c>
      <c r="I746" s="68">
        <v>7.0319999999999994E-2</v>
      </c>
      <c r="J746" s="68">
        <v>6.5844E-2</v>
      </c>
      <c r="K746" s="68">
        <v>0</v>
      </c>
      <c r="L746" s="68">
        <v>0</v>
      </c>
      <c r="M746" s="68">
        <v>6.0610000000000004E-3</v>
      </c>
      <c r="N746" s="68">
        <v>0</v>
      </c>
      <c r="O746" s="68">
        <v>3.7039999999999998E-3</v>
      </c>
      <c r="P746" s="68">
        <v>1.3990000000000001E-2</v>
      </c>
      <c r="Q746" s="68">
        <v>0</v>
      </c>
      <c r="R746" s="68">
        <v>7.2730000000000003E-2</v>
      </c>
      <c r="S746" s="68">
        <v>0.1119</v>
      </c>
      <c r="T746" s="68">
        <v>5.6599999999999998E-2</v>
      </c>
      <c r="U746" s="68">
        <v>2.8570000000000002E-2</v>
      </c>
      <c r="V746" s="68">
        <v>5.6820000000000002E-2</v>
      </c>
      <c r="W746" s="68">
        <v>2.1739999999999999E-2</v>
      </c>
      <c r="X746" s="68">
        <v>4.2549999999999998E-2</v>
      </c>
      <c r="Y746" s="68">
        <v>8.3330000000000001E-2</v>
      </c>
      <c r="Z746" s="68">
        <v>6.8180000000000004E-2</v>
      </c>
      <c r="AA746" s="68">
        <v>2.8570000000000002E-2</v>
      </c>
      <c r="AB746" s="68">
        <v>1.6129999999999999E-2</v>
      </c>
      <c r="AC746" s="68">
        <v>7.3529999999999998E-2</v>
      </c>
      <c r="AD746" s="68">
        <v>4.3099999999999999E-2</v>
      </c>
      <c r="AE746" s="68">
        <v>6.6040000000000001E-2</v>
      </c>
      <c r="AF746" s="68">
        <v>8.9620000000000005E-2</v>
      </c>
      <c r="AG746" s="68">
        <v>6.1539999999999997E-2</v>
      </c>
      <c r="AH746" s="68">
        <v>7.8649999999999998E-2</v>
      </c>
      <c r="AI746" s="68">
        <v>0.11609999999999999</v>
      </c>
      <c r="AJ746" s="68">
        <v>0.13789999999999999</v>
      </c>
      <c r="AK746" s="68">
        <v>6.8629999999999997E-2</v>
      </c>
      <c r="AL746" s="68">
        <v>1.6129999999999999E-2</v>
      </c>
      <c r="AM746" s="68">
        <v>6.6669999999999993E-2</v>
      </c>
      <c r="AN746" s="68">
        <v>7.7780000000000002E-2</v>
      </c>
    </row>
    <row r="747" spans="1:40">
      <c r="A747" s="19">
        <v>19</v>
      </c>
      <c r="B747" s="96">
        <v>10699487</v>
      </c>
      <c r="C747" s="96">
        <v>10699488</v>
      </c>
      <c r="D747" s="19">
        <v>326</v>
      </c>
      <c r="E747" s="101" t="s">
        <v>3826</v>
      </c>
      <c r="F747" s="19" t="s">
        <v>1711</v>
      </c>
      <c r="G747" s="174" t="s">
        <v>3827</v>
      </c>
      <c r="H747" s="68">
        <v>6.068E-4</v>
      </c>
      <c r="I747" s="68">
        <v>8.2460000000000006E-2</v>
      </c>
      <c r="J747" s="68">
        <v>8.1853200000000001E-2</v>
      </c>
      <c r="K747" s="68">
        <v>0</v>
      </c>
      <c r="L747" s="68">
        <v>0</v>
      </c>
      <c r="M747" s="68">
        <v>0</v>
      </c>
      <c r="N747" s="68">
        <v>2.7929999999999999E-3</v>
      </c>
      <c r="O747" s="68">
        <v>0</v>
      </c>
      <c r="P747" s="68">
        <v>0</v>
      </c>
      <c r="Q747" s="68">
        <v>0</v>
      </c>
      <c r="R747" s="68">
        <v>0.13639999999999999</v>
      </c>
      <c r="S747" s="68">
        <v>6.7159999999999997E-2</v>
      </c>
      <c r="T747" s="68">
        <v>3.7740000000000003E-2</v>
      </c>
      <c r="U747" s="68">
        <v>0.1</v>
      </c>
      <c r="V747" s="68">
        <v>0.125</v>
      </c>
      <c r="W747" s="68">
        <v>8.6959999999999996E-2</v>
      </c>
      <c r="X747" s="68">
        <v>0.12770000000000001</v>
      </c>
      <c r="Y747" s="68">
        <v>0.1875</v>
      </c>
      <c r="Z747" s="68">
        <v>0.11360000000000001</v>
      </c>
      <c r="AA747" s="68">
        <v>0.1143</v>
      </c>
      <c r="AB747" s="68">
        <v>0.129</v>
      </c>
      <c r="AC747" s="68">
        <v>0.10290000000000001</v>
      </c>
      <c r="AD747" s="68">
        <v>0.13789999999999999</v>
      </c>
      <c r="AE747" s="68">
        <v>7.7829999999999996E-2</v>
      </c>
      <c r="AF747" s="68">
        <v>5.8959999999999999E-2</v>
      </c>
      <c r="AG747" s="68">
        <v>7.6920000000000002E-2</v>
      </c>
      <c r="AH747" s="68">
        <v>6.7419999999999994E-2</v>
      </c>
      <c r="AI747" s="68">
        <v>7.1429999999999993E-2</v>
      </c>
      <c r="AJ747" s="68">
        <v>5.1720000000000002E-2</v>
      </c>
      <c r="AK747" s="68">
        <v>6.8629999999999997E-2</v>
      </c>
      <c r="AL747" s="68">
        <v>4.8390000000000002E-2</v>
      </c>
      <c r="AM747" s="68">
        <v>8.8889999999999997E-2</v>
      </c>
      <c r="AN747" s="68">
        <v>6.1109999999999998E-2</v>
      </c>
    </row>
    <row r="748" spans="1:40">
      <c r="A748" s="19">
        <v>19</v>
      </c>
      <c r="B748" s="96">
        <v>15932445</v>
      </c>
      <c r="C748" s="96">
        <v>15932446</v>
      </c>
      <c r="D748" s="19">
        <v>300</v>
      </c>
      <c r="E748" s="101" t="s">
        <v>3828</v>
      </c>
      <c r="F748" s="19" t="s">
        <v>1711</v>
      </c>
      <c r="G748" s="174" t="s">
        <v>3829</v>
      </c>
      <c r="H748" s="68">
        <v>1.328E-3</v>
      </c>
      <c r="I748" s="68">
        <v>6.2330000000000003E-2</v>
      </c>
      <c r="J748" s="68">
        <v>6.1002000000000001E-2</v>
      </c>
      <c r="K748" s="68">
        <v>0</v>
      </c>
      <c r="L748" s="68">
        <v>0</v>
      </c>
      <c r="M748" s="68">
        <v>3.0119999999999999E-3</v>
      </c>
      <c r="N748" s="68">
        <v>0</v>
      </c>
      <c r="O748" s="68">
        <v>0</v>
      </c>
      <c r="P748" s="68">
        <v>3.5460000000000001E-3</v>
      </c>
      <c r="Q748" s="68">
        <v>0</v>
      </c>
      <c r="R748" s="68">
        <v>6.3640000000000002E-2</v>
      </c>
      <c r="S748" s="68">
        <v>5.2240000000000002E-2</v>
      </c>
      <c r="T748" s="68">
        <v>6.6040000000000001E-2</v>
      </c>
      <c r="U748" s="68">
        <v>7.5759999999999994E-2</v>
      </c>
      <c r="V748" s="68">
        <v>1.163E-2</v>
      </c>
      <c r="W748" s="68">
        <v>0.1905</v>
      </c>
      <c r="X748" s="68">
        <v>9.783E-2</v>
      </c>
      <c r="Y748" s="68">
        <v>0.18179999999999999</v>
      </c>
      <c r="Z748" s="68">
        <v>0.125</v>
      </c>
      <c r="AA748" s="68">
        <v>5.7140000000000003E-2</v>
      </c>
      <c r="AB748" s="68">
        <v>0.05</v>
      </c>
      <c r="AC748" s="68">
        <v>0.10290000000000001</v>
      </c>
      <c r="AD748" s="68">
        <v>0.1182</v>
      </c>
      <c r="AE748" s="68">
        <v>5.423E-2</v>
      </c>
      <c r="AF748" s="68">
        <v>4.3270000000000003E-2</v>
      </c>
      <c r="AG748" s="68">
        <v>5.0389999999999997E-2</v>
      </c>
      <c r="AH748" s="68">
        <v>5.3370000000000001E-2</v>
      </c>
      <c r="AI748" s="68">
        <v>9.8210000000000006E-2</v>
      </c>
      <c r="AJ748" s="68">
        <v>6.8970000000000004E-2</v>
      </c>
      <c r="AK748" s="68">
        <v>0.06</v>
      </c>
      <c r="AL748" s="68">
        <v>6.4519999999999994E-2</v>
      </c>
      <c r="AM748" s="68">
        <v>7.8649999999999998E-2</v>
      </c>
      <c r="AN748" s="68">
        <v>3.9329999999999997E-2</v>
      </c>
    </row>
    <row r="749" spans="1:40">
      <c r="A749" s="19">
        <v>19</v>
      </c>
      <c r="B749" s="96">
        <v>18284521</v>
      </c>
      <c r="C749" s="96">
        <v>18284522</v>
      </c>
      <c r="D749" s="19">
        <v>868</v>
      </c>
      <c r="E749" s="101" t="s">
        <v>3830</v>
      </c>
      <c r="F749" s="19" t="s">
        <v>1711</v>
      </c>
      <c r="G749" s="174" t="s">
        <v>3831</v>
      </c>
      <c r="H749" s="68">
        <v>0.51539999999999997</v>
      </c>
      <c r="I749" s="68">
        <v>0.77549999999999997</v>
      </c>
      <c r="J749" s="68">
        <v>0.2601</v>
      </c>
      <c r="K749" s="68">
        <v>0.42109999999999997</v>
      </c>
      <c r="L749" s="68">
        <v>0.72729999999999995</v>
      </c>
      <c r="M749" s="68">
        <v>0.44740000000000002</v>
      </c>
      <c r="N749" s="68">
        <v>0.62770000000000004</v>
      </c>
      <c r="O749" s="68">
        <v>0.4758</v>
      </c>
      <c r="P749" s="68">
        <v>0.4325</v>
      </c>
      <c r="Q749" s="68">
        <v>0.875</v>
      </c>
      <c r="R749" s="68">
        <v>0.80259999999999998</v>
      </c>
      <c r="S749" s="68">
        <v>0.77780000000000005</v>
      </c>
      <c r="T749" s="68">
        <v>0.74470000000000003</v>
      </c>
      <c r="U749" s="68">
        <v>0.8276</v>
      </c>
      <c r="V749" s="68">
        <v>0.75680000000000003</v>
      </c>
      <c r="W749" s="68">
        <v>0.78949999999999998</v>
      </c>
      <c r="X749" s="68">
        <v>0.8256</v>
      </c>
      <c r="Y749" s="68">
        <v>0.94740000000000002</v>
      </c>
      <c r="Z749" s="68">
        <v>0.81579999999999997</v>
      </c>
      <c r="AA749" s="68">
        <v>0.65149999999999997</v>
      </c>
      <c r="AB749" s="68">
        <v>0.89659999999999995</v>
      </c>
      <c r="AC749" s="68">
        <v>0.81820000000000004</v>
      </c>
      <c r="AD749" s="68">
        <v>0.81730000000000003</v>
      </c>
      <c r="AE749" s="68">
        <v>0.77290000000000003</v>
      </c>
      <c r="AF749" s="68">
        <v>0.7964</v>
      </c>
      <c r="AG749" s="68">
        <v>0.75</v>
      </c>
      <c r="AH749" s="68">
        <v>0.77500000000000002</v>
      </c>
      <c r="AI749" s="68">
        <v>0.70430000000000004</v>
      </c>
      <c r="AJ749" s="68">
        <v>0.75580000000000003</v>
      </c>
      <c r="AK749" s="68">
        <v>0.68179999999999996</v>
      </c>
      <c r="AL749" s="68">
        <v>0.52170000000000005</v>
      </c>
      <c r="AM749" s="68">
        <v>0.78749999999999998</v>
      </c>
      <c r="AN749" s="68">
        <v>0.79879999999999995</v>
      </c>
    </row>
    <row r="750" spans="1:40">
      <c r="A750" s="19">
        <v>19</v>
      </c>
      <c r="B750" s="96">
        <v>40648270</v>
      </c>
      <c r="C750" s="96">
        <v>40648271</v>
      </c>
      <c r="D750" s="19">
        <v>351</v>
      </c>
      <c r="E750" s="101" t="s">
        <v>3832</v>
      </c>
      <c r="F750" s="19" t="s">
        <v>1711</v>
      </c>
      <c r="G750" s="174" t="s">
        <v>1505</v>
      </c>
      <c r="H750" s="68">
        <v>0</v>
      </c>
      <c r="I750" s="68">
        <v>5.246E-2</v>
      </c>
      <c r="J750" s="68">
        <v>5.246E-2</v>
      </c>
      <c r="K750" s="68">
        <v>0</v>
      </c>
      <c r="L750" s="68">
        <v>0</v>
      </c>
      <c r="M750" s="68">
        <v>0</v>
      </c>
      <c r="N750" s="68">
        <v>0</v>
      </c>
      <c r="O750" s="68">
        <v>0</v>
      </c>
      <c r="P750" s="68">
        <v>0</v>
      </c>
      <c r="Q750" s="68">
        <v>0</v>
      </c>
      <c r="R750" s="68">
        <v>4.6300000000000001E-2</v>
      </c>
      <c r="S750" s="68">
        <v>8.2089999999999996E-2</v>
      </c>
      <c r="T750" s="68">
        <v>2.8299999999999999E-2</v>
      </c>
      <c r="U750" s="68">
        <v>1.4290000000000001E-2</v>
      </c>
      <c r="V750" s="68">
        <v>2.273E-2</v>
      </c>
      <c r="W750" s="68">
        <v>0.1087</v>
      </c>
      <c r="X750" s="68">
        <v>6.3829999999999998E-2</v>
      </c>
      <c r="Y750" s="68">
        <v>2.0830000000000001E-2</v>
      </c>
      <c r="Z750" s="68">
        <v>0</v>
      </c>
      <c r="AA750" s="68">
        <v>1.4290000000000001E-2</v>
      </c>
      <c r="AB750" s="68">
        <v>4.8390000000000002E-2</v>
      </c>
      <c r="AC750" s="68">
        <v>0</v>
      </c>
      <c r="AD750" s="68">
        <v>2.5860000000000001E-2</v>
      </c>
      <c r="AE750" s="68">
        <v>4.3240000000000001E-2</v>
      </c>
      <c r="AF750" s="68">
        <v>6.1609999999999998E-2</v>
      </c>
      <c r="AG750" s="68">
        <v>7.3080000000000006E-2</v>
      </c>
      <c r="AH750" s="68">
        <v>3.9329999999999997E-2</v>
      </c>
      <c r="AI750" s="68">
        <v>7.7979999999999994E-2</v>
      </c>
      <c r="AJ750" s="68">
        <v>9.8210000000000006E-2</v>
      </c>
      <c r="AK750" s="68">
        <v>7.0000000000000007E-2</v>
      </c>
      <c r="AL750" s="68">
        <v>8.0649999999999999E-2</v>
      </c>
      <c r="AM750" s="68">
        <v>2.222E-2</v>
      </c>
      <c r="AN750" s="68">
        <v>0.125</v>
      </c>
    </row>
    <row r="751" spans="1:40">
      <c r="A751" s="19">
        <v>19</v>
      </c>
      <c r="B751" s="96">
        <v>40880896</v>
      </c>
      <c r="C751" s="96">
        <v>40880897</v>
      </c>
      <c r="D751" s="19">
        <v>294</v>
      </c>
      <c r="E751" s="101" t="s">
        <v>3833</v>
      </c>
      <c r="F751" s="19" t="s">
        <v>1711</v>
      </c>
      <c r="G751" s="174" t="s">
        <v>3834</v>
      </c>
      <c r="H751" s="68">
        <v>0</v>
      </c>
      <c r="I751" s="68">
        <v>6.0850000000000001E-2</v>
      </c>
      <c r="J751" s="68">
        <v>6.0850000000000001E-2</v>
      </c>
      <c r="K751" s="68">
        <v>0</v>
      </c>
      <c r="L751" s="68">
        <v>0</v>
      </c>
      <c r="M751" s="68">
        <v>0</v>
      </c>
      <c r="N751" s="68">
        <v>0</v>
      </c>
      <c r="O751" s="68">
        <v>0</v>
      </c>
      <c r="P751" s="68">
        <v>0</v>
      </c>
      <c r="Q751" s="68">
        <v>0</v>
      </c>
      <c r="R751" s="68">
        <v>6.4810000000000006E-2</v>
      </c>
      <c r="S751" s="68">
        <v>6.7159999999999997E-2</v>
      </c>
      <c r="T751" s="68">
        <v>4.7169999999999997E-2</v>
      </c>
      <c r="U751" s="68">
        <v>8.8239999999999999E-2</v>
      </c>
      <c r="V751" s="68">
        <v>0.1071</v>
      </c>
      <c r="W751" s="68">
        <v>0.1522</v>
      </c>
      <c r="X751" s="68">
        <v>7.7780000000000002E-2</v>
      </c>
      <c r="Y751" s="68">
        <v>0.14580000000000001</v>
      </c>
      <c r="Z751" s="68">
        <v>0.13639999999999999</v>
      </c>
      <c r="AA751" s="68">
        <v>7.1429999999999993E-2</v>
      </c>
      <c r="AB751" s="68">
        <v>8.0649999999999999E-2</v>
      </c>
      <c r="AC751" s="68">
        <v>5.8819999999999997E-2</v>
      </c>
      <c r="AD751" s="68">
        <v>0.1404</v>
      </c>
      <c r="AE751" s="68">
        <v>5.994E-2</v>
      </c>
      <c r="AF751" s="68">
        <v>5.2380000000000003E-2</v>
      </c>
      <c r="AG751" s="68">
        <v>3.4619999999999998E-2</v>
      </c>
      <c r="AH751" s="68">
        <v>4.2369999999999998E-2</v>
      </c>
      <c r="AI751" s="68">
        <v>2.7269999999999999E-2</v>
      </c>
      <c r="AJ751" s="68">
        <v>9.2590000000000006E-2</v>
      </c>
      <c r="AK751" s="68">
        <v>0.02</v>
      </c>
      <c r="AL751" s="68">
        <v>1.6129999999999999E-2</v>
      </c>
      <c r="AM751" s="68">
        <v>6.1800000000000001E-2</v>
      </c>
      <c r="AN751" s="68">
        <v>6.7419999999999994E-2</v>
      </c>
    </row>
    <row r="752" spans="1:40">
      <c r="A752" s="19">
        <v>19</v>
      </c>
      <c r="B752" s="96">
        <v>50969098</v>
      </c>
      <c r="C752" s="96">
        <v>50969099</v>
      </c>
      <c r="D752" s="19">
        <v>71</v>
      </c>
      <c r="E752" s="101" t="s">
        <v>3835</v>
      </c>
      <c r="F752" s="19" t="s">
        <v>1711</v>
      </c>
      <c r="G752" s="174" t="s">
        <v>3836</v>
      </c>
      <c r="H752" s="68">
        <v>0</v>
      </c>
      <c r="I752" s="68">
        <v>5.1479999999999998E-2</v>
      </c>
      <c r="J752" s="68">
        <v>5.1479999999999998E-2</v>
      </c>
      <c r="K752" s="68">
        <v>0</v>
      </c>
      <c r="L752" s="68">
        <v>0</v>
      </c>
      <c r="M752" s="68">
        <v>0</v>
      </c>
      <c r="N752" s="68">
        <v>0</v>
      </c>
      <c r="O752" s="68">
        <v>0</v>
      </c>
      <c r="P752" s="68">
        <v>0</v>
      </c>
      <c r="Q752" s="68">
        <v>0</v>
      </c>
      <c r="R752" s="68">
        <v>4.5449999999999997E-2</v>
      </c>
      <c r="S752" s="68">
        <v>0.1</v>
      </c>
      <c r="T752" s="68">
        <v>4.7169999999999997E-2</v>
      </c>
      <c r="U752" s="68">
        <v>7.1429999999999993E-2</v>
      </c>
      <c r="V752" s="68">
        <v>6.9769999999999999E-2</v>
      </c>
      <c r="W752" s="68">
        <v>8.6959999999999996E-2</v>
      </c>
      <c r="X752" s="68">
        <v>3.1910000000000001E-2</v>
      </c>
      <c r="Y752" s="68">
        <v>6.25E-2</v>
      </c>
      <c r="Z752" s="68">
        <v>0</v>
      </c>
      <c r="AA752" s="68">
        <v>5.7140000000000003E-2</v>
      </c>
      <c r="AB752" s="68">
        <v>6.4519999999999994E-2</v>
      </c>
      <c r="AC752" s="68">
        <v>1.4710000000000001E-2</v>
      </c>
      <c r="AD752" s="68">
        <v>6.8970000000000004E-2</v>
      </c>
      <c r="AE752" s="68">
        <v>4.3720000000000002E-2</v>
      </c>
      <c r="AF752" s="68">
        <v>9.2679999999999998E-2</v>
      </c>
      <c r="AG752" s="68">
        <v>5.8139999999999997E-2</v>
      </c>
      <c r="AH752" s="68">
        <v>3.107E-2</v>
      </c>
      <c r="AI752" s="68">
        <v>2.7029999999999998E-2</v>
      </c>
      <c r="AJ752" s="68">
        <v>0</v>
      </c>
      <c r="AK752" s="68">
        <v>0.02</v>
      </c>
      <c r="AL752" s="68">
        <v>0.05</v>
      </c>
      <c r="AM752" s="68">
        <v>2.809E-2</v>
      </c>
      <c r="AN752" s="68">
        <v>9.4439999999999996E-2</v>
      </c>
    </row>
    <row r="753" spans="1:40">
      <c r="A753" s="19">
        <v>19</v>
      </c>
      <c r="B753" s="96">
        <v>54079580</v>
      </c>
      <c r="C753" s="96">
        <v>54079581</v>
      </c>
      <c r="D753" s="19">
        <v>136</v>
      </c>
      <c r="E753" s="101" t="s">
        <v>3837</v>
      </c>
      <c r="F753" s="19" t="s">
        <v>1711</v>
      </c>
      <c r="G753" s="174" t="s">
        <v>3838</v>
      </c>
      <c r="H753" s="68">
        <v>8.796E-3</v>
      </c>
      <c r="I753" s="68">
        <v>6.2230000000000001E-2</v>
      </c>
      <c r="J753" s="68">
        <v>5.3434000000000002E-2</v>
      </c>
      <c r="K753" s="68">
        <v>1.899E-2</v>
      </c>
      <c r="L753" s="68">
        <v>0</v>
      </c>
      <c r="M753" s="68">
        <v>9.0910000000000001E-3</v>
      </c>
      <c r="N753" s="68">
        <v>9.554E-3</v>
      </c>
      <c r="O753" s="68">
        <v>8.0000000000000002E-3</v>
      </c>
      <c r="P753" s="68">
        <v>7.2459999999999998E-3</v>
      </c>
      <c r="Q753" s="68">
        <v>0</v>
      </c>
      <c r="R753" s="68">
        <v>4.7169999999999997E-2</v>
      </c>
      <c r="S753" s="68">
        <v>7.9369999999999996E-2</v>
      </c>
      <c r="T753" s="68">
        <v>0.1087</v>
      </c>
      <c r="U753" s="68">
        <v>0.10340000000000001</v>
      </c>
      <c r="V753" s="68">
        <v>0.1167</v>
      </c>
      <c r="W753" s="68">
        <v>6.8180000000000004E-2</v>
      </c>
      <c r="X753" s="68">
        <v>5.4350000000000002E-2</v>
      </c>
      <c r="Y753" s="68">
        <v>2.1739999999999999E-2</v>
      </c>
      <c r="Z753" s="68">
        <v>7.4999999999999997E-2</v>
      </c>
      <c r="AA753" s="68">
        <v>3.3329999999999999E-2</v>
      </c>
      <c r="AB753" s="68">
        <v>3.7039999999999997E-2</v>
      </c>
      <c r="AC753" s="68">
        <v>7.8119999999999995E-2</v>
      </c>
      <c r="AD753" s="68">
        <v>9.8210000000000006E-2</v>
      </c>
      <c r="AE753" s="68">
        <v>4.9919999999999999E-2</v>
      </c>
      <c r="AF753" s="68">
        <v>6.9379999999999997E-2</v>
      </c>
      <c r="AG753" s="68">
        <v>6.6409999999999997E-2</v>
      </c>
      <c r="AH753" s="68">
        <v>3.6360000000000003E-2</v>
      </c>
      <c r="AI753" s="68">
        <v>9.8129999999999995E-2</v>
      </c>
      <c r="AJ753" s="68">
        <v>9.6490000000000006E-2</v>
      </c>
      <c r="AK753" s="68">
        <v>5.3190000000000001E-2</v>
      </c>
      <c r="AL753" s="68">
        <v>8.6209999999999995E-2</v>
      </c>
      <c r="AM753" s="68">
        <v>7.4069999999999997E-2</v>
      </c>
      <c r="AN753" s="68">
        <v>5.6180000000000001E-2</v>
      </c>
    </row>
    <row r="754" spans="1:40">
      <c r="A754" s="19">
        <v>19</v>
      </c>
      <c r="B754" s="96">
        <v>54096353</v>
      </c>
      <c r="C754" s="96">
        <v>54096354</v>
      </c>
      <c r="D754" s="19">
        <v>110</v>
      </c>
      <c r="E754" s="101" t="s">
        <v>3839</v>
      </c>
      <c r="F754" s="19" t="s">
        <v>1711</v>
      </c>
      <c r="G754" s="174" t="s">
        <v>3840</v>
      </c>
      <c r="H754" s="68">
        <v>0</v>
      </c>
      <c r="I754" s="68">
        <v>6.0440000000000001E-2</v>
      </c>
      <c r="J754" s="68">
        <v>6.0440000000000001E-2</v>
      </c>
      <c r="K754" s="68">
        <v>0</v>
      </c>
      <c r="L754" s="68">
        <v>0</v>
      </c>
      <c r="M754" s="68">
        <v>0</v>
      </c>
      <c r="N754" s="68">
        <v>0</v>
      </c>
      <c r="O754" s="68">
        <v>0</v>
      </c>
      <c r="P754" s="68">
        <v>0</v>
      </c>
      <c r="Q754" s="68">
        <v>0</v>
      </c>
      <c r="R754" s="68">
        <v>2.7779999999999999E-2</v>
      </c>
      <c r="S754" s="68">
        <v>5.3850000000000002E-2</v>
      </c>
      <c r="T754" s="68">
        <v>8.4909999999999999E-2</v>
      </c>
      <c r="U754" s="68">
        <v>7.1429999999999993E-2</v>
      </c>
      <c r="V754" s="68">
        <v>7.1429999999999993E-2</v>
      </c>
      <c r="W754" s="68">
        <v>0.1905</v>
      </c>
      <c r="X754" s="68">
        <v>8.5110000000000005E-2</v>
      </c>
      <c r="Y754" s="68">
        <v>0.1042</v>
      </c>
      <c r="Z754" s="68">
        <v>0.1429</v>
      </c>
      <c r="AA754" s="68">
        <v>0.1</v>
      </c>
      <c r="AB754" s="68">
        <v>0.05</v>
      </c>
      <c r="AC754" s="68">
        <v>5.8819999999999997E-2</v>
      </c>
      <c r="AD754" s="68">
        <v>0.19639999999999999</v>
      </c>
      <c r="AE754" s="68">
        <v>6.25E-2</v>
      </c>
      <c r="AF754" s="68">
        <v>7.6920000000000002E-2</v>
      </c>
      <c r="AG754" s="68">
        <v>3.4619999999999998E-2</v>
      </c>
      <c r="AH754" s="68">
        <v>3.107E-2</v>
      </c>
      <c r="AI754" s="68">
        <v>1.3390000000000001E-2</v>
      </c>
      <c r="AJ754" s="68">
        <v>8.7720000000000003E-3</v>
      </c>
      <c r="AK754" s="68">
        <v>2.9409999999999999E-2</v>
      </c>
      <c r="AL754" s="68">
        <v>6.4519999999999994E-2</v>
      </c>
      <c r="AM754" s="68">
        <v>6.1109999999999998E-2</v>
      </c>
      <c r="AN754" s="68">
        <v>0.05</v>
      </c>
    </row>
    <row r="755" spans="1:40">
      <c r="A755" s="19">
        <v>19</v>
      </c>
      <c r="B755" s="96">
        <v>56745325</v>
      </c>
      <c r="C755" s="96">
        <v>56745326</v>
      </c>
      <c r="D755" s="19">
        <v>975</v>
      </c>
      <c r="E755" s="101" t="s">
        <v>3841</v>
      </c>
      <c r="F755" s="19" t="s">
        <v>1711</v>
      </c>
      <c r="G755" s="174" t="s">
        <v>1505</v>
      </c>
      <c r="H755" s="68">
        <v>3.2049999999999999E-3</v>
      </c>
      <c r="I755" s="68">
        <v>5.7049999999999997E-2</v>
      </c>
      <c r="J755" s="68">
        <v>5.3844999999999997E-2</v>
      </c>
      <c r="K755" s="68">
        <v>1.7440000000000001E-2</v>
      </c>
      <c r="L755" s="68">
        <v>0</v>
      </c>
      <c r="M755" s="68">
        <v>0</v>
      </c>
      <c r="N755" s="68">
        <v>0</v>
      </c>
      <c r="O755" s="68">
        <v>4.0000000000000001E-3</v>
      </c>
      <c r="P755" s="68">
        <v>3.4970000000000001E-3</v>
      </c>
      <c r="Q755" s="68">
        <v>0</v>
      </c>
      <c r="R755" s="68">
        <v>2.0830000000000001E-2</v>
      </c>
      <c r="S755" s="68">
        <v>7.6920000000000002E-2</v>
      </c>
      <c r="T755" s="68">
        <v>3.125E-2</v>
      </c>
      <c r="U755" s="68">
        <v>4.6879999999999998E-2</v>
      </c>
      <c r="V755" s="68">
        <v>4.7620000000000003E-2</v>
      </c>
      <c r="W755" s="68">
        <v>0.2</v>
      </c>
      <c r="X755" s="68">
        <v>9.0910000000000005E-2</v>
      </c>
      <c r="Y755" s="68">
        <v>4.5449999999999997E-2</v>
      </c>
      <c r="Z755" s="68">
        <v>5.2630000000000003E-2</v>
      </c>
      <c r="AA755" s="68">
        <v>6.0609999999999997E-2</v>
      </c>
      <c r="AB755" s="68">
        <v>3.5709999999999999E-2</v>
      </c>
      <c r="AC755" s="68">
        <v>7.5759999999999994E-2</v>
      </c>
      <c r="AD755" s="68">
        <v>9.0910000000000005E-2</v>
      </c>
      <c r="AE755" s="68">
        <v>4.9590000000000002E-2</v>
      </c>
      <c r="AF755" s="68">
        <v>5.6649999999999999E-2</v>
      </c>
      <c r="AG755" s="68">
        <v>3.6290000000000003E-2</v>
      </c>
      <c r="AH755" s="68">
        <v>0.06</v>
      </c>
      <c r="AI755" s="68">
        <v>4.2860000000000002E-2</v>
      </c>
      <c r="AJ755" s="68">
        <v>8.9289999999999994E-2</v>
      </c>
      <c r="AK755" s="68">
        <v>7.0000000000000007E-2</v>
      </c>
      <c r="AL755" s="68">
        <v>7.1429999999999993E-2</v>
      </c>
      <c r="AM755" s="68">
        <v>6.8180000000000004E-2</v>
      </c>
      <c r="AN755" s="68">
        <v>5.6820000000000002E-2</v>
      </c>
    </row>
    <row r="756" spans="1:40">
      <c r="A756" s="19">
        <v>19</v>
      </c>
      <c r="B756" s="96">
        <v>57125642</v>
      </c>
      <c r="C756" s="96">
        <v>57125643</v>
      </c>
      <c r="D756" s="19">
        <v>337</v>
      </c>
      <c r="E756" s="101" t="s">
        <v>3842</v>
      </c>
      <c r="F756" s="19" t="s">
        <v>1711</v>
      </c>
      <c r="G756" s="174" t="s">
        <v>3843</v>
      </c>
      <c r="H756" s="68">
        <v>0.1106</v>
      </c>
      <c r="I756" s="68">
        <v>0.3211</v>
      </c>
      <c r="J756" s="68">
        <v>0.21049999999999999</v>
      </c>
      <c r="K756" s="68">
        <v>0</v>
      </c>
      <c r="L756" s="68">
        <v>0.17649999999999999</v>
      </c>
      <c r="M756" s="68">
        <v>5.9319999999999998E-2</v>
      </c>
      <c r="N756" s="68">
        <v>0.31609999999999999</v>
      </c>
      <c r="O756" s="68">
        <v>5.8819999999999997E-2</v>
      </c>
      <c r="P756" s="68">
        <v>2.9409999999999999E-2</v>
      </c>
      <c r="Q756" s="68">
        <v>0</v>
      </c>
      <c r="R756" s="68">
        <v>0.33639999999999998</v>
      </c>
      <c r="S756" s="68">
        <v>0.35070000000000001</v>
      </c>
      <c r="T756" s="68">
        <v>0.31130000000000002</v>
      </c>
      <c r="U756" s="68">
        <v>0.38569999999999999</v>
      </c>
      <c r="V756" s="68">
        <v>0.46589999999999998</v>
      </c>
      <c r="W756" s="68">
        <v>0.5</v>
      </c>
      <c r="X756" s="68">
        <v>0.27660000000000001</v>
      </c>
      <c r="Y756" s="68">
        <v>0.5</v>
      </c>
      <c r="Z756" s="68">
        <v>0.34089999999999998</v>
      </c>
      <c r="AA756" s="68">
        <v>0.48570000000000002</v>
      </c>
      <c r="AB756" s="68">
        <v>0.2742</v>
      </c>
      <c r="AC756" s="68">
        <v>0.2059</v>
      </c>
      <c r="AD756" s="68">
        <v>0.30170000000000002</v>
      </c>
      <c r="AE756" s="68">
        <v>0.31840000000000002</v>
      </c>
      <c r="AF756" s="68">
        <v>0.32550000000000001</v>
      </c>
      <c r="AG756" s="68">
        <v>0.3115</v>
      </c>
      <c r="AH756" s="68">
        <v>0.28370000000000001</v>
      </c>
      <c r="AI756" s="68">
        <v>0.21879999999999999</v>
      </c>
      <c r="AJ756" s="68">
        <v>0.4052</v>
      </c>
      <c r="AK756" s="68">
        <v>0.26469999999999999</v>
      </c>
      <c r="AL756" s="68">
        <v>0.2581</v>
      </c>
      <c r="AM756" s="68">
        <v>0.32219999999999999</v>
      </c>
      <c r="AN756" s="68">
        <v>0.2944</v>
      </c>
    </row>
    <row r="757" spans="1:40">
      <c r="A757" s="19">
        <v>20</v>
      </c>
      <c r="B757" s="96">
        <v>2455819</v>
      </c>
      <c r="C757" s="96">
        <v>2455820</v>
      </c>
      <c r="D757" s="19">
        <v>320</v>
      </c>
      <c r="E757" s="101" t="s">
        <v>3844</v>
      </c>
      <c r="F757" s="19" t="s">
        <v>1711</v>
      </c>
      <c r="G757" s="174" t="s">
        <v>3845</v>
      </c>
      <c r="H757" s="68">
        <v>6.0610000000000004E-3</v>
      </c>
      <c r="I757" s="68">
        <v>6.2560000000000004E-2</v>
      </c>
      <c r="J757" s="68">
        <v>5.6499000000000008E-2</v>
      </c>
      <c r="K757" s="68">
        <v>4.5449999999999997E-2</v>
      </c>
      <c r="L757" s="68">
        <v>0</v>
      </c>
      <c r="M757" s="68">
        <v>2.7929999999999999E-3</v>
      </c>
      <c r="N757" s="68">
        <v>0</v>
      </c>
      <c r="O757" s="68">
        <v>0</v>
      </c>
      <c r="P757" s="68">
        <v>3.2680000000000001E-3</v>
      </c>
      <c r="Q757" s="68">
        <v>0</v>
      </c>
      <c r="R757" s="68">
        <v>7.2730000000000003E-2</v>
      </c>
      <c r="S757" s="68">
        <v>6.7159999999999997E-2</v>
      </c>
      <c r="T757" s="68">
        <v>0.1132</v>
      </c>
      <c r="U757" s="68">
        <v>0.1143</v>
      </c>
      <c r="V757" s="68">
        <v>9.0910000000000005E-2</v>
      </c>
      <c r="W757" s="68">
        <v>2.1739999999999999E-2</v>
      </c>
      <c r="X757" s="68">
        <v>6.3829999999999998E-2</v>
      </c>
      <c r="Y757" s="68">
        <v>6.25E-2</v>
      </c>
      <c r="Z757" s="68">
        <v>9.0910000000000005E-2</v>
      </c>
      <c r="AA757" s="68">
        <v>7.1429999999999993E-2</v>
      </c>
      <c r="AB757" s="68">
        <v>4.8390000000000002E-2</v>
      </c>
      <c r="AC757" s="68">
        <v>8.8239999999999999E-2</v>
      </c>
      <c r="AD757" s="68">
        <v>8.6209999999999995E-2</v>
      </c>
      <c r="AE757" s="68">
        <v>4.9529999999999998E-2</v>
      </c>
      <c r="AF757" s="68">
        <v>7.3109999999999994E-2</v>
      </c>
      <c r="AG757" s="68">
        <v>3.4619999999999998E-2</v>
      </c>
      <c r="AH757" s="68">
        <v>5.8990000000000001E-2</v>
      </c>
      <c r="AI757" s="68">
        <v>9.8210000000000006E-2</v>
      </c>
      <c r="AJ757" s="68">
        <v>6.1400000000000003E-2</v>
      </c>
      <c r="AK757" s="68">
        <v>2.9409999999999999E-2</v>
      </c>
      <c r="AL757" s="68">
        <v>4.8390000000000002E-2</v>
      </c>
      <c r="AM757" s="68">
        <v>3.8890000000000001E-2</v>
      </c>
      <c r="AN757" s="68">
        <v>0.1111</v>
      </c>
    </row>
    <row r="758" spans="1:40">
      <c r="A758" s="19">
        <v>20</v>
      </c>
      <c r="B758" s="96">
        <v>16257784</v>
      </c>
      <c r="C758" s="96">
        <v>16257785</v>
      </c>
      <c r="D758" s="19">
        <v>52</v>
      </c>
      <c r="E758" s="101" t="s">
        <v>3846</v>
      </c>
      <c r="F758" s="19" t="s">
        <v>1711</v>
      </c>
      <c r="G758" s="174" t="s">
        <v>1505</v>
      </c>
      <c r="H758" s="68">
        <v>0</v>
      </c>
      <c r="I758" s="68">
        <v>5.9200000000000003E-2</v>
      </c>
      <c r="J758" s="68">
        <v>5.9200000000000003E-2</v>
      </c>
      <c r="K758" s="68">
        <v>0</v>
      </c>
      <c r="L758" s="68">
        <v>0</v>
      </c>
      <c r="M758" s="68">
        <v>0</v>
      </c>
      <c r="N758" s="68">
        <v>0</v>
      </c>
      <c r="O758" s="68">
        <v>0</v>
      </c>
      <c r="P758" s="68">
        <v>0</v>
      </c>
      <c r="Q758" s="68">
        <v>0</v>
      </c>
      <c r="R758" s="68">
        <v>9.0910000000000005E-2</v>
      </c>
      <c r="S758" s="68">
        <v>0.1212</v>
      </c>
      <c r="T758" s="68">
        <v>6.7309999999999995E-2</v>
      </c>
      <c r="U758" s="68">
        <v>2.8570000000000002E-2</v>
      </c>
      <c r="V758" s="68">
        <v>3.4090000000000002E-2</v>
      </c>
      <c r="W758" s="68">
        <v>2.1739999999999999E-2</v>
      </c>
      <c r="X758" s="68">
        <v>2.128E-2</v>
      </c>
      <c r="Y758" s="68">
        <v>0.125</v>
      </c>
      <c r="Z758" s="68">
        <v>9.0910000000000005E-2</v>
      </c>
      <c r="AA758" s="68">
        <v>4.2860000000000002E-2</v>
      </c>
      <c r="AB758" s="68">
        <v>8.0649999999999999E-2</v>
      </c>
      <c r="AC758" s="68">
        <v>2.9409999999999999E-2</v>
      </c>
      <c r="AD758" s="68">
        <v>0.1207</v>
      </c>
      <c r="AE758" s="68">
        <v>4.5019999999999998E-2</v>
      </c>
      <c r="AF758" s="68">
        <v>6.9709999999999994E-2</v>
      </c>
      <c r="AG758" s="68">
        <v>6.2019999999999999E-2</v>
      </c>
      <c r="AH758" s="68">
        <v>5.1139999999999998E-2</v>
      </c>
      <c r="AI758" s="68">
        <v>5.8560000000000001E-2</v>
      </c>
      <c r="AJ758" s="68">
        <v>5.4550000000000001E-2</v>
      </c>
      <c r="AK758" s="68">
        <v>5.1020000000000003E-2</v>
      </c>
      <c r="AL758" s="68">
        <v>0</v>
      </c>
      <c r="AM758" s="68">
        <v>7.3859999999999995E-2</v>
      </c>
      <c r="AN758" s="68">
        <v>5.5559999999999998E-2</v>
      </c>
    </row>
    <row r="759" spans="1:40">
      <c r="A759" s="19">
        <v>20</v>
      </c>
      <c r="B759" s="96">
        <v>44745387</v>
      </c>
      <c r="C759" s="96">
        <v>44745388</v>
      </c>
      <c r="D759" s="19">
        <v>60</v>
      </c>
      <c r="E759" s="101" t="s">
        <v>3847</v>
      </c>
      <c r="F759" s="19" t="s">
        <v>1711</v>
      </c>
      <c r="G759" s="174" t="s">
        <v>3848</v>
      </c>
      <c r="H759" s="68">
        <v>1.2110000000000001E-3</v>
      </c>
      <c r="I759" s="68">
        <v>5.8389999999999997E-2</v>
      </c>
      <c r="J759" s="68">
        <v>5.7179000000000001E-2</v>
      </c>
      <c r="K759" s="68">
        <v>0</v>
      </c>
      <c r="L759" s="68">
        <v>0</v>
      </c>
      <c r="M759" s="68">
        <v>2.7929999999999999E-3</v>
      </c>
      <c r="N759" s="68">
        <v>0</v>
      </c>
      <c r="O759" s="68">
        <v>3.65E-3</v>
      </c>
      <c r="P759" s="68">
        <v>0</v>
      </c>
      <c r="Q759" s="68">
        <v>0</v>
      </c>
      <c r="R759" s="68">
        <v>6.3640000000000002E-2</v>
      </c>
      <c r="S759" s="68">
        <v>7.6920000000000002E-2</v>
      </c>
      <c r="T759" s="68">
        <v>3.7740000000000003E-2</v>
      </c>
      <c r="U759" s="68">
        <v>4.2860000000000002E-2</v>
      </c>
      <c r="V759" s="68">
        <v>3.4090000000000002E-2</v>
      </c>
      <c r="W759" s="68">
        <v>6.8180000000000004E-2</v>
      </c>
      <c r="X759" s="68">
        <v>3.1910000000000001E-2</v>
      </c>
      <c r="Y759" s="68">
        <v>0</v>
      </c>
      <c r="Z759" s="68">
        <v>9.0910000000000005E-2</v>
      </c>
      <c r="AA759" s="68">
        <v>0</v>
      </c>
      <c r="AB759" s="68">
        <v>6.4519999999999994E-2</v>
      </c>
      <c r="AC759" s="68">
        <v>4.4119999999999999E-2</v>
      </c>
      <c r="AD759" s="68">
        <v>9.4829999999999998E-2</v>
      </c>
      <c r="AE759" s="68">
        <v>5.6079999999999998E-2</v>
      </c>
      <c r="AF759" s="68">
        <v>6.905E-2</v>
      </c>
      <c r="AG759" s="68">
        <v>4.6149999999999997E-2</v>
      </c>
      <c r="AH759" s="68">
        <v>3.6929999999999998E-2</v>
      </c>
      <c r="AI759" s="68">
        <v>5.5559999999999998E-2</v>
      </c>
      <c r="AJ759" s="68">
        <v>5.7689999999999998E-2</v>
      </c>
      <c r="AK759" s="68">
        <v>9.1840000000000005E-2</v>
      </c>
      <c r="AL759" s="68">
        <v>0.16669999999999999</v>
      </c>
      <c r="AM759" s="68">
        <v>6.1800000000000001E-2</v>
      </c>
      <c r="AN759" s="68">
        <v>8.4269999999999998E-2</v>
      </c>
    </row>
    <row r="760" spans="1:40">
      <c r="A760" s="19">
        <v>20</v>
      </c>
      <c r="B760" s="96">
        <v>49468703</v>
      </c>
      <c r="C760" s="96">
        <v>49468704</v>
      </c>
      <c r="D760" s="19">
        <v>60</v>
      </c>
      <c r="E760" s="101" t="s">
        <v>3849</v>
      </c>
      <c r="F760" s="19" t="s">
        <v>1711</v>
      </c>
      <c r="G760" s="174" t="s">
        <v>3850</v>
      </c>
      <c r="H760" s="68">
        <v>1.212E-3</v>
      </c>
      <c r="I760" s="68">
        <v>6.0580000000000002E-2</v>
      </c>
      <c r="J760" s="68">
        <v>5.9368000000000004E-2</v>
      </c>
      <c r="K760" s="68">
        <v>0</v>
      </c>
      <c r="L760" s="68">
        <v>0</v>
      </c>
      <c r="M760" s="68">
        <v>0</v>
      </c>
      <c r="N760" s="68">
        <v>0</v>
      </c>
      <c r="O760" s="68">
        <v>0</v>
      </c>
      <c r="P760" s="68">
        <v>6.5360000000000001E-3</v>
      </c>
      <c r="Q760" s="68">
        <v>0</v>
      </c>
      <c r="R760" s="68">
        <v>5.4550000000000001E-2</v>
      </c>
      <c r="S760" s="68">
        <v>9.8479999999999998E-2</v>
      </c>
      <c r="T760" s="68">
        <v>9.4339999999999993E-2</v>
      </c>
      <c r="U760" s="68">
        <v>4.2860000000000002E-2</v>
      </c>
      <c r="V760" s="68">
        <v>0.13639999999999999</v>
      </c>
      <c r="W760" s="68">
        <v>8.6959999999999996E-2</v>
      </c>
      <c r="X760" s="68">
        <v>0.1222</v>
      </c>
      <c r="Y760" s="68">
        <v>0.125</v>
      </c>
      <c r="Z760" s="68">
        <v>4.5449999999999997E-2</v>
      </c>
      <c r="AA760" s="68">
        <v>7.1429999999999993E-2</v>
      </c>
      <c r="AB760" s="68">
        <v>9.6769999999999995E-2</v>
      </c>
      <c r="AC760" s="68">
        <v>4.4119999999999999E-2</v>
      </c>
      <c r="AD760" s="68">
        <v>0.1071</v>
      </c>
      <c r="AE760" s="68">
        <v>4.3580000000000001E-2</v>
      </c>
      <c r="AF760" s="68">
        <v>7.4520000000000003E-2</v>
      </c>
      <c r="AG760" s="68">
        <v>5.8139999999999997E-2</v>
      </c>
      <c r="AH760" s="68">
        <v>2.5860000000000001E-2</v>
      </c>
      <c r="AI760" s="68">
        <v>5.0459999999999998E-2</v>
      </c>
      <c r="AJ760" s="68">
        <v>6.25E-2</v>
      </c>
      <c r="AK760" s="68">
        <v>0.02</v>
      </c>
      <c r="AL760" s="68">
        <v>9.6769999999999995E-2</v>
      </c>
      <c r="AM760" s="68">
        <v>5.0560000000000001E-2</v>
      </c>
      <c r="AN760" s="68">
        <v>9.6589999999999995E-2</v>
      </c>
    </row>
    <row r="761" spans="1:40">
      <c r="A761" s="19">
        <v>20</v>
      </c>
      <c r="B761" s="96">
        <v>54131500</v>
      </c>
      <c r="C761" s="96">
        <v>54131501</v>
      </c>
      <c r="D761" s="19">
        <v>52</v>
      </c>
      <c r="E761" s="101" t="s">
        <v>3851</v>
      </c>
      <c r="F761" s="19" t="s">
        <v>1711</v>
      </c>
      <c r="G761" s="174" t="s">
        <v>1505</v>
      </c>
      <c r="H761" s="68">
        <v>0.2306</v>
      </c>
      <c r="I761" s="68">
        <v>0.44640000000000002</v>
      </c>
      <c r="J761" s="68">
        <v>0.21580000000000002</v>
      </c>
      <c r="K761" s="68">
        <v>0.32390000000000002</v>
      </c>
      <c r="L761" s="68">
        <v>9.8040000000000002E-3</v>
      </c>
      <c r="M761" s="68">
        <v>0.17599999999999999</v>
      </c>
      <c r="N761" s="68">
        <v>0.40279999999999999</v>
      </c>
      <c r="O761" s="68">
        <v>9.1240000000000002E-2</v>
      </c>
      <c r="P761" s="68">
        <v>0.1699</v>
      </c>
      <c r="Q761" s="68">
        <v>0.52</v>
      </c>
      <c r="R761" s="68">
        <v>0.34549999999999997</v>
      </c>
      <c r="S761" s="68">
        <v>0.31340000000000001</v>
      </c>
      <c r="T761" s="68">
        <v>0.40570000000000001</v>
      </c>
      <c r="U761" s="68">
        <v>0.5</v>
      </c>
      <c r="V761" s="68">
        <v>0.5</v>
      </c>
      <c r="W761" s="68">
        <v>0.67390000000000005</v>
      </c>
      <c r="X761" s="68">
        <v>0.46810000000000002</v>
      </c>
      <c r="Y761" s="68">
        <v>0.45829999999999999</v>
      </c>
      <c r="Z761" s="68">
        <v>0.52270000000000005</v>
      </c>
      <c r="AA761" s="68">
        <v>0.52859999999999996</v>
      </c>
      <c r="AB761" s="68">
        <v>0.4839</v>
      </c>
      <c r="AC761" s="68">
        <v>0.58819999999999995</v>
      </c>
      <c r="AD761" s="68">
        <v>0.60340000000000005</v>
      </c>
      <c r="AE761" s="68">
        <v>0.4819</v>
      </c>
      <c r="AF761" s="68">
        <v>0.4929</v>
      </c>
      <c r="AG761" s="68">
        <v>0.49230000000000002</v>
      </c>
      <c r="AH761" s="68">
        <v>0.33710000000000001</v>
      </c>
      <c r="AI761" s="68">
        <v>0.25890000000000002</v>
      </c>
      <c r="AJ761" s="68">
        <v>0.25</v>
      </c>
      <c r="AK761" s="68">
        <v>0.34310000000000002</v>
      </c>
      <c r="AL761" s="68">
        <v>0.4677</v>
      </c>
      <c r="AM761" s="68">
        <v>0.45</v>
      </c>
      <c r="AN761" s="68">
        <v>0.48309999999999997</v>
      </c>
    </row>
    <row r="762" spans="1:40">
      <c r="A762" s="19">
        <v>20</v>
      </c>
      <c r="B762" s="96">
        <v>57190356</v>
      </c>
      <c r="C762" s="96">
        <v>57190357</v>
      </c>
      <c r="D762" s="19">
        <v>72</v>
      </c>
      <c r="E762" s="101" t="s">
        <v>4042</v>
      </c>
      <c r="F762" s="19" t="s">
        <v>1711</v>
      </c>
      <c r="G762" s="174" t="s">
        <v>3852</v>
      </c>
      <c r="H762" s="68">
        <v>0</v>
      </c>
      <c r="I762" s="68">
        <v>5.1119999999999999E-2</v>
      </c>
      <c r="J762" s="68">
        <v>5.1119999999999999E-2</v>
      </c>
      <c r="K762" s="68">
        <v>0</v>
      </c>
      <c r="L762" s="68">
        <v>0</v>
      </c>
      <c r="M762" s="68">
        <v>0</v>
      </c>
      <c r="N762" s="68">
        <v>0</v>
      </c>
      <c r="O762" s="68">
        <v>0</v>
      </c>
      <c r="P762" s="68">
        <v>0</v>
      </c>
      <c r="Q762" s="68">
        <v>0</v>
      </c>
      <c r="R762" s="68">
        <v>7.843E-2</v>
      </c>
      <c r="S762" s="68">
        <v>0.1048</v>
      </c>
      <c r="T762" s="68">
        <v>4.8079999999999998E-2</v>
      </c>
      <c r="U762" s="68">
        <v>2.8570000000000002E-2</v>
      </c>
      <c r="V762" s="68">
        <v>6.0979999999999999E-2</v>
      </c>
      <c r="W762" s="68">
        <v>6.522E-2</v>
      </c>
      <c r="X762" s="68">
        <v>4.2549999999999998E-2</v>
      </c>
      <c r="Y762" s="68">
        <v>0.1087</v>
      </c>
      <c r="Z762" s="68">
        <v>0.11899999999999999</v>
      </c>
      <c r="AA762" s="68">
        <v>1.4710000000000001E-2</v>
      </c>
      <c r="AB762" s="68">
        <v>0.1071</v>
      </c>
      <c r="AC762" s="68">
        <v>4.4119999999999999E-2</v>
      </c>
      <c r="AD762" s="68">
        <v>6.4810000000000006E-2</v>
      </c>
      <c r="AE762" s="68">
        <v>0.05</v>
      </c>
      <c r="AF762" s="68">
        <v>6.25E-2</v>
      </c>
      <c r="AG762" s="68">
        <v>3.8460000000000001E-2</v>
      </c>
      <c r="AH762" s="68">
        <v>2.6009999999999998E-2</v>
      </c>
      <c r="AI762" s="68">
        <v>5.1400000000000001E-2</v>
      </c>
      <c r="AJ762" s="68">
        <v>3.7740000000000003E-2</v>
      </c>
      <c r="AK762" s="68">
        <v>0.01</v>
      </c>
      <c r="AL762" s="68">
        <v>3.3329999999999999E-2</v>
      </c>
      <c r="AM762" s="68">
        <v>6.3219999999999998E-2</v>
      </c>
      <c r="AN762" s="68">
        <v>3.5290000000000002E-2</v>
      </c>
    </row>
    <row r="763" spans="1:40">
      <c r="A763" s="19">
        <v>20</v>
      </c>
      <c r="B763" s="96">
        <v>58196867</v>
      </c>
      <c r="C763" s="96">
        <v>58196868</v>
      </c>
      <c r="D763" s="19">
        <v>1042</v>
      </c>
      <c r="E763" s="101" t="s">
        <v>3853</v>
      </c>
      <c r="F763" s="19" t="s">
        <v>1711</v>
      </c>
      <c r="G763" s="174" t="s">
        <v>1505</v>
      </c>
      <c r="H763" s="68">
        <v>3.6809999999999998E-3</v>
      </c>
      <c r="I763" s="68">
        <v>5.0389999999999997E-2</v>
      </c>
      <c r="J763" s="68">
        <v>4.6709000000000001E-2</v>
      </c>
      <c r="K763" s="68">
        <v>1.7440000000000001E-2</v>
      </c>
      <c r="L763" s="68">
        <v>0</v>
      </c>
      <c r="M763" s="68">
        <v>8.5229999999999993E-3</v>
      </c>
      <c r="N763" s="68">
        <v>0</v>
      </c>
      <c r="O763" s="68">
        <v>0</v>
      </c>
      <c r="P763" s="68">
        <v>0</v>
      </c>
      <c r="Q763" s="68">
        <v>0</v>
      </c>
      <c r="R763" s="68">
        <v>4.5449999999999997E-2</v>
      </c>
      <c r="S763" s="68">
        <v>6.7159999999999997E-2</v>
      </c>
      <c r="T763" s="68">
        <v>1.9230000000000001E-2</v>
      </c>
      <c r="U763" s="68">
        <v>2.8570000000000002E-2</v>
      </c>
      <c r="V763" s="68">
        <v>9.3020000000000005E-2</v>
      </c>
      <c r="W763" s="68">
        <v>0</v>
      </c>
      <c r="X763" s="68">
        <v>5.3190000000000001E-2</v>
      </c>
      <c r="Y763" s="68">
        <v>6.25E-2</v>
      </c>
      <c r="Z763" s="68">
        <v>2.273E-2</v>
      </c>
      <c r="AA763" s="68">
        <v>4.2860000000000002E-2</v>
      </c>
      <c r="AB763" s="68">
        <v>6.4519999999999994E-2</v>
      </c>
      <c r="AC763" s="68">
        <v>5.8819999999999997E-2</v>
      </c>
      <c r="AD763" s="68">
        <v>0</v>
      </c>
      <c r="AE763" s="68">
        <v>4.3310000000000001E-2</v>
      </c>
      <c r="AF763" s="68">
        <v>4.8309999999999999E-2</v>
      </c>
      <c r="AG763" s="68">
        <v>7.3080000000000006E-2</v>
      </c>
      <c r="AH763" s="68">
        <v>6.3950000000000007E-2</v>
      </c>
      <c r="AI763" s="68">
        <v>5.4050000000000001E-2</v>
      </c>
      <c r="AJ763" s="68">
        <v>0.11210000000000001</v>
      </c>
      <c r="AK763" s="68">
        <v>2.128E-2</v>
      </c>
      <c r="AL763" s="68">
        <v>1.6129999999999999E-2</v>
      </c>
      <c r="AM763" s="68">
        <v>5.5559999999999998E-2</v>
      </c>
      <c r="AN763" s="68">
        <v>6.6669999999999993E-2</v>
      </c>
    </row>
    <row r="764" spans="1:40">
      <c r="A764" s="19">
        <v>20</v>
      </c>
      <c r="B764" s="96">
        <v>62655281</v>
      </c>
      <c r="C764" s="96">
        <v>62655282</v>
      </c>
      <c r="D764" s="19">
        <v>55</v>
      </c>
      <c r="E764" s="101" t="s">
        <v>3854</v>
      </c>
      <c r="F764" s="19" t="s">
        <v>1711</v>
      </c>
      <c r="G764" s="174" t="s">
        <v>3855</v>
      </c>
      <c r="H764" s="68">
        <v>4.8479999999999999E-3</v>
      </c>
      <c r="I764" s="68">
        <v>5.2339999999999998E-2</v>
      </c>
      <c r="J764" s="68">
        <v>4.7491999999999999E-2</v>
      </c>
      <c r="K764" s="68">
        <v>0</v>
      </c>
      <c r="L764" s="68">
        <v>0</v>
      </c>
      <c r="M764" s="68">
        <v>8.4270000000000005E-3</v>
      </c>
      <c r="N764" s="68">
        <v>5.5560000000000002E-3</v>
      </c>
      <c r="O764" s="68">
        <v>7.2989999999999999E-3</v>
      </c>
      <c r="P764" s="68">
        <v>3.2680000000000001E-3</v>
      </c>
      <c r="Q764" s="68">
        <v>0</v>
      </c>
      <c r="R764" s="68">
        <v>9.0910000000000005E-2</v>
      </c>
      <c r="S764" s="68">
        <v>0.1231</v>
      </c>
      <c r="T764" s="68">
        <v>5.6599999999999998E-2</v>
      </c>
      <c r="U764" s="68">
        <v>7.1429999999999993E-2</v>
      </c>
      <c r="V764" s="68">
        <v>5.8139999999999997E-2</v>
      </c>
      <c r="W764" s="68">
        <v>0.19570000000000001</v>
      </c>
      <c r="X764" s="68">
        <v>5.5559999999999998E-2</v>
      </c>
      <c r="Y764" s="68">
        <v>2.0830000000000001E-2</v>
      </c>
      <c r="Z764" s="68">
        <v>9.0910000000000005E-2</v>
      </c>
      <c r="AA764" s="68">
        <v>8.8239999999999999E-2</v>
      </c>
      <c r="AB764" s="68">
        <v>1.6129999999999999E-2</v>
      </c>
      <c r="AC764" s="68">
        <v>9.0910000000000005E-2</v>
      </c>
      <c r="AD764" s="68">
        <v>4.3860000000000003E-2</v>
      </c>
      <c r="AE764" s="68">
        <v>5.5289999999999999E-2</v>
      </c>
      <c r="AF764" s="68">
        <v>4.369E-2</v>
      </c>
      <c r="AG764" s="68">
        <v>7.0870000000000002E-2</v>
      </c>
      <c r="AH764" s="68">
        <v>3.4290000000000001E-2</v>
      </c>
      <c r="AI764" s="68">
        <v>1.8689999999999998E-2</v>
      </c>
      <c r="AJ764" s="68">
        <v>3.7039999999999997E-2</v>
      </c>
      <c r="AK764" s="68">
        <v>0.02</v>
      </c>
      <c r="AL764" s="68">
        <v>6.4519999999999994E-2</v>
      </c>
      <c r="AM764" s="68">
        <v>1.111E-2</v>
      </c>
      <c r="AN764" s="68">
        <v>2.809E-2</v>
      </c>
    </row>
    <row r="765" spans="1:40">
      <c r="A765" s="19">
        <v>20</v>
      </c>
      <c r="B765" s="96">
        <v>63101532</v>
      </c>
      <c r="C765" s="96">
        <v>63101533</v>
      </c>
      <c r="D765" s="19">
        <v>85</v>
      </c>
      <c r="E765" s="101" t="s">
        <v>3856</v>
      </c>
      <c r="F765" s="19" t="s">
        <v>1711</v>
      </c>
      <c r="G765" s="174" t="s">
        <v>3857</v>
      </c>
      <c r="H765" s="68">
        <v>0</v>
      </c>
      <c r="I765" s="68">
        <v>5.4899999999999997E-2</v>
      </c>
      <c r="J765" s="68">
        <v>5.4899999999999997E-2</v>
      </c>
      <c r="K765" s="68">
        <v>0</v>
      </c>
      <c r="L765" s="68">
        <v>0</v>
      </c>
      <c r="M765" s="68">
        <v>0</v>
      </c>
      <c r="N765" s="68">
        <v>0</v>
      </c>
      <c r="O765" s="68">
        <v>0</v>
      </c>
      <c r="P765" s="68">
        <v>0</v>
      </c>
      <c r="Q765" s="68">
        <v>0</v>
      </c>
      <c r="R765" s="68">
        <v>8.3330000000000001E-2</v>
      </c>
      <c r="S765" s="68">
        <v>0.1111</v>
      </c>
      <c r="T765" s="68">
        <v>5.6599999999999998E-2</v>
      </c>
      <c r="U765" s="68">
        <v>4.2860000000000002E-2</v>
      </c>
      <c r="V765" s="68">
        <v>4.8779999999999997E-2</v>
      </c>
      <c r="W765" s="68">
        <v>0.11360000000000001</v>
      </c>
      <c r="X765" s="68">
        <v>8.6959999999999996E-2</v>
      </c>
      <c r="Y765" s="68">
        <v>4.1669999999999999E-2</v>
      </c>
      <c r="Z765" s="68">
        <v>6.8180000000000004E-2</v>
      </c>
      <c r="AA765" s="68">
        <v>8.5709999999999995E-2</v>
      </c>
      <c r="AB765" s="68">
        <v>4.8390000000000002E-2</v>
      </c>
      <c r="AC765" s="68">
        <v>7.5759999999999994E-2</v>
      </c>
      <c r="AD765" s="68">
        <v>4.3099999999999999E-2</v>
      </c>
      <c r="AE765" s="68">
        <v>4.1340000000000002E-2</v>
      </c>
      <c r="AF765" s="68">
        <v>4.369E-2</v>
      </c>
      <c r="AG765" s="68">
        <v>6.2019999999999999E-2</v>
      </c>
      <c r="AH765" s="68">
        <v>5.7140000000000003E-2</v>
      </c>
      <c r="AI765" s="68">
        <v>4.4119999999999999E-2</v>
      </c>
      <c r="AJ765" s="68">
        <v>4.9020000000000001E-2</v>
      </c>
      <c r="AK765" s="68">
        <v>5.2080000000000001E-2</v>
      </c>
      <c r="AL765" s="68">
        <v>6.4519999999999994E-2</v>
      </c>
      <c r="AM765" s="68">
        <v>6.1800000000000001E-2</v>
      </c>
      <c r="AN765" s="68">
        <v>7.4709999999999999E-2</v>
      </c>
    </row>
    <row r="766" spans="1:40">
      <c r="A766" s="19">
        <v>21</v>
      </c>
      <c r="B766" s="96">
        <v>5567872</v>
      </c>
      <c r="C766" s="96">
        <v>5567873</v>
      </c>
      <c r="D766" s="19">
        <v>623</v>
      </c>
      <c r="E766" s="101" t="s">
        <v>3858</v>
      </c>
      <c r="F766" s="19" t="s">
        <v>1711</v>
      </c>
      <c r="G766" s="174" t="s">
        <v>3859</v>
      </c>
      <c r="H766" s="68">
        <v>3.0270000000000002E-3</v>
      </c>
      <c r="I766" s="68">
        <v>5.3600000000000002E-2</v>
      </c>
      <c r="J766" s="68">
        <v>5.0573E-2</v>
      </c>
      <c r="K766" s="68">
        <v>5.6820000000000004E-3</v>
      </c>
      <c r="L766" s="68">
        <v>0</v>
      </c>
      <c r="M766" s="68">
        <v>2.7929999999999999E-3</v>
      </c>
      <c r="N766" s="68">
        <v>0</v>
      </c>
      <c r="O766" s="68">
        <v>0</v>
      </c>
      <c r="P766" s="68">
        <v>0</v>
      </c>
      <c r="Q766" s="68">
        <v>0.06</v>
      </c>
      <c r="R766" s="68">
        <v>5.4550000000000001E-2</v>
      </c>
      <c r="S766" s="68">
        <v>5.2240000000000002E-2</v>
      </c>
      <c r="T766" s="68">
        <v>0.1132</v>
      </c>
      <c r="U766" s="68">
        <v>0</v>
      </c>
      <c r="V766" s="68">
        <v>5.6820000000000002E-2</v>
      </c>
      <c r="W766" s="68">
        <v>2.1739999999999999E-2</v>
      </c>
      <c r="X766" s="68">
        <v>5.3190000000000001E-2</v>
      </c>
      <c r="Y766" s="68">
        <v>8.3330000000000001E-2</v>
      </c>
      <c r="Z766" s="68">
        <v>6.8180000000000004E-2</v>
      </c>
      <c r="AA766" s="68">
        <v>7.1429999999999993E-2</v>
      </c>
      <c r="AB766" s="68">
        <v>4.8390000000000002E-2</v>
      </c>
      <c r="AC766" s="68">
        <v>4.4119999999999999E-2</v>
      </c>
      <c r="AD766" s="68">
        <v>7.7590000000000006E-2</v>
      </c>
      <c r="AE766" s="68">
        <v>5.11E-2</v>
      </c>
      <c r="AF766" s="68">
        <v>2.8299999999999999E-2</v>
      </c>
      <c r="AG766" s="68">
        <v>7.6920000000000002E-2</v>
      </c>
      <c r="AH766" s="68">
        <v>5.0560000000000001E-2</v>
      </c>
      <c r="AI766" s="68">
        <v>4.4639999999999999E-2</v>
      </c>
      <c r="AJ766" s="68">
        <v>8.6210000000000002E-3</v>
      </c>
      <c r="AK766" s="68">
        <v>1.9609999999999999E-2</v>
      </c>
      <c r="AL766" s="68">
        <v>8.0649999999999999E-2</v>
      </c>
      <c r="AM766" s="68">
        <v>8.3330000000000001E-2</v>
      </c>
      <c r="AN766" s="68">
        <v>9.4439999999999996E-2</v>
      </c>
    </row>
    <row r="767" spans="1:40">
      <c r="A767" s="19">
        <v>21</v>
      </c>
      <c r="B767" s="96">
        <v>28733940</v>
      </c>
      <c r="C767" s="96">
        <v>28733941</v>
      </c>
      <c r="D767" s="19">
        <v>124</v>
      </c>
      <c r="E767" s="101" t="s">
        <v>3860</v>
      </c>
      <c r="F767" s="19" t="s">
        <v>1711</v>
      </c>
      <c r="G767" s="174" t="s">
        <v>1505</v>
      </c>
      <c r="H767" s="68">
        <v>0.35310000000000002</v>
      </c>
      <c r="I767" s="68">
        <v>0.57030000000000003</v>
      </c>
      <c r="J767" s="68">
        <v>0.2172</v>
      </c>
      <c r="K767" s="68">
        <v>0.54600000000000004</v>
      </c>
      <c r="L767" s="68">
        <v>0.33</v>
      </c>
      <c r="M767" s="68">
        <v>0.26989999999999997</v>
      </c>
      <c r="N767" s="68">
        <v>0.39019999999999999</v>
      </c>
      <c r="O767" s="68">
        <v>0.28310000000000002</v>
      </c>
      <c r="P767" s="68">
        <v>0.32779999999999998</v>
      </c>
      <c r="Q767" s="68">
        <v>0.46</v>
      </c>
      <c r="R767" s="68">
        <v>0.52729999999999999</v>
      </c>
      <c r="S767" s="68">
        <v>0.5746</v>
      </c>
      <c r="T767" s="68">
        <v>0.71699999999999997</v>
      </c>
      <c r="U767" s="68">
        <v>0.5</v>
      </c>
      <c r="V767" s="68">
        <v>0.625</v>
      </c>
      <c r="W767" s="68">
        <v>0.45650000000000002</v>
      </c>
      <c r="X767" s="68">
        <v>0.59570000000000001</v>
      </c>
      <c r="Y767" s="68">
        <v>0.625</v>
      </c>
      <c r="Z767" s="68">
        <v>0.61360000000000003</v>
      </c>
      <c r="AA767" s="68">
        <v>0.6</v>
      </c>
      <c r="AB767" s="68">
        <v>0.6129</v>
      </c>
      <c r="AC767" s="68">
        <v>0.69120000000000004</v>
      </c>
      <c r="AD767" s="68">
        <v>0.62929999999999997</v>
      </c>
      <c r="AE767" s="68">
        <v>0.57779999999999998</v>
      </c>
      <c r="AF767" s="68">
        <v>0.59199999999999997</v>
      </c>
      <c r="AG767" s="68">
        <v>0.6038</v>
      </c>
      <c r="AH767" s="68">
        <v>0.46350000000000002</v>
      </c>
      <c r="AI767" s="68">
        <v>0.51790000000000003</v>
      </c>
      <c r="AJ767" s="68">
        <v>0.47370000000000001</v>
      </c>
      <c r="AK767" s="68">
        <v>0.55879999999999996</v>
      </c>
      <c r="AL767" s="68">
        <v>0.6452</v>
      </c>
      <c r="AM767" s="68">
        <v>0.52780000000000005</v>
      </c>
      <c r="AN767" s="68">
        <v>0.5222</v>
      </c>
    </row>
    <row r="768" spans="1:40">
      <c r="A768" s="19">
        <v>21</v>
      </c>
      <c r="B768" s="96">
        <v>32252224</v>
      </c>
      <c r="C768" s="96">
        <v>32252225</v>
      </c>
      <c r="D768" s="19">
        <v>313</v>
      </c>
      <c r="E768" s="101" t="s">
        <v>3861</v>
      </c>
      <c r="F768" s="19" t="s">
        <v>1711</v>
      </c>
      <c r="G768" s="174" t="s">
        <v>1505</v>
      </c>
      <c r="H768" s="68">
        <v>0</v>
      </c>
      <c r="I768" s="68">
        <v>6.447E-2</v>
      </c>
      <c r="J768" s="68">
        <v>6.447E-2</v>
      </c>
      <c r="K768" s="68">
        <v>0</v>
      </c>
      <c r="L768" s="68">
        <v>0</v>
      </c>
      <c r="M768" s="68">
        <v>0</v>
      </c>
      <c r="N768" s="68">
        <v>0</v>
      </c>
      <c r="O768" s="68">
        <v>0</v>
      </c>
      <c r="P768" s="68">
        <v>0</v>
      </c>
      <c r="Q768" s="68">
        <v>0</v>
      </c>
      <c r="R768" s="68">
        <v>0.1</v>
      </c>
      <c r="S768" s="68">
        <v>7.5759999999999994E-2</v>
      </c>
      <c r="T768" s="68">
        <v>5.6599999999999998E-2</v>
      </c>
      <c r="U768" s="68">
        <v>2.8570000000000002E-2</v>
      </c>
      <c r="V768" s="68">
        <v>5.8139999999999997E-2</v>
      </c>
      <c r="W768" s="68">
        <v>0.1087</v>
      </c>
      <c r="X768" s="68">
        <v>4.2549999999999998E-2</v>
      </c>
      <c r="Y768" s="68">
        <v>0</v>
      </c>
      <c r="Z768" s="68">
        <v>6.8180000000000004E-2</v>
      </c>
      <c r="AA768" s="68">
        <v>8.5709999999999995E-2</v>
      </c>
      <c r="AB768" s="68">
        <v>0.1129</v>
      </c>
      <c r="AC768" s="68">
        <v>2.9409999999999999E-2</v>
      </c>
      <c r="AD768" s="68">
        <v>7.7590000000000006E-2</v>
      </c>
      <c r="AE768" s="68">
        <v>6.5869999999999998E-2</v>
      </c>
      <c r="AF768" s="68">
        <v>7.0389999999999994E-2</v>
      </c>
      <c r="AG768" s="68">
        <v>6.1539999999999997E-2</v>
      </c>
      <c r="AH768" s="68">
        <v>5.4289999999999998E-2</v>
      </c>
      <c r="AI768" s="68">
        <v>5.4550000000000001E-2</v>
      </c>
      <c r="AJ768" s="68">
        <v>4.4639999999999999E-2</v>
      </c>
      <c r="AK768" s="68">
        <v>5.2080000000000001E-2</v>
      </c>
      <c r="AL768" s="68">
        <v>0.1129</v>
      </c>
      <c r="AM768" s="68">
        <v>4.444E-2</v>
      </c>
      <c r="AN768" s="68">
        <v>7.3029999999999998E-2</v>
      </c>
    </row>
    <row r="769" spans="1:40">
      <c r="A769" s="19">
        <v>21</v>
      </c>
      <c r="B769" s="96">
        <v>42781926</v>
      </c>
      <c r="C769" s="96">
        <v>42781927</v>
      </c>
      <c r="D769" s="19">
        <v>97</v>
      </c>
      <c r="E769" s="101" t="s">
        <v>3862</v>
      </c>
      <c r="F769" s="19" t="s">
        <v>1711</v>
      </c>
      <c r="G769" s="174" t="s">
        <v>3863</v>
      </c>
      <c r="H769" s="68">
        <v>0</v>
      </c>
      <c r="I769" s="68">
        <v>5.5629999999999999E-2</v>
      </c>
      <c r="J769" s="68">
        <v>5.5629999999999999E-2</v>
      </c>
      <c r="K769" s="68">
        <v>0</v>
      </c>
      <c r="L769" s="68">
        <v>0</v>
      </c>
      <c r="M769" s="68">
        <v>0</v>
      </c>
      <c r="N769" s="68">
        <v>0</v>
      </c>
      <c r="O769" s="68">
        <v>0</v>
      </c>
      <c r="P769" s="68">
        <v>0</v>
      </c>
      <c r="Q769" s="68">
        <v>0</v>
      </c>
      <c r="R769" s="68">
        <v>5.5559999999999998E-2</v>
      </c>
      <c r="S769" s="68">
        <v>7.6920000000000002E-2</v>
      </c>
      <c r="T769" s="68">
        <v>9.4339999999999997E-3</v>
      </c>
      <c r="U769" s="68">
        <v>5.7140000000000003E-2</v>
      </c>
      <c r="V769" s="68">
        <v>7.9549999999999996E-2</v>
      </c>
      <c r="W769" s="68">
        <v>0.1522</v>
      </c>
      <c r="X769" s="68">
        <v>5.4350000000000002E-2</v>
      </c>
      <c r="Y769" s="68">
        <v>4.1669999999999999E-2</v>
      </c>
      <c r="Z769" s="68">
        <v>4.5449999999999997E-2</v>
      </c>
      <c r="AA769" s="68">
        <v>2.8570000000000002E-2</v>
      </c>
      <c r="AB769" s="68">
        <v>3.2259999999999997E-2</v>
      </c>
      <c r="AC769" s="68">
        <v>5.8819999999999997E-2</v>
      </c>
      <c r="AD769" s="68">
        <v>8.7720000000000006E-2</v>
      </c>
      <c r="AE769" s="68">
        <v>5.5289999999999999E-2</v>
      </c>
      <c r="AF769" s="68">
        <v>6.3979999999999995E-2</v>
      </c>
      <c r="AG769" s="68">
        <v>6.1539999999999997E-2</v>
      </c>
      <c r="AH769" s="68">
        <v>2.8410000000000001E-2</v>
      </c>
      <c r="AI769" s="68">
        <v>3.6360000000000003E-2</v>
      </c>
      <c r="AJ769" s="68">
        <v>5.8819999999999997E-2</v>
      </c>
      <c r="AK769" s="68">
        <v>5.1020000000000003E-2</v>
      </c>
      <c r="AL769" s="68">
        <v>3.3329999999999999E-2</v>
      </c>
      <c r="AM769" s="68">
        <v>5.0560000000000001E-2</v>
      </c>
      <c r="AN769" s="68">
        <v>7.9549999999999996E-2</v>
      </c>
    </row>
    <row r="770" spans="1:40">
      <c r="A770" s="19">
        <v>21</v>
      </c>
      <c r="B770" s="96">
        <v>46085305</v>
      </c>
      <c r="C770" s="96">
        <v>46085306</v>
      </c>
      <c r="D770" s="19">
        <v>179</v>
      </c>
      <c r="E770" s="101" t="s">
        <v>3864</v>
      </c>
      <c r="F770" s="19" t="s">
        <v>1711</v>
      </c>
      <c r="G770" s="174" t="s">
        <v>1505</v>
      </c>
      <c r="H770" s="68">
        <v>9.1909999999999995E-3</v>
      </c>
      <c r="I770" s="68">
        <v>6.4380000000000007E-2</v>
      </c>
      <c r="J770" s="68">
        <v>5.5189000000000009E-2</v>
      </c>
      <c r="K770" s="68">
        <v>1.1900000000000001E-2</v>
      </c>
      <c r="L770" s="68">
        <v>0</v>
      </c>
      <c r="M770" s="68">
        <v>8.4270000000000005E-3</v>
      </c>
      <c r="N770" s="68">
        <v>1.1169999999999999E-2</v>
      </c>
      <c r="O770" s="68">
        <v>1.8249999999999999E-2</v>
      </c>
      <c r="P770" s="68">
        <v>3.2889999999999998E-3</v>
      </c>
      <c r="Q770" s="68">
        <v>0</v>
      </c>
      <c r="R770" s="68">
        <v>5.8819999999999997E-2</v>
      </c>
      <c r="S770" s="68">
        <v>8.4909999999999999E-2</v>
      </c>
      <c r="T770" s="68">
        <v>5.1279999999999999E-2</v>
      </c>
      <c r="U770" s="68">
        <v>9.6149999999999999E-2</v>
      </c>
      <c r="V770" s="68">
        <v>2.273E-2</v>
      </c>
      <c r="W770" s="68">
        <v>8.8239999999999999E-2</v>
      </c>
      <c r="X770" s="68">
        <v>1.8519999999999998E-2</v>
      </c>
      <c r="Y770" s="68">
        <v>0</v>
      </c>
      <c r="Z770" s="68">
        <v>5.8819999999999997E-2</v>
      </c>
      <c r="AA770" s="68">
        <v>2.3810000000000001E-2</v>
      </c>
      <c r="AB770" s="68">
        <v>2.7779999999999999E-2</v>
      </c>
      <c r="AC770" s="68">
        <v>5.5559999999999998E-2</v>
      </c>
      <c r="AD770" s="68">
        <v>2.5000000000000001E-2</v>
      </c>
      <c r="AE770" s="68">
        <v>7.1809999999999999E-2</v>
      </c>
      <c r="AF770" s="68">
        <v>7.2580000000000006E-2</v>
      </c>
      <c r="AG770" s="68">
        <v>6.6269999999999996E-2</v>
      </c>
      <c r="AH770" s="68">
        <v>6.633E-2</v>
      </c>
      <c r="AI770" s="68">
        <v>0.05</v>
      </c>
      <c r="AJ770" s="68">
        <v>0.12790000000000001</v>
      </c>
      <c r="AK770" s="68">
        <v>3.4479999999999997E-2</v>
      </c>
      <c r="AL770" s="68">
        <v>0.11360000000000001</v>
      </c>
      <c r="AM770" s="68">
        <v>3.7039999999999997E-2</v>
      </c>
      <c r="AN770" s="68">
        <v>8.6959999999999996E-2</v>
      </c>
    </row>
    <row r="771" spans="1:40">
      <c r="A771" s="19">
        <v>21</v>
      </c>
      <c r="B771" s="96">
        <v>46293267</v>
      </c>
      <c r="C771" s="96">
        <v>46293268</v>
      </c>
      <c r="D771" s="19">
        <v>74</v>
      </c>
      <c r="E771" s="101" t="s">
        <v>4043</v>
      </c>
      <c r="F771" s="19" t="s">
        <v>1711</v>
      </c>
      <c r="G771" s="174" t="s">
        <v>3865</v>
      </c>
      <c r="H771" s="68">
        <v>6.4850000000000003E-3</v>
      </c>
      <c r="I771" s="68">
        <v>6.5479999999999997E-2</v>
      </c>
      <c r="J771" s="68">
        <v>5.8994999999999999E-2</v>
      </c>
      <c r="K771" s="68">
        <v>0</v>
      </c>
      <c r="L771" s="68">
        <v>0</v>
      </c>
      <c r="M771" s="68">
        <v>0</v>
      </c>
      <c r="N771" s="68">
        <v>2.3529999999999999E-2</v>
      </c>
      <c r="O771" s="68">
        <v>4.0000000000000001E-3</v>
      </c>
      <c r="P771" s="68">
        <v>0</v>
      </c>
      <c r="Q771" s="68">
        <v>0</v>
      </c>
      <c r="R771" s="68">
        <v>4.6300000000000001E-2</v>
      </c>
      <c r="S771" s="68">
        <v>4.5449999999999997E-2</v>
      </c>
      <c r="T771" s="68">
        <v>4.7169999999999997E-2</v>
      </c>
      <c r="U771" s="68">
        <v>7.1429999999999993E-2</v>
      </c>
      <c r="V771" s="68">
        <v>4.5449999999999997E-2</v>
      </c>
      <c r="W771" s="68">
        <v>0.1087</v>
      </c>
      <c r="X771" s="68">
        <v>3.1910000000000001E-2</v>
      </c>
      <c r="Y771" s="68">
        <v>8.6959999999999996E-2</v>
      </c>
      <c r="Z771" s="68">
        <v>0.1</v>
      </c>
      <c r="AA771" s="68">
        <v>4.2860000000000002E-2</v>
      </c>
      <c r="AB771" s="68">
        <v>6.6669999999999993E-2</v>
      </c>
      <c r="AC771" s="68">
        <v>5.8819999999999997E-2</v>
      </c>
      <c r="AD771" s="68">
        <v>3.5090000000000003E-2</v>
      </c>
      <c r="AE771" s="68">
        <v>9.2999999999999999E-2</v>
      </c>
      <c r="AF771" s="68">
        <v>6.132E-2</v>
      </c>
      <c r="AG771" s="68">
        <v>5.4690000000000003E-2</v>
      </c>
      <c r="AH771" s="68">
        <v>5.1429999999999997E-2</v>
      </c>
      <c r="AI771" s="68">
        <v>4.018E-2</v>
      </c>
      <c r="AJ771" s="68">
        <v>5.2630000000000003E-2</v>
      </c>
      <c r="AK771" s="68">
        <v>0.04</v>
      </c>
      <c r="AL771" s="68">
        <v>4.8390000000000002E-2</v>
      </c>
      <c r="AM771" s="68">
        <v>4.444E-2</v>
      </c>
      <c r="AN771" s="68">
        <v>7.7780000000000002E-2</v>
      </c>
    </row>
    <row r="772" spans="1:40">
      <c r="A772" s="19">
        <v>22</v>
      </c>
      <c r="B772" s="96">
        <v>32424744</v>
      </c>
      <c r="C772" s="96">
        <v>32424745</v>
      </c>
      <c r="D772" s="19">
        <v>122</v>
      </c>
      <c r="E772" s="101" t="s">
        <v>3866</v>
      </c>
      <c r="F772" s="19" t="s">
        <v>1711</v>
      </c>
      <c r="G772" s="174" t="s">
        <v>3867</v>
      </c>
      <c r="H772" s="68">
        <v>3.6319999999999998E-3</v>
      </c>
      <c r="I772" s="68">
        <v>5.1319999999999998E-2</v>
      </c>
      <c r="J772" s="68">
        <v>4.7687999999999994E-2</v>
      </c>
      <c r="K772" s="68">
        <v>1.136E-2</v>
      </c>
      <c r="L772" s="68">
        <v>1.9609999999999999E-2</v>
      </c>
      <c r="M772" s="68">
        <v>2.7929999999999999E-3</v>
      </c>
      <c r="N772" s="68">
        <v>0</v>
      </c>
      <c r="O772" s="68">
        <v>0</v>
      </c>
      <c r="P772" s="68">
        <v>0</v>
      </c>
      <c r="Q772" s="68">
        <v>0.02</v>
      </c>
      <c r="R772" s="68">
        <v>5.4550000000000001E-2</v>
      </c>
      <c r="S772" s="68">
        <v>6.0609999999999997E-2</v>
      </c>
      <c r="T772" s="68">
        <v>7.5469999999999995E-2</v>
      </c>
      <c r="U772" s="68">
        <v>8.5709999999999995E-2</v>
      </c>
      <c r="V772" s="68">
        <v>6.8180000000000004E-2</v>
      </c>
      <c r="W772" s="68">
        <v>0.1087</v>
      </c>
      <c r="X772" s="68">
        <v>6.3829999999999998E-2</v>
      </c>
      <c r="Y772" s="68">
        <v>0.1042</v>
      </c>
      <c r="Z772" s="68">
        <v>9.0910000000000005E-2</v>
      </c>
      <c r="AA772" s="68">
        <v>7.1429999999999993E-2</v>
      </c>
      <c r="AB772" s="68">
        <v>8.0649999999999999E-2</v>
      </c>
      <c r="AC772" s="68">
        <v>7.5759999999999994E-2</v>
      </c>
      <c r="AD772" s="68">
        <v>8.7720000000000006E-2</v>
      </c>
      <c r="AE772" s="68">
        <v>4.1200000000000001E-2</v>
      </c>
      <c r="AF772" s="68">
        <v>3.8100000000000002E-2</v>
      </c>
      <c r="AG772" s="68">
        <v>3.8460000000000001E-2</v>
      </c>
      <c r="AH772" s="68">
        <v>4.2610000000000002E-2</v>
      </c>
      <c r="AI772" s="68">
        <v>4.5449999999999997E-2</v>
      </c>
      <c r="AJ772" s="68">
        <v>9.0910000000000001E-3</v>
      </c>
      <c r="AK772" s="68">
        <v>0.06</v>
      </c>
      <c r="AL772" s="68">
        <v>6.6669999999999993E-2</v>
      </c>
      <c r="AM772" s="68">
        <v>6.6669999999999993E-2</v>
      </c>
      <c r="AN772" s="68">
        <v>4.4940000000000001E-2</v>
      </c>
    </row>
    <row r="773" spans="1:40">
      <c r="A773" s="19">
        <v>22</v>
      </c>
      <c r="B773" s="96">
        <v>37399581</v>
      </c>
      <c r="C773" s="96">
        <v>37399582</v>
      </c>
      <c r="D773" s="19">
        <v>273</v>
      </c>
      <c r="E773" s="101" t="s">
        <v>3868</v>
      </c>
      <c r="F773" s="19" t="s">
        <v>1711</v>
      </c>
      <c r="G773" s="174" t="s">
        <v>3869</v>
      </c>
      <c r="H773" s="68">
        <v>0</v>
      </c>
      <c r="I773" s="68">
        <v>5.697E-2</v>
      </c>
      <c r="J773" s="68">
        <v>5.697E-2</v>
      </c>
      <c r="K773" s="68">
        <v>0</v>
      </c>
      <c r="L773" s="68">
        <v>0</v>
      </c>
      <c r="M773" s="68">
        <v>0</v>
      </c>
      <c r="N773" s="68">
        <v>0</v>
      </c>
      <c r="O773" s="68">
        <v>0</v>
      </c>
      <c r="P773" s="68">
        <v>0</v>
      </c>
      <c r="Q773" s="68">
        <v>0</v>
      </c>
      <c r="R773" s="68">
        <v>8.1820000000000004E-2</v>
      </c>
      <c r="S773" s="68">
        <v>8.4620000000000001E-2</v>
      </c>
      <c r="T773" s="68">
        <v>8.4909999999999999E-2</v>
      </c>
      <c r="U773" s="68">
        <v>2.8570000000000002E-2</v>
      </c>
      <c r="V773" s="68">
        <v>4.6510000000000003E-2</v>
      </c>
      <c r="W773" s="68">
        <v>6.522E-2</v>
      </c>
      <c r="X773" s="68">
        <v>6.3829999999999998E-2</v>
      </c>
      <c r="Y773" s="68">
        <v>6.25E-2</v>
      </c>
      <c r="Z773" s="68">
        <v>2.273E-2</v>
      </c>
      <c r="AA773" s="68">
        <v>0</v>
      </c>
      <c r="AB773" s="68">
        <v>6.4519999999999994E-2</v>
      </c>
      <c r="AC773" s="68">
        <v>4.4119999999999999E-2</v>
      </c>
      <c r="AD773" s="68">
        <v>2.5860000000000001E-2</v>
      </c>
      <c r="AE773" s="68">
        <v>5.6169999999999998E-2</v>
      </c>
      <c r="AF773" s="68">
        <v>6.2199999999999998E-2</v>
      </c>
      <c r="AG773" s="68">
        <v>5.7689999999999998E-2</v>
      </c>
      <c r="AH773" s="68">
        <v>3.2160000000000001E-2</v>
      </c>
      <c r="AI773" s="68">
        <v>7.6579999999999995E-2</v>
      </c>
      <c r="AJ773" s="68">
        <v>6.4810000000000006E-2</v>
      </c>
      <c r="AK773" s="68">
        <v>5.8819999999999997E-2</v>
      </c>
      <c r="AL773" s="68">
        <v>6.4519999999999994E-2</v>
      </c>
      <c r="AM773" s="68">
        <v>3.9329999999999997E-2</v>
      </c>
      <c r="AN773" s="68">
        <v>7.3029999999999998E-2</v>
      </c>
    </row>
    <row r="774" spans="1:40">
      <c r="A774" s="19">
        <v>22</v>
      </c>
      <c r="B774" s="96">
        <v>41759633</v>
      </c>
      <c r="C774" s="96">
        <v>41759634</v>
      </c>
      <c r="D774" s="19">
        <v>672</v>
      </c>
      <c r="E774" s="101" t="s">
        <v>3870</v>
      </c>
      <c r="F774" s="19" t="s">
        <v>1711</v>
      </c>
      <c r="G774" s="174" t="s">
        <v>3871</v>
      </c>
      <c r="H774" s="68">
        <v>0.59950000000000003</v>
      </c>
      <c r="I774" s="68">
        <v>0.84940000000000004</v>
      </c>
      <c r="J774" s="68">
        <v>0.24990000000000001</v>
      </c>
      <c r="K774" s="68">
        <v>0.5</v>
      </c>
      <c r="L774" s="68">
        <v>0.23530000000000001</v>
      </c>
      <c r="M774" s="68">
        <v>0.60119999999999996</v>
      </c>
      <c r="N774" s="68">
        <v>0.74860000000000004</v>
      </c>
      <c r="O774" s="68">
        <v>0.62029999999999996</v>
      </c>
      <c r="P774" s="68">
        <v>0.55259999999999998</v>
      </c>
      <c r="Q774" s="68">
        <v>0.75</v>
      </c>
      <c r="R774" s="68">
        <v>0.85580000000000001</v>
      </c>
      <c r="S774" s="68">
        <v>0.88460000000000005</v>
      </c>
      <c r="T774" s="68">
        <v>0.86539999999999995</v>
      </c>
      <c r="U774" s="68">
        <v>0.80300000000000005</v>
      </c>
      <c r="V774" s="68">
        <v>0.878</v>
      </c>
      <c r="W774" s="68">
        <v>0.86960000000000004</v>
      </c>
      <c r="X774" s="68">
        <v>0.87209999999999999</v>
      </c>
      <c r="Y774" s="68">
        <v>0.875</v>
      </c>
      <c r="Z774" s="68">
        <v>0.88100000000000001</v>
      </c>
      <c r="AA774" s="68">
        <v>0.79690000000000005</v>
      </c>
      <c r="AB774" s="68">
        <v>0.76670000000000005</v>
      </c>
      <c r="AC774" s="68">
        <v>0.89710000000000001</v>
      </c>
      <c r="AD774" s="68">
        <v>0.85089999999999999</v>
      </c>
      <c r="AE774" s="68">
        <v>0.85189999999999999</v>
      </c>
      <c r="AF774" s="68">
        <v>0.84599999999999997</v>
      </c>
      <c r="AG774" s="68">
        <v>0.91149999999999998</v>
      </c>
      <c r="AH774" s="68">
        <v>0.76629999999999998</v>
      </c>
      <c r="AI774" s="68">
        <v>0.8679</v>
      </c>
      <c r="AJ774" s="68">
        <v>0.7843</v>
      </c>
      <c r="AK774" s="68">
        <v>0.85419999999999996</v>
      </c>
      <c r="AL774" s="68">
        <v>0.8871</v>
      </c>
      <c r="AM774" s="68">
        <v>0.82389999999999997</v>
      </c>
      <c r="AN774" s="68">
        <v>0.90449999999999997</v>
      </c>
    </row>
    <row r="775" spans="1:40">
      <c r="A775" s="19">
        <v>22</v>
      </c>
      <c r="B775" s="96">
        <v>44113314</v>
      </c>
      <c r="C775" s="96">
        <v>44113315</v>
      </c>
      <c r="D775" s="19">
        <v>148</v>
      </c>
      <c r="E775" s="101" t="s">
        <v>4044</v>
      </c>
      <c r="F775" s="19" t="s">
        <v>1711</v>
      </c>
      <c r="G775" s="174" t="s">
        <v>3872</v>
      </c>
      <c r="H775" s="68">
        <v>7.3889999999999997E-3</v>
      </c>
      <c r="I775" s="68">
        <v>5.57E-2</v>
      </c>
      <c r="J775" s="68">
        <v>4.8311E-2</v>
      </c>
      <c r="K775" s="68">
        <v>4.1180000000000001E-2</v>
      </c>
      <c r="L775" s="68">
        <v>0</v>
      </c>
      <c r="M775" s="68">
        <v>2.8410000000000002E-3</v>
      </c>
      <c r="N775" s="68">
        <v>5.6499999999999996E-3</v>
      </c>
      <c r="O775" s="68">
        <v>0</v>
      </c>
      <c r="P775" s="68">
        <v>0</v>
      </c>
      <c r="Q775" s="68">
        <v>2.0830000000000001E-2</v>
      </c>
      <c r="R775" s="68">
        <v>6.25E-2</v>
      </c>
      <c r="S775" s="68">
        <v>3.5709999999999999E-2</v>
      </c>
      <c r="T775" s="68">
        <v>7.6920000000000002E-2</v>
      </c>
      <c r="U775" s="68">
        <v>0.05</v>
      </c>
      <c r="V775" s="68">
        <v>1.163E-2</v>
      </c>
      <c r="W775" s="68">
        <v>7.8950000000000006E-2</v>
      </c>
      <c r="X775" s="68">
        <v>3.3329999999999999E-2</v>
      </c>
      <c r="Y775" s="68">
        <v>6.522E-2</v>
      </c>
      <c r="Z775" s="68">
        <v>0</v>
      </c>
      <c r="AA775" s="68">
        <v>7.5759999999999994E-2</v>
      </c>
      <c r="AB775" s="68">
        <v>3.5709999999999999E-2</v>
      </c>
      <c r="AC775" s="68">
        <v>3.3329999999999999E-2</v>
      </c>
      <c r="AD775" s="68">
        <v>3.7039999999999997E-2</v>
      </c>
      <c r="AE775" s="68">
        <v>6.0479999999999999E-2</v>
      </c>
      <c r="AF775" s="68">
        <v>5.2909999999999999E-2</v>
      </c>
      <c r="AG775" s="68">
        <v>3.7190000000000001E-2</v>
      </c>
      <c r="AH775" s="68">
        <v>5.0630000000000001E-2</v>
      </c>
      <c r="AI775" s="68">
        <v>8.5110000000000005E-2</v>
      </c>
      <c r="AJ775" s="68">
        <v>0.14099999999999999</v>
      </c>
      <c r="AK775" s="68">
        <v>5.4350000000000002E-2</v>
      </c>
      <c r="AL775" s="68">
        <v>0.1111</v>
      </c>
      <c r="AM775" s="68">
        <v>5.8139999999999997E-2</v>
      </c>
      <c r="AN775" s="68">
        <v>3.6589999999999998E-2</v>
      </c>
    </row>
    <row r="776" spans="1:40">
      <c r="A776" s="19">
        <v>22</v>
      </c>
      <c r="B776" s="96">
        <v>45993435</v>
      </c>
      <c r="C776" s="96">
        <v>45993436</v>
      </c>
      <c r="D776" s="19">
        <v>333</v>
      </c>
      <c r="E776" s="101" t="s">
        <v>4045</v>
      </c>
      <c r="F776" s="19" t="s">
        <v>1711</v>
      </c>
      <c r="G776" s="174" t="s">
        <v>1505</v>
      </c>
      <c r="H776" s="68">
        <v>6.659E-3</v>
      </c>
      <c r="I776" s="68">
        <v>5.4120000000000001E-2</v>
      </c>
      <c r="J776" s="68">
        <v>4.7461000000000003E-2</v>
      </c>
      <c r="K776" s="68">
        <v>2.8410000000000001E-2</v>
      </c>
      <c r="L776" s="68">
        <v>9.8040000000000002E-3</v>
      </c>
      <c r="M776" s="68">
        <v>5.587E-3</v>
      </c>
      <c r="N776" s="68">
        <v>0</v>
      </c>
      <c r="O776" s="68">
        <v>0</v>
      </c>
      <c r="P776" s="68">
        <v>9.8040000000000002E-3</v>
      </c>
      <c r="Q776" s="68">
        <v>0</v>
      </c>
      <c r="R776" s="68">
        <v>1.8519999999999998E-2</v>
      </c>
      <c r="S776" s="68">
        <v>6.8180000000000004E-2</v>
      </c>
      <c r="T776" s="68">
        <v>7.1429999999999993E-2</v>
      </c>
      <c r="U776" s="68">
        <v>2.9409999999999999E-2</v>
      </c>
      <c r="V776" s="68">
        <v>5.6820000000000002E-2</v>
      </c>
      <c r="W776" s="68">
        <v>0.13039999999999999</v>
      </c>
      <c r="X776" s="68">
        <v>4.3479999999999998E-2</v>
      </c>
      <c r="Y776" s="68">
        <v>0.19570000000000001</v>
      </c>
      <c r="Z776" s="68">
        <v>0.11360000000000001</v>
      </c>
      <c r="AA776" s="68">
        <v>1.4290000000000001E-2</v>
      </c>
      <c r="AB776" s="68">
        <v>0.1129</v>
      </c>
      <c r="AC776" s="68">
        <v>4.5449999999999997E-2</v>
      </c>
      <c r="AD776" s="68">
        <v>8.0360000000000001E-2</v>
      </c>
      <c r="AE776" s="68">
        <v>5.849E-2</v>
      </c>
      <c r="AF776" s="68">
        <v>6.522E-2</v>
      </c>
      <c r="AG776" s="68">
        <v>2.6919999999999999E-2</v>
      </c>
      <c r="AH776" s="68">
        <v>3.4290000000000001E-2</v>
      </c>
      <c r="AI776" s="68">
        <v>5.6070000000000002E-2</v>
      </c>
      <c r="AJ776" s="68">
        <v>2.7269999999999999E-2</v>
      </c>
      <c r="AK776" s="68">
        <v>4.0820000000000002E-2</v>
      </c>
      <c r="AL776" s="68">
        <v>1.6129999999999999E-2</v>
      </c>
      <c r="AM776" s="68">
        <v>5.2330000000000002E-2</v>
      </c>
      <c r="AN776" s="68">
        <v>4.5449999999999997E-2</v>
      </c>
    </row>
    <row r="777" spans="1:40">
      <c r="A777" s="19">
        <v>22</v>
      </c>
      <c r="B777" s="96">
        <v>45993435</v>
      </c>
      <c r="C777" s="96">
        <v>45993436</v>
      </c>
      <c r="D777" s="19">
        <v>105</v>
      </c>
      <c r="E777" s="101" t="s">
        <v>3873</v>
      </c>
      <c r="F777" s="19" t="s">
        <v>1711</v>
      </c>
      <c r="G777" s="174" t="s">
        <v>1505</v>
      </c>
      <c r="H777" s="68">
        <v>5.4609999999999997E-3</v>
      </c>
      <c r="I777" s="68">
        <v>6.4640000000000003E-2</v>
      </c>
      <c r="J777" s="68">
        <v>5.9179000000000002E-2</v>
      </c>
      <c r="K777" s="68">
        <v>2.8740000000000002E-2</v>
      </c>
      <c r="L777" s="68">
        <v>9.8040000000000002E-3</v>
      </c>
      <c r="M777" s="68">
        <v>0</v>
      </c>
      <c r="N777" s="68">
        <v>0</v>
      </c>
      <c r="O777" s="68">
        <v>3.65E-3</v>
      </c>
      <c r="P777" s="68">
        <v>6.5360000000000001E-3</v>
      </c>
      <c r="Q777" s="68">
        <v>0</v>
      </c>
      <c r="R777" s="68">
        <v>4.6300000000000001E-2</v>
      </c>
      <c r="S777" s="68">
        <v>9.0910000000000005E-2</v>
      </c>
      <c r="T777" s="68">
        <v>7.1429999999999993E-2</v>
      </c>
      <c r="U777" s="68">
        <v>4.4119999999999999E-2</v>
      </c>
      <c r="V777" s="68">
        <v>5.6820000000000002E-2</v>
      </c>
      <c r="W777" s="68">
        <v>0.13039999999999999</v>
      </c>
      <c r="X777" s="68">
        <v>4.3479999999999998E-2</v>
      </c>
      <c r="Y777" s="68">
        <v>0.19570000000000001</v>
      </c>
      <c r="Z777" s="68">
        <v>0.11360000000000001</v>
      </c>
      <c r="AA777" s="68">
        <v>1.4290000000000001E-2</v>
      </c>
      <c r="AB777" s="68">
        <v>0.1129</v>
      </c>
      <c r="AC777" s="68">
        <v>4.5449999999999997E-2</v>
      </c>
      <c r="AD777" s="68">
        <v>9.8210000000000006E-2</v>
      </c>
      <c r="AE777" s="68">
        <v>6.9599999999999995E-2</v>
      </c>
      <c r="AF777" s="68">
        <v>7.4880000000000002E-2</v>
      </c>
      <c r="AG777" s="68">
        <v>3.8460000000000001E-2</v>
      </c>
      <c r="AH777" s="68">
        <v>4.8570000000000002E-2</v>
      </c>
      <c r="AI777" s="68">
        <v>7.009E-2</v>
      </c>
      <c r="AJ777" s="68">
        <v>6.3640000000000002E-2</v>
      </c>
      <c r="AK777" s="68">
        <v>4.0820000000000002E-2</v>
      </c>
      <c r="AL777" s="68">
        <v>1.6129999999999999E-2</v>
      </c>
      <c r="AM777" s="68">
        <v>5.8139999999999997E-2</v>
      </c>
      <c r="AN777" s="68">
        <v>5.6820000000000002E-2</v>
      </c>
    </row>
    <row r="778" spans="1:40">
      <c r="A778" s="19">
        <v>22</v>
      </c>
      <c r="B778" s="96">
        <v>46772280</v>
      </c>
      <c r="C778" s="96">
        <v>46772281</v>
      </c>
      <c r="D778" s="19">
        <v>72</v>
      </c>
      <c r="E778" s="101" t="s">
        <v>4046</v>
      </c>
      <c r="F778" s="19" t="s">
        <v>1711</v>
      </c>
      <c r="G778" s="174" t="s">
        <v>3874</v>
      </c>
      <c r="H778" s="68">
        <v>8.3230000000000005E-3</v>
      </c>
      <c r="I778" s="68">
        <v>6.3240000000000005E-2</v>
      </c>
      <c r="J778" s="68">
        <v>5.4917000000000007E-2</v>
      </c>
      <c r="K778" s="68">
        <v>4.2860000000000002E-2</v>
      </c>
      <c r="L778" s="68">
        <v>0</v>
      </c>
      <c r="M778" s="68">
        <v>2.9759999999999999E-3</v>
      </c>
      <c r="N778" s="68">
        <v>5.8820000000000001E-3</v>
      </c>
      <c r="O778" s="68">
        <v>7.2989999999999999E-3</v>
      </c>
      <c r="P778" s="68">
        <v>0</v>
      </c>
      <c r="Q778" s="68">
        <v>0</v>
      </c>
      <c r="R778" s="68">
        <v>2.3259999999999999E-2</v>
      </c>
      <c r="S778" s="68">
        <v>0.1226</v>
      </c>
      <c r="T778" s="68">
        <v>1.2200000000000001E-2</v>
      </c>
      <c r="U778" s="68">
        <v>8.9289999999999994E-2</v>
      </c>
      <c r="V778" s="68">
        <v>4.2860000000000002E-2</v>
      </c>
      <c r="W778" s="68">
        <v>0.11360000000000001</v>
      </c>
      <c r="X778" s="68">
        <v>4.1669999999999999E-2</v>
      </c>
      <c r="Y778" s="68">
        <v>0</v>
      </c>
      <c r="Z778" s="68">
        <v>5.5559999999999998E-2</v>
      </c>
      <c r="AA778" s="68">
        <v>4.8390000000000002E-2</v>
      </c>
      <c r="AB778" s="68">
        <v>8.9289999999999994E-2</v>
      </c>
      <c r="AC778" s="68">
        <v>1.6129999999999999E-2</v>
      </c>
      <c r="AD778" s="68">
        <v>0.11219999999999999</v>
      </c>
      <c r="AE778" s="68">
        <v>7.0440000000000003E-2</v>
      </c>
      <c r="AF778" s="68">
        <v>8.8239999999999999E-2</v>
      </c>
      <c r="AG778" s="68">
        <v>4.0910000000000002E-2</v>
      </c>
      <c r="AH778" s="68">
        <v>5.6739999999999999E-2</v>
      </c>
      <c r="AI778" s="68">
        <v>4.0230000000000002E-2</v>
      </c>
      <c r="AJ778" s="68">
        <v>6.0609999999999997E-2</v>
      </c>
      <c r="AK778" s="68">
        <v>7.4999999999999997E-2</v>
      </c>
      <c r="AL778" s="68">
        <v>7.6920000000000002E-2</v>
      </c>
      <c r="AM778" s="68">
        <v>3.4090000000000002E-2</v>
      </c>
      <c r="AN778" s="68">
        <v>4.054E-2</v>
      </c>
    </row>
    <row r="779" spans="1:40">
      <c r="A779" s="19">
        <v>22</v>
      </c>
      <c r="B779" s="96">
        <v>48666490</v>
      </c>
      <c r="C779" s="96">
        <v>48666491</v>
      </c>
      <c r="D779" s="19">
        <v>115</v>
      </c>
      <c r="E779" s="101" t="s">
        <v>3875</v>
      </c>
      <c r="F779" s="19" t="s">
        <v>1711</v>
      </c>
      <c r="G779" s="174" t="s">
        <v>1406</v>
      </c>
      <c r="H779" s="68">
        <v>0.48060000000000003</v>
      </c>
      <c r="I779" s="68">
        <v>0.749</v>
      </c>
      <c r="J779" s="68">
        <v>0.26839999999999997</v>
      </c>
      <c r="K779" s="68">
        <v>0.4148</v>
      </c>
      <c r="L779" s="68">
        <v>0.26469999999999999</v>
      </c>
      <c r="M779" s="68">
        <v>0.43020000000000003</v>
      </c>
      <c r="N779" s="68">
        <v>0.6139</v>
      </c>
      <c r="O779" s="68">
        <v>0.40510000000000002</v>
      </c>
      <c r="P779" s="68">
        <v>0.48039999999999999</v>
      </c>
      <c r="Q779" s="68">
        <v>0.9</v>
      </c>
      <c r="R779" s="68">
        <v>0.73640000000000005</v>
      </c>
      <c r="S779" s="68">
        <v>0.73129999999999995</v>
      </c>
      <c r="T779" s="68">
        <v>0.83960000000000001</v>
      </c>
      <c r="U779" s="68">
        <v>0.8286</v>
      </c>
      <c r="V779" s="68">
        <v>0.71589999999999998</v>
      </c>
      <c r="W779" s="68">
        <v>0.8478</v>
      </c>
      <c r="X779" s="68">
        <v>0.81910000000000005</v>
      </c>
      <c r="Y779" s="68">
        <v>0.79169999999999996</v>
      </c>
      <c r="Z779" s="68">
        <v>0.68179999999999996</v>
      </c>
      <c r="AA779" s="68">
        <v>0.7571</v>
      </c>
      <c r="AB779" s="68">
        <v>0.7742</v>
      </c>
      <c r="AC779" s="68">
        <v>0.79410000000000003</v>
      </c>
      <c r="AD779" s="68">
        <v>0.81899999999999995</v>
      </c>
      <c r="AE779" s="68">
        <v>0.76180000000000003</v>
      </c>
      <c r="AF779" s="68">
        <v>0.76419999999999999</v>
      </c>
      <c r="AG779" s="68">
        <v>0.76919999999999999</v>
      </c>
      <c r="AH779" s="68">
        <v>0.70789999999999997</v>
      </c>
      <c r="AI779" s="68">
        <v>0.67410000000000003</v>
      </c>
      <c r="AJ779" s="68">
        <v>0.70689999999999997</v>
      </c>
      <c r="AK779" s="68">
        <v>0.75490000000000002</v>
      </c>
      <c r="AL779" s="68">
        <v>0.6774</v>
      </c>
      <c r="AM779" s="68">
        <v>0.69440000000000002</v>
      </c>
      <c r="AN779" s="68">
        <v>0.6875</v>
      </c>
    </row>
    <row r="780" spans="1:40">
      <c r="A780" s="19">
        <v>22</v>
      </c>
      <c r="B780" s="96">
        <v>48972115</v>
      </c>
      <c r="C780" s="96">
        <v>48972116</v>
      </c>
      <c r="D780" s="19">
        <v>90</v>
      </c>
      <c r="E780" s="101" t="s">
        <v>3876</v>
      </c>
      <c r="F780" s="19" t="s">
        <v>1711</v>
      </c>
      <c r="G780" s="174" t="s">
        <v>1505</v>
      </c>
      <c r="H780" s="68">
        <v>7.273E-3</v>
      </c>
      <c r="I780" s="68">
        <v>6.9209999999999994E-2</v>
      </c>
      <c r="J780" s="68">
        <v>6.1936999999999992E-2</v>
      </c>
      <c r="K780" s="68">
        <v>0</v>
      </c>
      <c r="L780" s="68">
        <v>0</v>
      </c>
      <c r="M780" s="68">
        <v>1.55E-2</v>
      </c>
      <c r="N780" s="68">
        <v>3.846E-3</v>
      </c>
      <c r="O780" s="68">
        <v>4.5050000000000003E-3</v>
      </c>
      <c r="P780" s="68">
        <v>8.8500000000000002E-3</v>
      </c>
      <c r="Q780" s="68">
        <v>0</v>
      </c>
      <c r="R780" s="68">
        <v>9.0910000000000005E-2</v>
      </c>
      <c r="S780" s="68">
        <v>0.1321</v>
      </c>
      <c r="T780" s="68">
        <v>2.0830000000000001E-2</v>
      </c>
      <c r="U780" s="68">
        <v>6.0609999999999997E-2</v>
      </c>
      <c r="V780" s="68">
        <v>6.7570000000000005E-2</v>
      </c>
      <c r="W780" s="68">
        <v>6.6669999999999993E-2</v>
      </c>
      <c r="X780" s="68">
        <v>4.7620000000000003E-2</v>
      </c>
      <c r="Y780" s="68">
        <v>6.522E-2</v>
      </c>
      <c r="Z780" s="68">
        <v>0.1875</v>
      </c>
      <c r="AA780" s="68">
        <v>0.05</v>
      </c>
      <c r="AB780" s="68">
        <v>0.04</v>
      </c>
      <c r="AC780" s="68">
        <v>1.7239999999999998E-2</v>
      </c>
      <c r="AD780" s="68">
        <v>0.1042</v>
      </c>
      <c r="AE780" s="68">
        <v>8.5999999999999993E-2</v>
      </c>
      <c r="AF780" s="68">
        <v>7.0180000000000006E-2</v>
      </c>
      <c r="AG780" s="68">
        <v>4.1669999999999999E-2</v>
      </c>
      <c r="AH780" s="68">
        <v>6.4630000000000007E-2</v>
      </c>
      <c r="AI780" s="68">
        <v>5.2630000000000003E-2</v>
      </c>
      <c r="AJ780" s="68">
        <v>3.4090000000000002E-2</v>
      </c>
      <c r="AK780" s="68">
        <v>7.8950000000000006E-2</v>
      </c>
      <c r="AL780" s="68">
        <v>1.8519999999999998E-2</v>
      </c>
      <c r="AM780" s="68">
        <v>3.3779999999999998E-2</v>
      </c>
      <c r="AN780" s="68">
        <v>5.2630000000000003E-2</v>
      </c>
    </row>
    <row r="781" spans="1:40">
      <c r="A781" s="19">
        <v>22</v>
      </c>
      <c r="B781" s="96">
        <v>49265919</v>
      </c>
      <c r="C781" s="96">
        <v>49265920</v>
      </c>
      <c r="D781" s="19">
        <v>132</v>
      </c>
      <c r="E781" s="101" t="s">
        <v>3877</v>
      </c>
      <c r="F781" s="19" t="s">
        <v>1711</v>
      </c>
      <c r="G781" s="174" t="s">
        <v>1505</v>
      </c>
      <c r="H781" s="68">
        <v>8.7609999999999997E-3</v>
      </c>
      <c r="I781" s="68">
        <v>5.1999999999999998E-2</v>
      </c>
      <c r="J781" s="68">
        <v>4.3239E-2</v>
      </c>
      <c r="K781" s="68">
        <v>1.7239999999999998E-2</v>
      </c>
      <c r="L781" s="68">
        <v>9.8040000000000002E-3</v>
      </c>
      <c r="M781" s="68">
        <v>5.7470000000000004E-3</v>
      </c>
      <c r="N781" s="68">
        <v>1.4200000000000001E-2</v>
      </c>
      <c r="O781" s="68">
        <v>3.7590000000000002E-3</v>
      </c>
      <c r="P781" s="68">
        <v>6.8970000000000004E-3</v>
      </c>
      <c r="Q781" s="68">
        <v>0</v>
      </c>
      <c r="R781" s="68">
        <v>1.8870000000000001E-2</v>
      </c>
      <c r="S781" s="68">
        <v>8.7300000000000003E-2</v>
      </c>
      <c r="T781" s="68">
        <v>2.8299999999999999E-2</v>
      </c>
      <c r="U781" s="68">
        <v>9.375E-2</v>
      </c>
      <c r="V781" s="68">
        <v>8.14E-2</v>
      </c>
      <c r="W781" s="68">
        <v>6.522E-2</v>
      </c>
      <c r="X781" s="68">
        <v>6.522E-2</v>
      </c>
      <c r="Y781" s="68">
        <v>4.3479999999999998E-2</v>
      </c>
      <c r="Z781" s="68">
        <v>0.13639999999999999</v>
      </c>
      <c r="AA781" s="68">
        <v>5.8819999999999997E-2</v>
      </c>
      <c r="AB781" s="68">
        <v>0</v>
      </c>
      <c r="AC781" s="68">
        <v>5.8819999999999997E-2</v>
      </c>
      <c r="AD781" s="68">
        <v>3.5090000000000003E-2</v>
      </c>
      <c r="AE781" s="68">
        <v>5.5829999999999998E-2</v>
      </c>
      <c r="AF781" s="68">
        <v>5.0720000000000001E-2</v>
      </c>
      <c r="AG781" s="68">
        <v>4.3310000000000001E-2</v>
      </c>
      <c r="AH781" s="68">
        <v>3.1609999999999999E-2</v>
      </c>
      <c r="AI781" s="68">
        <v>8.2570000000000005E-2</v>
      </c>
      <c r="AJ781" s="68">
        <v>3.5090000000000003E-2</v>
      </c>
      <c r="AK781" s="68">
        <v>2.128E-2</v>
      </c>
      <c r="AL781" s="68">
        <v>4.8390000000000002E-2</v>
      </c>
      <c r="AM781" s="68">
        <v>6.3219999999999998E-2</v>
      </c>
      <c r="AN781" s="68">
        <v>3.977E-2</v>
      </c>
    </row>
    <row r="782" spans="1:40">
      <c r="A782" s="19">
        <v>22</v>
      </c>
      <c r="B782" s="96">
        <v>50147175</v>
      </c>
      <c r="C782" s="96">
        <v>50147176</v>
      </c>
      <c r="D782" s="19">
        <v>144</v>
      </c>
      <c r="E782" s="101" t="s">
        <v>3878</v>
      </c>
      <c r="F782" s="19" t="s">
        <v>1711</v>
      </c>
      <c r="G782" s="174" t="s">
        <v>1407</v>
      </c>
      <c r="H782" s="68">
        <v>6.8580000000000004E-3</v>
      </c>
      <c r="I782" s="68">
        <v>5.0209999999999998E-2</v>
      </c>
      <c r="J782" s="68">
        <v>4.3351999999999995E-2</v>
      </c>
      <c r="K782" s="68">
        <v>1.7440000000000001E-2</v>
      </c>
      <c r="L782" s="68">
        <v>0</v>
      </c>
      <c r="M782" s="68">
        <v>0</v>
      </c>
      <c r="N782" s="68">
        <v>5.7470000000000004E-3</v>
      </c>
      <c r="O782" s="68">
        <v>7.5189999999999996E-3</v>
      </c>
      <c r="P782" s="68">
        <v>1.3610000000000001E-2</v>
      </c>
      <c r="Q782" s="68">
        <v>0</v>
      </c>
      <c r="R782" s="68">
        <v>5.4550000000000001E-2</v>
      </c>
      <c r="S782" s="68">
        <v>6.7159999999999997E-2</v>
      </c>
      <c r="T782" s="68">
        <v>5.6599999999999998E-2</v>
      </c>
      <c r="U782" s="68">
        <v>2.8570000000000002E-2</v>
      </c>
      <c r="V782" s="68">
        <v>3.4090000000000002E-2</v>
      </c>
      <c r="W782" s="68">
        <v>2.1739999999999999E-2</v>
      </c>
      <c r="X782" s="68">
        <v>5.3190000000000001E-2</v>
      </c>
      <c r="Y782" s="68">
        <v>0</v>
      </c>
      <c r="Z782" s="68">
        <v>6.8180000000000004E-2</v>
      </c>
      <c r="AA782" s="68">
        <v>4.2860000000000002E-2</v>
      </c>
      <c r="AB782" s="68">
        <v>1.6129999999999999E-2</v>
      </c>
      <c r="AC782" s="68">
        <v>5.8819999999999997E-2</v>
      </c>
      <c r="AD782" s="68">
        <v>4.3099999999999999E-2</v>
      </c>
      <c r="AE782" s="68">
        <v>5.11E-2</v>
      </c>
      <c r="AF782" s="68">
        <v>4.2450000000000002E-2</v>
      </c>
      <c r="AG782" s="68">
        <v>5.7689999999999998E-2</v>
      </c>
      <c r="AH782" s="68">
        <v>5.3370000000000001E-2</v>
      </c>
      <c r="AI782" s="68">
        <v>5.357E-2</v>
      </c>
      <c r="AJ782" s="68">
        <v>9.4829999999999998E-2</v>
      </c>
      <c r="AK782" s="68">
        <v>9.8040000000000002E-2</v>
      </c>
      <c r="AL782" s="68">
        <v>9.6769999999999995E-2</v>
      </c>
      <c r="AM782" s="68">
        <v>3.8890000000000001E-2</v>
      </c>
      <c r="AN782" s="68">
        <v>1.7049999999999999E-2</v>
      </c>
    </row>
    <row r="783" spans="1:40">
      <c r="A783" s="19">
        <v>22</v>
      </c>
      <c r="B783" s="96">
        <v>50635705</v>
      </c>
      <c r="C783" s="96">
        <v>50635706</v>
      </c>
      <c r="D783" s="19">
        <v>119</v>
      </c>
      <c r="E783" s="101" t="s">
        <v>3879</v>
      </c>
      <c r="F783" s="19" t="s">
        <v>1711</v>
      </c>
      <c r="G783" s="174" t="s">
        <v>1505</v>
      </c>
      <c r="H783" s="68">
        <v>9.8399999999999998E-3</v>
      </c>
      <c r="I783" s="68">
        <v>5.4969999999999998E-2</v>
      </c>
      <c r="J783" s="68">
        <v>4.5129999999999997E-2</v>
      </c>
      <c r="K783" s="68">
        <v>0</v>
      </c>
      <c r="L783" s="68">
        <v>0</v>
      </c>
      <c r="M783" s="68">
        <v>5.6499999999999996E-3</v>
      </c>
      <c r="N783" s="68">
        <v>1.7049999999999999E-2</v>
      </c>
      <c r="O783" s="68">
        <v>0</v>
      </c>
      <c r="P783" s="68">
        <v>1.6449999999999999E-2</v>
      </c>
      <c r="Q783" s="68">
        <v>2.0830000000000001E-2</v>
      </c>
      <c r="R783" s="68">
        <v>0.2</v>
      </c>
      <c r="S783" s="68">
        <v>5.2240000000000002E-2</v>
      </c>
      <c r="T783" s="68">
        <v>0.14149999999999999</v>
      </c>
      <c r="U783" s="68">
        <v>2.8570000000000002E-2</v>
      </c>
      <c r="V783" s="68">
        <v>5.6820000000000002E-2</v>
      </c>
      <c r="W783" s="68">
        <v>2.1739999999999999E-2</v>
      </c>
      <c r="X783" s="68">
        <v>2.128E-2</v>
      </c>
      <c r="Y783" s="68">
        <v>4.1669999999999999E-2</v>
      </c>
      <c r="Z783" s="68">
        <v>0</v>
      </c>
      <c r="AA783" s="68">
        <v>0</v>
      </c>
      <c r="AB783" s="68">
        <v>8.0649999999999999E-2</v>
      </c>
      <c r="AC783" s="68">
        <v>5.8819999999999997E-2</v>
      </c>
      <c r="AD783" s="68">
        <v>7.7590000000000006E-2</v>
      </c>
      <c r="AE783" s="68">
        <v>4.2450000000000002E-2</v>
      </c>
      <c r="AF783" s="68">
        <v>4.9529999999999998E-2</v>
      </c>
      <c r="AG783" s="68">
        <v>4.6149999999999997E-2</v>
      </c>
      <c r="AH783" s="68">
        <v>5.3370000000000001E-2</v>
      </c>
      <c r="AI783" s="68">
        <v>4.9110000000000001E-2</v>
      </c>
      <c r="AJ783" s="68">
        <v>8.6209999999999995E-2</v>
      </c>
      <c r="AK783" s="68">
        <v>8.8239999999999999E-2</v>
      </c>
      <c r="AL783" s="68">
        <v>9.6769999999999995E-2</v>
      </c>
      <c r="AM783" s="68">
        <v>2.7779999999999999E-2</v>
      </c>
      <c r="AN783" s="68">
        <v>6.1109999999999998E-2</v>
      </c>
    </row>
    <row r="784" spans="1:40">
      <c r="A784" s="19">
        <v>23</v>
      </c>
      <c r="B784" s="96">
        <v>1128092</v>
      </c>
      <c r="C784" s="96">
        <v>1128093</v>
      </c>
      <c r="D784" s="19">
        <v>72</v>
      </c>
      <c r="E784" s="101" t="s">
        <v>4047</v>
      </c>
      <c r="F784" s="19" t="s">
        <v>1711</v>
      </c>
      <c r="G784" s="174" t="s">
        <v>1505</v>
      </c>
      <c r="H784" s="68">
        <v>1.4139999999999999E-3</v>
      </c>
      <c r="I784" s="68">
        <v>5.3249999999999999E-2</v>
      </c>
      <c r="J784" s="68">
        <v>5.1836E-2</v>
      </c>
      <c r="K784" s="68">
        <v>1.389E-2</v>
      </c>
      <c r="L784" s="68">
        <v>0</v>
      </c>
      <c r="M784" s="68">
        <v>0</v>
      </c>
      <c r="N784" s="68">
        <v>0</v>
      </c>
      <c r="O784" s="68">
        <v>0</v>
      </c>
      <c r="P784" s="68">
        <v>0</v>
      </c>
      <c r="Q784" s="68">
        <v>0</v>
      </c>
      <c r="R784" s="68">
        <v>4.5449999999999997E-2</v>
      </c>
      <c r="S784" s="68">
        <v>4.478E-2</v>
      </c>
      <c r="T784" s="68">
        <v>6.6040000000000001E-2</v>
      </c>
      <c r="U784" s="68">
        <v>1.4290000000000001E-2</v>
      </c>
      <c r="V784" s="68">
        <v>4.5449999999999997E-2</v>
      </c>
      <c r="W784" s="68">
        <v>2.1739999999999999E-2</v>
      </c>
      <c r="X784" s="68">
        <v>5.3190000000000001E-2</v>
      </c>
      <c r="Y784" s="68">
        <v>6.25E-2</v>
      </c>
      <c r="Z784" s="68">
        <v>0</v>
      </c>
      <c r="AA784" s="68">
        <v>1.4290000000000001E-2</v>
      </c>
      <c r="AB784" s="68">
        <v>1.6129999999999999E-2</v>
      </c>
      <c r="AC784" s="68">
        <v>1.4710000000000001E-2</v>
      </c>
      <c r="AD784" s="68">
        <v>2.5860000000000001E-2</v>
      </c>
      <c r="AE784" s="68">
        <v>6.5659999999999996E-2</v>
      </c>
      <c r="AF784" s="68">
        <v>8.6540000000000006E-2</v>
      </c>
      <c r="AG784" s="68">
        <v>6.5379999999999994E-2</v>
      </c>
      <c r="AH784" s="68">
        <v>5.1720000000000002E-2</v>
      </c>
      <c r="AI784" s="68">
        <v>7.7270000000000005E-2</v>
      </c>
      <c r="AJ784" s="68">
        <v>4.3099999999999999E-2</v>
      </c>
      <c r="AK784" s="68">
        <v>2.9409999999999999E-2</v>
      </c>
      <c r="AL784" s="68">
        <v>6.4519999999999994E-2</v>
      </c>
      <c r="AM784" s="68">
        <v>1.111E-2</v>
      </c>
      <c r="AN784" s="68">
        <v>2.222E-2</v>
      </c>
    </row>
    <row r="785" spans="1:40">
      <c r="A785" s="19">
        <v>23</v>
      </c>
      <c r="B785" s="96">
        <v>53074663</v>
      </c>
      <c r="C785" s="96">
        <v>53074664</v>
      </c>
      <c r="D785" s="19">
        <v>77</v>
      </c>
      <c r="E785" s="101" t="s">
        <v>4048</v>
      </c>
      <c r="F785" s="19" t="s">
        <v>1711</v>
      </c>
      <c r="G785" s="174" t="s">
        <v>3880</v>
      </c>
      <c r="H785" s="68">
        <v>9.8340000000000007E-3</v>
      </c>
      <c r="I785" s="68">
        <v>5.8479999999999997E-2</v>
      </c>
      <c r="J785" s="68">
        <v>4.8645999999999995E-2</v>
      </c>
      <c r="K785" s="68">
        <v>0</v>
      </c>
      <c r="L785" s="68">
        <v>0</v>
      </c>
      <c r="M785" s="68">
        <v>1.6449999999999999E-2</v>
      </c>
      <c r="N785" s="68">
        <v>1.235E-2</v>
      </c>
      <c r="O785" s="68">
        <v>0</v>
      </c>
      <c r="P785" s="68">
        <v>1.064E-2</v>
      </c>
      <c r="Q785" s="68">
        <v>0</v>
      </c>
      <c r="R785" s="68">
        <v>3.7039999999999997E-2</v>
      </c>
      <c r="S785" s="68">
        <v>0.1212</v>
      </c>
      <c r="T785" s="68">
        <v>1.8870000000000001E-2</v>
      </c>
      <c r="U785" s="68">
        <v>1.4290000000000001E-2</v>
      </c>
      <c r="V785" s="68">
        <v>6.8180000000000004E-2</v>
      </c>
      <c r="W785" s="68">
        <v>4.3479999999999998E-2</v>
      </c>
      <c r="X785" s="68">
        <v>1.0869999999999999E-2</v>
      </c>
      <c r="Y785" s="68">
        <v>0</v>
      </c>
      <c r="Z785" s="68">
        <v>2.273E-2</v>
      </c>
      <c r="AA785" s="68">
        <v>4.2860000000000002E-2</v>
      </c>
      <c r="AB785" s="68">
        <v>3.2259999999999997E-2</v>
      </c>
      <c r="AC785" s="68">
        <v>0</v>
      </c>
      <c r="AD785" s="68">
        <v>2.5860000000000001E-2</v>
      </c>
      <c r="AE785" s="68">
        <v>6.8479999999999999E-2</v>
      </c>
      <c r="AF785" s="68">
        <v>7.6139999999999999E-2</v>
      </c>
      <c r="AG785" s="68">
        <v>5.3850000000000002E-2</v>
      </c>
      <c r="AH785" s="68">
        <v>5.4289999999999998E-2</v>
      </c>
      <c r="AI785" s="68">
        <v>5.357E-2</v>
      </c>
      <c r="AJ785" s="68">
        <v>0.1071</v>
      </c>
      <c r="AK785" s="68">
        <v>0.14000000000000001</v>
      </c>
      <c r="AL785" s="68">
        <v>3.2259999999999997E-2</v>
      </c>
      <c r="AM785" s="68">
        <v>3.3329999999999999E-2</v>
      </c>
      <c r="AN785" s="68">
        <v>0.05</v>
      </c>
    </row>
    <row r="786" spans="1:40">
      <c r="A786" s="19">
        <v>23</v>
      </c>
      <c r="B786" s="96">
        <v>78178947</v>
      </c>
      <c r="C786" s="96">
        <v>78178948</v>
      </c>
      <c r="D786" s="19">
        <v>287</v>
      </c>
      <c r="E786" s="101" t="s">
        <v>3881</v>
      </c>
      <c r="F786" s="19" t="s">
        <v>1711</v>
      </c>
      <c r="G786" s="174" t="s">
        <v>1505</v>
      </c>
      <c r="H786" s="68">
        <v>8.7060000000000002E-3</v>
      </c>
      <c r="I786" s="68">
        <v>5.04E-2</v>
      </c>
      <c r="J786" s="68">
        <v>4.1694000000000002E-2</v>
      </c>
      <c r="K786" s="68">
        <v>2.9409999999999999E-2</v>
      </c>
      <c r="L786" s="68">
        <v>0</v>
      </c>
      <c r="M786" s="68">
        <v>8.4270000000000005E-3</v>
      </c>
      <c r="N786" s="68">
        <v>5.8139999999999997E-3</v>
      </c>
      <c r="O786" s="68">
        <v>7.4070000000000004E-3</v>
      </c>
      <c r="P786" s="68">
        <v>3.3779999999999999E-3</v>
      </c>
      <c r="Q786" s="68">
        <v>2.0830000000000001E-2</v>
      </c>
      <c r="R786" s="68">
        <v>1.8180000000000002E-2</v>
      </c>
      <c r="S786" s="68">
        <v>4.6879999999999998E-2</v>
      </c>
      <c r="T786" s="68">
        <v>2.9409999999999999E-2</v>
      </c>
      <c r="U786" s="68">
        <v>7.3529999999999998E-2</v>
      </c>
      <c r="V786" s="68">
        <v>5.9520000000000003E-2</v>
      </c>
      <c r="W786" s="68">
        <v>0</v>
      </c>
      <c r="X786" s="68">
        <v>2.222E-2</v>
      </c>
      <c r="Y786" s="68">
        <v>2.273E-2</v>
      </c>
      <c r="Z786" s="68">
        <v>7.1429999999999993E-2</v>
      </c>
      <c r="AA786" s="68">
        <v>2.8570000000000002E-2</v>
      </c>
      <c r="AB786" s="68">
        <v>0.05</v>
      </c>
      <c r="AC786" s="68">
        <v>4.5449999999999997E-2</v>
      </c>
      <c r="AD786" s="68">
        <v>3.5090000000000003E-2</v>
      </c>
      <c r="AE786" s="68">
        <v>4.6929999999999999E-2</v>
      </c>
      <c r="AF786" s="68">
        <v>5.9409999999999998E-2</v>
      </c>
      <c r="AG786" s="68">
        <v>4.3310000000000001E-2</v>
      </c>
      <c r="AH786" s="68">
        <v>6.5710000000000005E-2</v>
      </c>
      <c r="AI786" s="68">
        <v>7.7270000000000005E-2</v>
      </c>
      <c r="AJ786" s="68">
        <v>4.3099999999999999E-2</v>
      </c>
      <c r="AK786" s="68">
        <v>5.2080000000000001E-2</v>
      </c>
      <c r="AL786" s="68">
        <v>1.6129999999999999E-2</v>
      </c>
      <c r="AM786" s="68">
        <v>7.4709999999999999E-2</v>
      </c>
      <c r="AN786" s="68">
        <v>5.6180000000000001E-2</v>
      </c>
    </row>
    <row r="787" spans="1:40">
      <c r="A787" s="19">
        <v>23</v>
      </c>
      <c r="B787" s="96">
        <v>146816233</v>
      </c>
      <c r="C787" s="96">
        <v>146816234</v>
      </c>
      <c r="D787" s="19">
        <v>330</v>
      </c>
      <c r="E787" s="101" t="s">
        <v>3882</v>
      </c>
      <c r="F787" s="19" t="s">
        <v>1711</v>
      </c>
      <c r="G787" s="174" t="s">
        <v>3883</v>
      </c>
      <c r="H787" s="68">
        <v>0.42309999999999998</v>
      </c>
      <c r="I787" s="68">
        <v>0.67849999999999999</v>
      </c>
      <c r="J787" s="68">
        <v>0.25540000000000002</v>
      </c>
      <c r="K787" s="68">
        <v>8.523E-2</v>
      </c>
      <c r="L787" s="68">
        <v>0.47060000000000002</v>
      </c>
      <c r="M787" s="68">
        <v>0.44969999999999999</v>
      </c>
      <c r="N787" s="68">
        <v>0.51390000000000002</v>
      </c>
      <c r="O787" s="68">
        <v>0.438</v>
      </c>
      <c r="P787" s="68">
        <v>0.40849999999999997</v>
      </c>
      <c r="Q787" s="68">
        <v>0.6</v>
      </c>
      <c r="R787" s="68">
        <v>0.65739999999999998</v>
      </c>
      <c r="S787" s="68">
        <v>0.66420000000000001</v>
      </c>
      <c r="T787" s="68">
        <v>0.69810000000000005</v>
      </c>
      <c r="U787" s="68">
        <v>0.65710000000000002</v>
      </c>
      <c r="V787" s="68">
        <v>0.63639999999999997</v>
      </c>
      <c r="W787" s="68">
        <v>0.82609999999999995</v>
      </c>
      <c r="X787" s="68">
        <v>0.71279999999999999</v>
      </c>
      <c r="Y787" s="68">
        <v>0.58699999999999997</v>
      </c>
      <c r="Z787" s="68">
        <v>0.81820000000000004</v>
      </c>
      <c r="AA787" s="68">
        <v>0.71430000000000005</v>
      </c>
      <c r="AB787" s="68">
        <v>0.8226</v>
      </c>
      <c r="AC787" s="68">
        <v>0.70589999999999997</v>
      </c>
      <c r="AD787" s="68">
        <v>0.5948</v>
      </c>
      <c r="AE787" s="68">
        <v>0.68220000000000003</v>
      </c>
      <c r="AF787" s="68">
        <v>0.67920000000000003</v>
      </c>
      <c r="AG787" s="68">
        <v>0.67310000000000003</v>
      </c>
      <c r="AH787" s="68">
        <v>0.65059999999999996</v>
      </c>
      <c r="AI787" s="68">
        <v>0.66969999999999996</v>
      </c>
      <c r="AJ787" s="68">
        <v>0.59650000000000003</v>
      </c>
      <c r="AK787" s="68">
        <v>0.69389999999999996</v>
      </c>
      <c r="AL787" s="68">
        <v>0.8226</v>
      </c>
      <c r="AM787" s="68">
        <v>0.7389</v>
      </c>
      <c r="AN787" s="68">
        <v>0.66669999999999996</v>
      </c>
    </row>
    <row r="788" spans="1:40">
      <c r="A788" s="19">
        <v>23</v>
      </c>
      <c r="B788" s="96">
        <v>151449354</v>
      </c>
      <c r="C788" s="96">
        <v>151449355</v>
      </c>
      <c r="D788" s="19">
        <v>75</v>
      </c>
      <c r="E788" s="101" t="s">
        <v>3884</v>
      </c>
      <c r="F788" s="19" t="s">
        <v>1711</v>
      </c>
      <c r="G788" s="174" t="s">
        <v>1505</v>
      </c>
      <c r="H788" s="68">
        <v>1.511E-3</v>
      </c>
      <c r="I788" s="68">
        <v>5.9499999999999997E-2</v>
      </c>
      <c r="J788" s="68">
        <v>5.7988999999999999E-2</v>
      </c>
      <c r="K788" s="68">
        <v>3.8460000000000001E-2</v>
      </c>
      <c r="L788" s="68">
        <v>0</v>
      </c>
      <c r="M788" s="68">
        <v>0</v>
      </c>
      <c r="N788" s="68">
        <v>0</v>
      </c>
      <c r="O788" s="68">
        <v>0</v>
      </c>
      <c r="P788" s="68">
        <v>0</v>
      </c>
      <c r="Q788" s="68">
        <v>4.5449999999999997E-2</v>
      </c>
      <c r="R788" s="68">
        <v>4.6300000000000001E-2</v>
      </c>
      <c r="S788" s="68">
        <v>8.4620000000000001E-2</v>
      </c>
      <c r="T788" s="68">
        <v>2.8299999999999999E-2</v>
      </c>
      <c r="U788" s="68">
        <v>4.2860000000000002E-2</v>
      </c>
      <c r="V788" s="68">
        <v>6.8180000000000004E-2</v>
      </c>
      <c r="W788" s="68">
        <v>6.8180000000000004E-2</v>
      </c>
      <c r="X788" s="68">
        <v>9.5740000000000006E-2</v>
      </c>
      <c r="Y788" s="68">
        <v>2.0830000000000001E-2</v>
      </c>
      <c r="Z788" s="68">
        <v>0</v>
      </c>
      <c r="AA788" s="68">
        <v>1.4290000000000001E-2</v>
      </c>
      <c r="AB788" s="68">
        <v>0</v>
      </c>
      <c r="AC788" s="68">
        <v>1.4710000000000001E-2</v>
      </c>
      <c r="AD788" s="68">
        <v>8.7720000000000006E-2</v>
      </c>
      <c r="AE788" s="68">
        <v>7.1190000000000003E-2</v>
      </c>
      <c r="AF788" s="68">
        <v>6.1539999999999997E-2</v>
      </c>
      <c r="AG788" s="68">
        <v>3.1009999999999999E-2</v>
      </c>
      <c r="AH788" s="68">
        <v>7.4289999999999995E-2</v>
      </c>
      <c r="AI788" s="68">
        <v>4.5449999999999997E-2</v>
      </c>
      <c r="AJ788" s="68">
        <v>5.6599999999999998E-2</v>
      </c>
      <c r="AK788" s="68">
        <v>8.1629999999999994E-2</v>
      </c>
      <c r="AL788" s="68">
        <v>8.0649999999999999E-2</v>
      </c>
      <c r="AM788" s="68">
        <v>3.9329999999999997E-2</v>
      </c>
      <c r="AN788" s="68">
        <v>4.5449999999999997E-2</v>
      </c>
    </row>
  </sheetData>
  <mergeCells count="12">
    <mergeCell ref="A2:A3"/>
    <mergeCell ref="K2:Q2"/>
    <mergeCell ref="R2:AN2"/>
    <mergeCell ref="G2:G3"/>
    <mergeCell ref="H2:H3"/>
    <mergeCell ref="I2:I3"/>
    <mergeCell ref="J2:J3"/>
    <mergeCell ref="F2:F3"/>
    <mergeCell ref="E2:E3"/>
    <mergeCell ref="D2:D3"/>
    <mergeCell ref="C2:C3"/>
    <mergeCell ref="B2:B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7"/>
  <sheetViews>
    <sheetView workbookViewId="0">
      <selection activeCell="D1" sqref="D1:D1048576"/>
    </sheetView>
  </sheetViews>
  <sheetFormatPr defaultColWidth="8.8203125" defaultRowHeight="14.35"/>
  <cols>
    <col min="1" max="1" width="12.46875" customWidth="1"/>
    <col min="2" max="2" width="49.3515625" customWidth="1"/>
    <col min="3" max="3" width="10.17578125" style="13" customWidth="1"/>
    <col min="4" max="4" width="9" style="179"/>
    <col min="5" max="5" width="9" style="156"/>
    <col min="6" max="6" width="18" style="158" customWidth="1"/>
    <col min="7" max="7" width="12.17578125" style="72" customWidth="1"/>
    <col min="8" max="8" width="11.46875" style="72" customWidth="1"/>
    <col min="9" max="9" width="9" style="72"/>
  </cols>
  <sheetData>
    <row r="1" spans="1:9">
      <c r="A1" s="157" t="s">
        <v>4249</v>
      </c>
    </row>
    <row r="2" spans="1:9" s="164" customFormat="1" ht="25.35">
      <c r="A2" s="86" t="s">
        <v>2571</v>
      </c>
      <c r="B2" s="86" t="s">
        <v>2625</v>
      </c>
      <c r="C2" s="86" t="s">
        <v>2834</v>
      </c>
      <c r="D2" s="178" t="s">
        <v>2626</v>
      </c>
      <c r="E2" s="168" t="s">
        <v>3941</v>
      </c>
      <c r="F2" s="86" t="s">
        <v>2466</v>
      </c>
      <c r="G2" s="88" t="s">
        <v>3939</v>
      </c>
      <c r="H2" s="88" t="s">
        <v>3940</v>
      </c>
      <c r="I2" s="88" t="s">
        <v>2627</v>
      </c>
    </row>
    <row r="3" spans="1:9">
      <c r="A3" s="154" t="s">
        <v>2628</v>
      </c>
      <c r="B3" s="154" t="s">
        <v>2629</v>
      </c>
      <c r="C3" s="135">
        <v>19</v>
      </c>
      <c r="D3" s="142">
        <v>3.5984848484848402</v>
      </c>
      <c r="E3" s="140">
        <v>1.08581927945712E-5</v>
      </c>
      <c r="F3" s="159" t="s">
        <v>2630</v>
      </c>
      <c r="G3" s="155">
        <v>6.1269238690809802E-3</v>
      </c>
      <c r="H3" s="155">
        <v>6.1457371217273002E-3</v>
      </c>
      <c r="I3" s="155">
        <v>6.1457371217273002E-3</v>
      </c>
    </row>
    <row r="4" spans="1:9">
      <c r="A4" s="154" t="s">
        <v>2631</v>
      </c>
      <c r="B4" s="154" t="s">
        <v>2632</v>
      </c>
      <c r="C4" s="135">
        <v>11</v>
      </c>
      <c r="D4" s="142">
        <v>2.0833333333333299</v>
      </c>
      <c r="E4" s="140">
        <v>1.83063925276779E-5</v>
      </c>
      <c r="F4" s="159" t="s">
        <v>2633</v>
      </c>
      <c r="G4" s="155">
        <v>3.2202230603221603E-2</v>
      </c>
      <c r="H4" s="155">
        <v>3.2731829839488198E-2</v>
      </c>
      <c r="I4" s="155">
        <v>3.2731829839488198E-2</v>
      </c>
    </row>
    <row r="5" spans="1:9">
      <c r="A5" s="111" t="s">
        <v>2634</v>
      </c>
      <c r="B5" s="111" t="s">
        <v>2635</v>
      </c>
      <c r="C5" s="2">
        <v>15</v>
      </c>
      <c r="D5" s="143">
        <v>2.8409090909090899</v>
      </c>
      <c r="E5" s="141">
        <v>1.3819471298168699E-4</v>
      </c>
      <c r="F5" s="160" t="s">
        <v>2636</v>
      </c>
      <c r="G5" s="150">
        <v>5.86076373655691E-2</v>
      </c>
      <c r="H5" s="150">
        <v>6.0391089572997401E-2</v>
      </c>
      <c r="I5" s="150">
        <v>6.0114700147034003E-2</v>
      </c>
    </row>
    <row r="6" spans="1:9">
      <c r="A6" s="111" t="s">
        <v>2628</v>
      </c>
      <c r="B6" s="111" t="s">
        <v>2637</v>
      </c>
      <c r="C6" s="2">
        <v>14</v>
      </c>
      <c r="D6" s="143">
        <v>2.65151515151515</v>
      </c>
      <c r="E6" s="141">
        <v>6.51917982418445E-4</v>
      </c>
      <c r="F6" s="160" t="s">
        <v>2638</v>
      </c>
      <c r="G6" s="150">
        <v>0.30864781074433101</v>
      </c>
      <c r="H6" s="150">
        <v>0.18449278902441901</v>
      </c>
      <c r="I6" s="150">
        <v>0.18449278902441901</v>
      </c>
    </row>
    <row r="7" spans="1:9">
      <c r="A7" s="111" t="s">
        <v>2634</v>
      </c>
      <c r="B7" s="111" t="s">
        <v>2639</v>
      </c>
      <c r="C7" s="2">
        <v>21</v>
      </c>
      <c r="D7" s="143">
        <v>3.97727272727272</v>
      </c>
      <c r="E7" s="141">
        <v>1.02177508850812E-3</v>
      </c>
      <c r="F7" s="160" t="s">
        <v>2640</v>
      </c>
      <c r="G7" s="150">
        <v>0.360292340172709</v>
      </c>
      <c r="H7" s="150">
        <v>0.22325785683902499</v>
      </c>
      <c r="I7" s="150">
        <v>0.22223608175051701</v>
      </c>
    </row>
    <row r="8" spans="1:9">
      <c r="A8" s="111" t="s">
        <v>2631</v>
      </c>
      <c r="B8" s="111" t="s">
        <v>2641</v>
      </c>
      <c r="C8" s="2">
        <v>8</v>
      </c>
      <c r="D8" s="143">
        <v>1.51515151515151</v>
      </c>
      <c r="E8" s="141">
        <v>3.7300045405129099E-4</v>
      </c>
      <c r="F8" s="160" t="s">
        <v>2642</v>
      </c>
      <c r="G8" s="150">
        <v>0.48677925509765502</v>
      </c>
      <c r="H8" s="150">
        <v>0.333462405921854</v>
      </c>
      <c r="I8" s="150">
        <v>0.333462405921854</v>
      </c>
    </row>
    <row r="9" spans="1:9">
      <c r="A9" s="111" t="s">
        <v>2634</v>
      </c>
      <c r="B9" s="111" t="s">
        <v>2643</v>
      </c>
      <c r="C9" s="2">
        <v>127</v>
      </c>
      <c r="D9" s="143">
        <v>24.053030303030301</v>
      </c>
      <c r="E9" s="141">
        <v>3.1949478700591602E-3</v>
      </c>
      <c r="F9" s="160" t="s">
        <v>2644</v>
      </c>
      <c r="G9" s="150">
        <v>0.75301492318695895</v>
      </c>
      <c r="H9" s="150">
        <v>0.436154668025651</v>
      </c>
      <c r="I9" s="150">
        <v>0.434158536821872</v>
      </c>
    </row>
    <row r="10" spans="1:9">
      <c r="A10" s="111" t="s">
        <v>2634</v>
      </c>
      <c r="B10" s="111" t="s">
        <v>2645</v>
      </c>
      <c r="C10" s="2">
        <v>127</v>
      </c>
      <c r="D10" s="143">
        <v>24.053030303030301</v>
      </c>
      <c r="E10" s="141">
        <v>4.6181481159665999E-3</v>
      </c>
      <c r="F10" s="160" t="s">
        <v>2646</v>
      </c>
      <c r="G10" s="150">
        <v>0.86771613023489502</v>
      </c>
      <c r="H10" s="150">
        <v>0.436154668025651</v>
      </c>
      <c r="I10" s="150">
        <v>0.434158536821872</v>
      </c>
    </row>
    <row r="11" spans="1:9">
      <c r="A11" s="111" t="s">
        <v>2634</v>
      </c>
      <c r="B11" s="111" t="s">
        <v>2647</v>
      </c>
      <c r="C11" s="2">
        <v>23</v>
      </c>
      <c r="D11" s="143">
        <v>4.3560606060606002</v>
      </c>
      <c r="E11" s="141">
        <v>5.9616901891522498E-3</v>
      </c>
      <c r="F11" s="160" t="s">
        <v>2648</v>
      </c>
      <c r="G11" s="150">
        <v>0.92668979730390399</v>
      </c>
      <c r="H11" s="150">
        <v>0.436154668025651</v>
      </c>
      <c r="I11" s="150">
        <v>0.434158536821872</v>
      </c>
    </row>
    <row r="12" spans="1:9">
      <c r="A12" s="111" t="s">
        <v>2634</v>
      </c>
      <c r="B12" s="111" t="s">
        <v>2649</v>
      </c>
      <c r="C12" s="2">
        <v>3</v>
      </c>
      <c r="D12" s="143">
        <v>0.56818181818181801</v>
      </c>
      <c r="E12" s="141">
        <v>6.5257366748084104E-3</v>
      </c>
      <c r="F12" s="160" t="s">
        <v>2650</v>
      </c>
      <c r="G12" s="150">
        <v>0.942793770637392</v>
      </c>
      <c r="H12" s="150">
        <v>0.436154668025651</v>
      </c>
      <c r="I12" s="150">
        <v>0.434158536821872</v>
      </c>
    </row>
    <row r="13" spans="1:9">
      <c r="A13" s="111" t="s">
        <v>2634</v>
      </c>
      <c r="B13" s="111" t="s">
        <v>2651</v>
      </c>
      <c r="C13" s="2">
        <v>19</v>
      </c>
      <c r="D13" s="143">
        <v>3.5984848484848402</v>
      </c>
      <c r="E13" s="141">
        <v>6.9864592132255401E-3</v>
      </c>
      <c r="F13" s="160" t="s">
        <v>2652</v>
      </c>
      <c r="G13" s="150">
        <v>0.95329003393640899</v>
      </c>
      <c r="H13" s="150">
        <v>0.436154668025651</v>
      </c>
      <c r="I13" s="150">
        <v>0.434158536821872</v>
      </c>
    </row>
    <row r="14" spans="1:9">
      <c r="A14" s="111" t="s">
        <v>2634</v>
      </c>
      <c r="B14" s="111" t="s">
        <v>2653</v>
      </c>
      <c r="C14" s="2">
        <v>9</v>
      </c>
      <c r="D14" s="143">
        <v>1.7045454545454499</v>
      </c>
      <c r="E14" s="141">
        <v>9.7704404971135899E-3</v>
      </c>
      <c r="F14" s="160" t="s">
        <v>2654</v>
      </c>
      <c r="G14" s="150">
        <v>0.98630435943199601</v>
      </c>
      <c r="H14" s="150">
        <v>0.514644370561121</v>
      </c>
      <c r="I14" s="150">
        <v>0.51228901875077204</v>
      </c>
    </row>
    <row r="15" spans="1:9">
      <c r="A15" s="111" t="s">
        <v>2634</v>
      </c>
      <c r="B15" s="111" t="s">
        <v>2655</v>
      </c>
      <c r="C15" s="2">
        <v>17</v>
      </c>
      <c r="D15" s="143">
        <v>3.21969696969696</v>
      </c>
      <c r="E15" s="141">
        <v>1.0599083146567699E-2</v>
      </c>
      <c r="F15" s="160" t="s">
        <v>2656</v>
      </c>
      <c r="G15" s="150">
        <v>0.99050054247915698</v>
      </c>
      <c r="H15" s="150">
        <v>0.514644370561121</v>
      </c>
      <c r="I15" s="150">
        <v>0.51228901875077204</v>
      </c>
    </row>
    <row r="16" spans="1:9">
      <c r="A16" s="111" t="s">
        <v>2634</v>
      </c>
      <c r="B16" s="111" t="s">
        <v>2657</v>
      </c>
      <c r="C16" s="2">
        <v>8</v>
      </c>
      <c r="D16" s="143">
        <v>1.51515151515151</v>
      </c>
      <c r="E16" s="141">
        <v>1.28018108854447E-2</v>
      </c>
      <c r="F16" s="160" t="s">
        <v>2658</v>
      </c>
      <c r="G16" s="150">
        <v>0.99641325117483104</v>
      </c>
      <c r="H16" s="150">
        <v>0.559439135693936</v>
      </c>
      <c r="I16" s="150">
        <v>0.556878773516847</v>
      </c>
    </row>
    <row r="17" spans="1:9">
      <c r="A17" s="111" t="s">
        <v>2634</v>
      </c>
      <c r="B17" s="111" t="s">
        <v>2659</v>
      </c>
      <c r="C17" s="2">
        <v>7</v>
      </c>
      <c r="D17" s="143">
        <v>1.3257575757575699</v>
      </c>
      <c r="E17" s="141">
        <v>1.73155433044225E-2</v>
      </c>
      <c r="F17" s="160" t="s">
        <v>2660</v>
      </c>
      <c r="G17" s="150">
        <v>0.999515876764829</v>
      </c>
      <c r="H17" s="150">
        <v>0.68789931127569703</v>
      </c>
      <c r="I17" s="150">
        <v>0.68475103067489296</v>
      </c>
    </row>
    <row r="18" spans="1:9">
      <c r="A18" s="111" t="s">
        <v>2634</v>
      </c>
      <c r="B18" s="111" t="s">
        <v>2661</v>
      </c>
      <c r="C18" s="2">
        <v>10</v>
      </c>
      <c r="D18" s="143">
        <v>1.89393939393939</v>
      </c>
      <c r="E18" s="141">
        <v>2.2433281429115201E-2</v>
      </c>
      <c r="F18" s="160" t="s">
        <v>2662</v>
      </c>
      <c r="G18" s="150">
        <v>0.99995057119787201</v>
      </c>
      <c r="H18" s="150">
        <v>0.81694533204361197</v>
      </c>
      <c r="I18" s="150">
        <v>0.81320645180542706</v>
      </c>
    </row>
    <row r="19" spans="1:9">
      <c r="A19" s="111" t="s">
        <v>2631</v>
      </c>
      <c r="B19" s="111" t="s">
        <v>2663</v>
      </c>
      <c r="C19" s="2">
        <v>9</v>
      </c>
      <c r="D19" s="143">
        <v>1.7045454545454499</v>
      </c>
      <c r="E19" s="141">
        <v>1.61561949799289E-3</v>
      </c>
      <c r="F19" s="160" t="s">
        <v>2664</v>
      </c>
      <c r="G19" s="150">
        <v>0.94448287355512095</v>
      </c>
      <c r="H19" s="150">
        <v>0.96290922080376395</v>
      </c>
      <c r="I19" s="150">
        <v>0.96290922080376395</v>
      </c>
    </row>
    <row r="20" spans="1:9">
      <c r="A20" s="111" t="s">
        <v>2634</v>
      </c>
      <c r="B20" s="111" t="s">
        <v>2665</v>
      </c>
      <c r="C20" s="2">
        <v>109</v>
      </c>
      <c r="D20" s="143">
        <v>20.643939393939299</v>
      </c>
      <c r="E20" s="141">
        <v>3.07166811943979E-2</v>
      </c>
      <c r="F20" s="160" t="s">
        <v>2666</v>
      </c>
      <c r="G20" s="150">
        <v>0.99999880057582202</v>
      </c>
      <c r="H20" s="150">
        <v>0.96751770378185098</v>
      </c>
      <c r="I20" s="150">
        <v>0.963089705137541</v>
      </c>
    </row>
    <row r="21" spans="1:9">
      <c r="A21" s="111" t="s">
        <v>2634</v>
      </c>
      <c r="B21" s="111" t="s">
        <v>2667</v>
      </c>
      <c r="C21" s="2">
        <v>10</v>
      </c>
      <c r="D21" s="143">
        <v>1.89393939393939</v>
      </c>
      <c r="E21" s="141">
        <v>3.5059167848730297E-2</v>
      </c>
      <c r="F21" s="160" t="s">
        <v>2668</v>
      </c>
      <c r="G21" s="150">
        <v>0.99999983142272597</v>
      </c>
      <c r="H21" s="150">
        <v>0.96751770378185098</v>
      </c>
      <c r="I21" s="150">
        <v>0.963089705137541</v>
      </c>
    </row>
    <row r="22" spans="1:9">
      <c r="A22" s="111" t="s">
        <v>2634</v>
      </c>
      <c r="B22" s="111" t="s">
        <v>2669</v>
      </c>
      <c r="C22" s="2">
        <v>12</v>
      </c>
      <c r="D22" s="143">
        <v>2.2727272727272698</v>
      </c>
      <c r="E22" s="141">
        <v>3.6997347635727401E-2</v>
      </c>
      <c r="F22" s="160" t="s">
        <v>2670</v>
      </c>
      <c r="G22" s="150">
        <v>0.99999992998192</v>
      </c>
      <c r="H22" s="150">
        <v>0.96751770378185098</v>
      </c>
      <c r="I22" s="150">
        <v>0.963089705137541</v>
      </c>
    </row>
    <row r="23" spans="1:9">
      <c r="A23" s="111" t="s">
        <v>2634</v>
      </c>
      <c r="B23" s="111" t="s">
        <v>2671</v>
      </c>
      <c r="C23" s="2">
        <v>31</v>
      </c>
      <c r="D23" s="143">
        <v>5.8712121212121202</v>
      </c>
      <c r="E23" s="141">
        <v>3.7849480107505898E-2</v>
      </c>
      <c r="F23" s="160" t="s">
        <v>2672</v>
      </c>
      <c r="G23" s="150">
        <v>0.999999952444665</v>
      </c>
      <c r="H23" s="150">
        <v>0.96751770378185098</v>
      </c>
      <c r="I23" s="150">
        <v>0.963089705137541</v>
      </c>
    </row>
    <row r="24" spans="1:9">
      <c r="A24" s="111" t="s">
        <v>2634</v>
      </c>
      <c r="B24" s="111" t="s">
        <v>2673</v>
      </c>
      <c r="C24" s="2">
        <v>22</v>
      </c>
      <c r="D24" s="143">
        <v>4.1666666666666599</v>
      </c>
      <c r="E24" s="141">
        <v>3.9326059654681E-2</v>
      </c>
      <c r="F24" s="160" t="s">
        <v>2674</v>
      </c>
      <c r="G24" s="150">
        <v>0.99999997569383803</v>
      </c>
      <c r="H24" s="150">
        <v>0.96751770378185098</v>
      </c>
      <c r="I24" s="150">
        <v>0.963089705137541</v>
      </c>
    </row>
    <row r="25" spans="1:9">
      <c r="A25" s="111" t="s">
        <v>2634</v>
      </c>
      <c r="B25" s="111" t="s">
        <v>2675</v>
      </c>
      <c r="C25" s="2">
        <v>3</v>
      </c>
      <c r="D25" s="143">
        <v>0.56818181818181801</v>
      </c>
      <c r="E25" s="141">
        <v>4.1685951789053398E-2</v>
      </c>
      <c r="F25" s="160" t="s">
        <v>2676</v>
      </c>
      <c r="G25" s="150">
        <v>0.99999999170278198</v>
      </c>
      <c r="H25" s="150">
        <v>0.96751770378185098</v>
      </c>
      <c r="I25" s="150">
        <v>0.963089705137541</v>
      </c>
    </row>
    <row r="26" spans="1:9">
      <c r="A26" s="111" t="s">
        <v>2634</v>
      </c>
      <c r="B26" s="111" t="s">
        <v>2677</v>
      </c>
      <c r="C26" s="2">
        <v>121</v>
      </c>
      <c r="D26" s="143">
        <v>22.9166666666666</v>
      </c>
      <c r="E26" s="141">
        <v>4.4365979749575797E-2</v>
      </c>
      <c r="F26" s="160" t="s">
        <v>2678</v>
      </c>
      <c r="G26" s="150">
        <v>0.99999999755977298</v>
      </c>
      <c r="H26" s="150">
        <v>0.96751770378185098</v>
      </c>
      <c r="I26" s="150">
        <v>0.963089705137541</v>
      </c>
    </row>
    <row r="27" spans="1:9">
      <c r="A27" s="111" t="s">
        <v>2634</v>
      </c>
      <c r="B27" s="111" t="s">
        <v>2679</v>
      </c>
      <c r="C27" s="2">
        <v>13</v>
      </c>
      <c r="D27" s="143">
        <v>2.4621212121212102</v>
      </c>
      <c r="E27" s="141">
        <v>4.4828667282397497E-2</v>
      </c>
      <c r="F27" s="160" t="s">
        <v>2680</v>
      </c>
      <c r="G27" s="150">
        <v>0.999999998025217</v>
      </c>
      <c r="H27" s="150">
        <v>0.96751770378185098</v>
      </c>
      <c r="I27" s="150">
        <v>0.963089705137541</v>
      </c>
    </row>
    <row r="28" spans="1:9">
      <c r="A28" s="111" t="s">
        <v>2634</v>
      </c>
      <c r="B28" s="111" t="s">
        <v>2681</v>
      </c>
      <c r="C28" s="2">
        <v>13</v>
      </c>
      <c r="D28" s="143">
        <v>2.4621212121212102</v>
      </c>
      <c r="E28" s="141">
        <v>4.64939857652606E-2</v>
      </c>
      <c r="F28" s="160" t="s">
        <v>2682</v>
      </c>
      <c r="G28" s="150">
        <v>0.99999999907882497</v>
      </c>
      <c r="H28" s="150">
        <v>0.96751770378185098</v>
      </c>
      <c r="I28" s="150">
        <v>0.963089705137541</v>
      </c>
    </row>
    <row r="29" spans="1:9">
      <c r="A29" s="111" t="s">
        <v>2634</v>
      </c>
      <c r="B29" s="111" t="s">
        <v>2683</v>
      </c>
      <c r="C29" s="2">
        <v>7</v>
      </c>
      <c r="D29" s="143">
        <v>1.3257575757575699</v>
      </c>
      <c r="E29" s="141">
        <v>5.9702377306153499E-2</v>
      </c>
      <c r="F29" s="160" t="s">
        <v>2684</v>
      </c>
      <c r="G29" s="150">
        <v>0.99999999999792499</v>
      </c>
      <c r="H29" s="150">
        <v>1</v>
      </c>
      <c r="I29" s="150">
        <v>0.99770642201834803</v>
      </c>
    </row>
    <row r="30" spans="1:9">
      <c r="A30" s="111" t="s">
        <v>2634</v>
      </c>
      <c r="B30" s="111" t="s">
        <v>2685</v>
      </c>
      <c r="C30" s="2">
        <v>4</v>
      </c>
      <c r="D30" s="143">
        <v>0.75757575757575701</v>
      </c>
      <c r="E30" s="141">
        <v>6.5609508556714893E-2</v>
      </c>
      <c r="F30" s="160" t="s">
        <v>2686</v>
      </c>
      <c r="G30" s="150">
        <v>0.999999999999867</v>
      </c>
      <c r="H30" s="150">
        <v>1</v>
      </c>
      <c r="I30" s="150">
        <v>0.99770642201834803</v>
      </c>
    </row>
    <row r="31" spans="1:9">
      <c r="A31" s="111" t="s">
        <v>2634</v>
      </c>
      <c r="B31" s="111" t="s">
        <v>2687</v>
      </c>
      <c r="C31" s="2">
        <v>7</v>
      </c>
      <c r="D31" s="143">
        <v>1.3257575757575699</v>
      </c>
      <c r="E31" s="141">
        <v>7.0927052913455996E-2</v>
      </c>
      <c r="F31" s="160" t="s">
        <v>2688</v>
      </c>
      <c r="G31" s="150">
        <v>0.99999999999998901</v>
      </c>
      <c r="H31" s="150">
        <v>1</v>
      </c>
      <c r="I31" s="150">
        <v>0.99770642201834803</v>
      </c>
    </row>
    <row r="32" spans="1:9">
      <c r="A32" s="111" t="s">
        <v>2634</v>
      </c>
      <c r="B32" s="111" t="s">
        <v>2689</v>
      </c>
      <c r="C32" s="2">
        <v>10</v>
      </c>
      <c r="D32" s="143">
        <v>1.89393939393939</v>
      </c>
      <c r="E32" s="141">
        <v>7.24711443680921E-2</v>
      </c>
      <c r="F32" s="160" t="s">
        <v>2690</v>
      </c>
      <c r="G32" s="150">
        <v>0.999999999999994</v>
      </c>
      <c r="H32" s="150">
        <v>1</v>
      </c>
      <c r="I32" s="150">
        <v>0.99770642201834803</v>
      </c>
    </row>
    <row r="33" spans="1:9">
      <c r="A33" s="111" t="s">
        <v>2634</v>
      </c>
      <c r="B33" s="111" t="s">
        <v>2691</v>
      </c>
      <c r="C33" s="2">
        <v>7</v>
      </c>
      <c r="D33" s="143">
        <v>1.3257575757575699</v>
      </c>
      <c r="E33" s="141">
        <v>7.6085228692525694E-2</v>
      </c>
      <c r="F33" s="160" t="s">
        <v>2692</v>
      </c>
      <c r="G33" s="150">
        <v>0.999999999999999</v>
      </c>
      <c r="H33" s="150">
        <v>1</v>
      </c>
      <c r="I33" s="150">
        <v>0.99770642201834803</v>
      </c>
    </row>
    <row r="34" spans="1:9">
      <c r="A34" s="111" t="s">
        <v>2634</v>
      </c>
      <c r="B34" s="111" t="s">
        <v>2693</v>
      </c>
      <c r="C34" s="2">
        <v>7</v>
      </c>
      <c r="D34" s="143">
        <v>1.3257575757575699</v>
      </c>
      <c r="E34" s="141">
        <v>7.9639307777438204E-2</v>
      </c>
      <c r="F34" s="160" t="s">
        <v>2694</v>
      </c>
      <c r="G34" s="150">
        <v>0.999999999999999</v>
      </c>
      <c r="H34" s="150">
        <v>1</v>
      </c>
      <c r="I34" s="150">
        <v>0.99770642201834803</v>
      </c>
    </row>
    <row r="35" spans="1:9">
      <c r="A35" s="111" t="s">
        <v>2634</v>
      </c>
      <c r="B35" s="111" t="s">
        <v>2695</v>
      </c>
      <c r="C35" s="2">
        <v>3</v>
      </c>
      <c r="D35" s="143">
        <v>0.56818181818181801</v>
      </c>
      <c r="E35" s="141">
        <v>8.6023084600481095E-2</v>
      </c>
      <c r="F35" s="160" t="s">
        <v>2696</v>
      </c>
      <c r="G35" s="150">
        <v>1</v>
      </c>
      <c r="H35" s="150">
        <v>1</v>
      </c>
      <c r="I35" s="150">
        <v>0.99770642201834803</v>
      </c>
    </row>
    <row r="36" spans="1:9">
      <c r="A36" s="111" t="s">
        <v>2634</v>
      </c>
      <c r="B36" s="111" t="s">
        <v>2697</v>
      </c>
      <c r="C36" s="2">
        <v>4</v>
      </c>
      <c r="D36" s="143">
        <v>0.75757575757575701</v>
      </c>
      <c r="E36" s="141">
        <v>9.5948005334996506E-2</v>
      </c>
      <c r="F36" s="160" t="s">
        <v>2698</v>
      </c>
      <c r="G36" s="150">
        <v>1</v>
      </c>
      <c r="H36" s="150">
        <v>1</v>
      </c>
      <c r="I36" s="150">
        <v>0.99770642201834803</v>
      </c>
    </row>
    <row r="37" spans="1:9">
      <c r="A37" s="111" t="s">
        <v>2634</v>
      </c>
      <c r="B37" s="111" t="s">
        <v>2699</v>
      </c>
      <c r="C37" s="2">
        <v>13</v>
      </c>
      <c r="D37" s="143">
        <v>2.4621212121212102</v>
      </c>
      <c r="E37" s="141">
        <v>9.8147581513062299E-2</v>
      </c>
      <c r="F37" s="160" t="s">
        <v>2700</v>
      </c>
      <c r="G37" s="150">
        <v>1</v>
      </c>
      <c r="H37" s="150">
        <v>1</v>
      </c>
      <c r="I37" s="150">
        <v>0.99770642201834803</v>
      </c>
    </row>
    <row r="38" spans="1:9">
      <c r="A38" s="111" t="s">
        <v>2634</v>
      </c>
      <c r="B38" s="111" t="s">
        <v>2701</v>
      </c>
      <c r="C38" s="2">
        <v>35</v>
      </c>
      <c r="D38" s="143">
        <v>6.62878787878787</v>
      </c>
      <c r="E38" s="141">
        <v>9.8493594967202294E-2</v>
      </c>
      <c r="F38" s="160" t="s">
        <v>2702</v>
      </c>
      <c r="G38" s="150">
        <v>1</v>
      </c>
      <c r="H38" s="150">
        <v>1</v>
      </c>
      <c r="I38" s="150">
        <v>0.99770642201834803</v>
      </c>
    </row>
    <row r="39" spans="1:9">
      <c r="A39" s="111" t="s">
        <v>2631</v>
      </c>
      <c r="B39" s="111" t="s">
        <v>2703</v>
      </c>
      <c r="C39" s="2">
        <v>8</v>
      </c>
      <c r="D39" s="143">
        <v>1.51515151515151</v>
      </c>
      <c r="E39" s="141">
        <v>2.4641983138671002E-3</v>
      </c>
      <c r="F39" s="160" t="s">
        <v>2704</v>
      </c>
      <c r="G39" s="150">
        <v>0.98786211993032302</v>
      </c>
      <c r="H39" s="150">
        <v>1</v>
      </c>
      <c r="I39" s="150">
        <v>1</v>
      </c>
    </row>
    <row r="40" spans="1:9">
      <c r="A40" s="111" t="s">
        <v>2631</v>
      </c>
      <c r="B40" s="111" t="s">
        <v>2705</v>
      </c>
      <c r="C40" s="2">
        <v>8</v>
      </c>
      <c r="D40" s="143">
        <v>1.51515151515151</v>
      </c>
      <c r="E40" s="141">
        <v>4.8927318245525096E-3</v>
      </c>
      <c r="F40" s="160" t="s">
        <v>2706</v>
      </c>
      <c r="G40" s="150">
        <v>0.99984462606709101</v>
      </c>
      <c r="H40" s="150">
        <v>1</v>
      </c>
      <c r="I40" s="150">
        <v>1</v>
      </c>
    </row>
    <row r="41" spans="1:9">
      <c r="A41" s="111" t="s">
        <v>2631</v>
      </c>
      <c r="B41" s="111" t="s">
        <v>2707</v>
      </c>
      <c r="C41" s="2">
        <v>11</v>
      </c>
      <c r="D41" s="143">
        <v>2.0833333333333299</v>
      </c>
      <c r="E41" s="141">
        <v>5.6184999658284596E-3</v>
      </c>
      <c r="F41" s="160" t="s">
        <v>2708</v>
      </c>
      <c r="G41" s="150">
        <v>0.99995784703266799</v>
      </c>
      <c r="H41" s="150">
        <v>1</v>
      </c>
      <c r="I41" s="150">
        <v>1</v>
      </c>
    </row>
    <row r="42" spans="1:9">
      <c r="A42" s="111" t="s">
        <v>2631</v>
      </c>
      <c r="B42" s="111" t="s">
        <v>2709</v>
      </c>
      <c r="C42" s="2">
        <v>3</v>
      </c>
      <c r="D42" s="143">
        <v>0.56818181818181801</v>
      </c>
      <c r="E42" s="141">
        <v>8.9207757006749405E-3</v>
      </c>
      <c r="F42" s="160" t="s">
        <v>2710</v>
      </c>
      <c r="G42" s="150">
        <v>0.99999988990449795</v>
      </c>
      <c r="H42" s="150">
        <v>1</v>
      </c>
      <c r="I42" s="150">
        <v>1</v>
      </c>
    </row>
    <row r="43" spans="1:9">
      <c r="A43" s="111" t="s">
        <v>2631</v>
      </c>
      <c r="B43" s="111" t="s">
        <v>2711</v>
      </c>
      <c r="C43" s="2">
        <v>7</v>
      </c>
      <c r="D43" s="143">
        <v>1.3257575757575699</v>
      </c>
      <c r="E43" s="141">
        <v>9.85534376608534E-3</v>
      </c>
      <c r="F43" s="160" t="s">
        <v>2712</v>
      </c>
      <c r="G43" s="150">
        <v>0.99999997962101606</v>
      </c>
      <c r="H43" s="150">
        <v>1</v>
      </c>
      <c r="I43" s="150">
        <v>1</v>
      </c>
    </row>
    <row r="44" spans="1:9">
      <c r="A44" s="111" t="s">
        <v>2631</v>
      </c>
      <c r="B44" s="111" t="s">
        <v>2713</v>
      </c>
      <c r="C44" s="2">
        <v>3</v>
      </c>
      <c r="D44" s="143">
        <v>0.56818181818181801</v>
      </c>
      <c r="E44" s="141">
        <v>1.3989957581710699E-2</v>
      </c>
      <c r="F44" s="160" t="s">
        <v>2714</v>
      </c>
      <c r="G44" s="150">
        <v>0.99999999998852196</v>
      </c>
      <c r="H44" s="150">
        <v>1</v>
      </c>
      <c r="I44" s="150">
        <v>1</v>
      </c>
    </row>
    <row r="45" spans="1:9">
      <c r="A45" s="111" t="s">
        <v>2631</v>
      </c>
      <c r="B45" s="111" t="s">
        <v>2715</v>
      </c>
      <c r="C45" s="2">
        <v>4</v>
      </c>
      <c r="D45" s="143">
        <v>0.75757575757575701</v>
      </c>
      <c r="E45" s="141">
        <v>1.47046726061553E-2</v>
      </c>
      <c r="F45" s="160" t="s">
        <v>2716</v>
      </c>
      <c r="G45" s="150">
        <v>0.99999999999686096</v>
      </c>
      <c r="H45" s="150">
        <v>1</v>
      </c>
      <c r="I45" s="150">
        <v>1</v>
      </c>
    </row>
    <row r="46" spans="1:9">
      <c r="A46" s="111" t="s">
        <v>2631</v>
      </c>
      <c r="B46" s="111" t="s">
        <v>2717</v>
      </c>
      <c r="C46" s="2">
        <v>3</v>
      </c>
      <c r="D46" s="143">
        <v>0.56818181818181801</v>
      </c>
      <c r="E46" s="141">
        <v>2.0023526648229699E-2</v>
      </c>
      <c r="F46" s="160" t="s">
        <v>2718</v>
      </c>
      <c r="G46" s="150">
        <v>0.999999999999999</v>
      </c>
      <c r="H46" s="150">
        <v>1</v>
      </c>
      <c r="I46" s="150">
        <v>1</v>
      </c>
    </row>
    <row r="47" spans="1:9">
      <c r="A47" s="111" t="s">
        <v>2631</v>
      </c>
      <c r="B47" s="111" t="s">
        <v>2719</v>
      </c>
      <c r="C47" s="2">
        <v>7</v>
      </c>
      <c r="D47" s="143">
        <v>1.3257575757575699</v>
      </c>
      <c r="E47" s="141">
        <v>2.81683432434429E-2</v>
      </c>
      <c r="F47" s="160" t="s">
        <v>2720</v>
      </c>
      <c r="G47" s="150">
        <v>1</v>
      </c>
      <c r="H47" s="150">
        <v>1</v>
      </c>
      <c r="I47" s="150">
        <v>1</v>
      </c>
    </row>
    <row r="48" spans="1:9">
      <c r="A48" s="111" t="s">
        <v>2631</v>
      </c>
      <c r="B48" s="111" t="s">
        <v>2721</v>
      </c>
      <c r="C48" s="2">
        <v>8</v>
      </c>
      <c r="D48" s="143">
        <v>1.51515151515151</v>
      </c>
      <c r="E48" s="141">
        <v>3.0816644174670001E-2</v>
      </c>
      <c r="F48" s="160" t="s">
        <v>2722</v>
      </c>
      <c r="G48" s="150">
        <v>1</v>
      </c>
      <c r="H48" s="150">
        <v>1</v>
      </c>
      <c r="I48" s="150">
        <v>1</v>
      </c>
    </row>
    <row r="49" spans="1:9">
      <c r="A49" s="111" t="s">
        <v>2631</v>
      </c>
      <c r="B49" s="111" t="s">
        <v>2723</v>
      </c>
      <c r="C49" s="2">
        <v>3</v>
      </c>
      <c r="D49" s="143">
        <v>0.56818181818181801</v>
      </c>
      <c r="E49" s="141">
        <v>3.4678829057156198E-2</v>
      </c>
      <c r="F49" s="160" t="s">
        <v>2724</v>
      </c>
      <c r="G49" s="150">
        <v>1</v>
      </c>
      <c r="H49" s="150">
        <v>1</v>
      </c>
      <c r="I49" s="150">
        <v>1</v>
      </c>
    </row>
    <row r="50" spans="1:9">
      <c r="A50" s="111" t="s">
        <v>2631</v>
      </c>
      <c r="B50" s="111" t="s">
        <v>2725</v>
      </c>
      <c r="C50" s="2">
        <v>3</v>
      </c>
      <c r="D50" s="143">
        <v>0.56818181818181801</v>
      </c>
      <c r="E50" s="141">
        <v>3.4678829057156198E-2</v>
      </c>
      <c r="F50" s="160" t="s">
        <v>2726</v>
      </c>
      <c r="G50" s="150">
        <v>1</v>
      </c>
      <c r="H50" s="150">
        <v>1</v>
      </c>
      <c r="I50" s="150">
        <v>1</v>
      </c>
    </row>
    <row r="51" spans="1:9">
      <c r="A51" s="111" t="s">
        <v>2631</v>
      </c>
      <c r="B51" s="111" t="s">
        <v>2727</v>
      </c>
      <c r="C51" s="2">
        <v>4</v>
      </c>
      <c r="D51" s="143">
        <v>0.75757575757575701</v>
      </c>
      <c r="E51" s="141">
        <v>3.5360120877025301E-2</v>
      </c>
      <c r="F51" s="160" t="s">
        <v>2728</v>
      </c>
      <c r="G51" s="150">
        <v>1</v>
      </c>
      <c r="H51" s="150">
        <v>1</v>
      </c>
      <c r="I51" s="150">
        <v>1</v>
      </c>
    </row>
    <row r="52" spans="1:9">
      <c r="A52" s="111" t="s">
        <v>2631</v>
      </c>
      <c r="B52" s="111" t="s">
        <v>2729</v>
      </c>
      <c r="C52" s="2">
        <v>2</v>
      </c>
      <c r="D52" s="143">
        <v>0.37878787878787801</v>
      </c>
      <c r="E52" s="141">
        <v>3.6750284896296399E-2</v>
      </c>
      <c r="F52" s="160" t="s">
        <v>2730</v>
      </c>
      <c r="G52" s="150">
        <v>1</v>
      </c>
      <c r="H52" s="150">
        <v>1</v>
      </c>
      <c r="I52" s="150">
        <v>1</v>
      </c>
    </row>
    <row r="53" spans="1:9">
      <c r="A53" s="111" t="s">
        <v>2631</v>
      </c>
      <c r="B53" s="111" t="s">
        <v>2731</v>
      </c>
      <c r="C53" s="2">
        <v>4</v>
      </c>
      <c r="D53" s="143">
        <v>0.75757575757575701</v>
      </c>
      <c r="E53" s="141">
        <v>4.01535427753104E-2</v>
      </c>
      <c r="F53" s="160" t="s">
        <v>2732</v>
      </c>
      <c r="G53" s="150">
        <v>1</v>
      </c>
      <c r="H53" s="150">
        <v>1</v>
      </c>
      <c r="I53" s="150">
        <v>1</v>
      </c>
    </row>
    <row r="54" spans="1:9">
      <c r="A54" s="111" t="s">
        <v>2631</v>
      </c>
      <c r="B54" s="111" t="s">
        <v>2733</v>
      </c>
      <c r="C54" s="2">
        <v>4</v>
      </c>
      <c r="D54" s="143">
        <v>0.75757575757575701</v>
      </c>
      <c r="E54" s="141">
        <v>4.2667137554738097E-2</v>
      </c>
      <c r="F54" s="160" t="s">
        <v>2734</v>
      </c>
      <c r="G54" s="150">
        <v>1</v>
      </c>
      <c r="H54" s="150">
        <v>1</v>
      </c>
      <c r="I54" s="150">
        <v>1</v>
      </c>
    </row>
    <row r="55" spans="1:9">
      <c r="A55" s="111" t="s">
        <v>2631</v>
      </c>
      <c r="B55" s="111" t="s">
        <v>2735</v>
      </c>
      <c r="C55" s="2">
        <v>3</v>
      </c>
      <c r="D55" s="143">
        <v>0.56818181818181801</v>
      </c>
      <c r="E55" s="141">
        <v>4.3158738048234599E-2</v>
      </c>
      <c r="F55" s="160" t="s">
        <v>2736</v>
      </c>
      <c r="G55" s="150">
        <v>1</v>
      </c>
      <c r="H55" s="150">
        <v>1</v>
      </c>
      <c r="I55" s="150">
        <v>1</v>
      </c>
    </row>
    <row r="56" spans="1:9">
      <c r="A56" s="111" t="s">
        <v>2631</v>
      </c>
      <c r="B56" s="111" t="s">
        <v>2737</v>
      </c>
      <c r="C56" s="2">
        <v>4</v>
      </c>
      <c r="D56" s="143">
        <v>0.75757575757575701</v>
      </c>
      <c r="E56" s="141">
        <v>4.5257760000601499E-2</v>
      </c>
      <c r="F56" s="160" t="s">
        <v>2738</v>
      </c>
      <c r="G56" s="150">
        <v>1</v>
      </c>
      <c r="H56" s="150">
        <v>1</v>
      </c>
      <c r="I56" s="150">
        <v>1</v>
      </c>
    </row>
    <row r="57" spans="1:9">
      <c r="A57" s="111" t="s">
        <v>2631</v>
      </c>
      <c r="B57" s="111" t="s">
        <v>2739</v>
      </c>
      <c r="C57" s="2">
        <v>9</v>
      </c>
      <c r="D57" s="143">
        <v>1.7045454545454499</v>
      </c>
      <c r="E57" s="141">
        <v>4.7795685043809398E-2</v>
      </c>
      <c r="F57" s="160" t="s">
        <v>2740</v>
      </c>
      <c r="G57" s="150">
        <v>1</v>
      </c>
      <c r="H57" s="150">
        <v>1</v>
      </c>
      <c r="I57" s="150">
        <v>1</v>
      </c>
    </row>
    <row r="58" spans="1:9">
      <c r="A58" s="111" t="s">
        <v>2631</v>
      </c>
      <c r="B58" s="111" t="s">
        <v>2741</v>
      </c>
      <c r="C58" s="2">
        <v>5</v>
      </c>
      <c r="D58" s="143">
        <v>0.94696969696969702</v>
      </c>
      <c r="E58" s="141">
        <v>4.8670134591717103E-2</v>
      </c>
      <c r="F58" s="160" t="s">
        <v>2742</v>
      </c>
      <c r="G58" s="150">
        <v>1</v>
      </c>
      <c r="H58" s="150">
        <v>1</v>
      </c>
      <c r="I58" s="150">
        <v>1</v>
      </c>
    </row>
    <row r="59" spans="1:9">
      <c r="A59" s="111" t="s">
        <v>2631</v>
      </c>
      <c r="B59" s="111" t="s">
        <v>2743</v>
      </c>
      <c r="C59" s="2">
        <v>3</v>
      </c>
      <c r="D59" s="143">
        <v>0.56818181818181801</v>
      </c>
      <c r="E59" s="141">
        <v>5.23189667901022E-2</v>
      </c>
      <c r="F59" s="160" t="s">
        <v>2744</v>
      </c>
      <c r="G59" s="150">
        <v>1</v>
      </c>
      <c r="H59" s="150">
        <v>1</v>
      </c>
      <c r="I59" s="150">
        <v>1</v>
      </c>
    </row>
    <row r="60" spans="1:9">
      <c r="A60" s="111" t="s">
        <v>2631</v>
      </c>
      <c r="B60" s="111" t="s">
        <v>2745</v>
      </c>
      <c r="C60" s="2">
        <v>3</v>
      </c>
      <c r="D60" s="143">
        <v>0.56818181818181801</v>
      </c>
      <c r="E60" s="141">
        <v>5.23189667901022E-2</v>
      </c>
      <c r="F60" s="160" t="s">
        <v>2746</v>
      </c>
      <c r="G60" s="150">
        <v>1</v>
      </c>
      <c r="H60" s="150">
        <v>1</v>
      </c>
      <c r="I60" s="150">
        <v>1</v>
      </c>
    </row>
    <row r="61" spans="1:9">
      <c r="A61" s="111" t="s">
        <v>2631</v>
      </c>
      <c r="B61" s="111" t="s">
        <v>2747</v>
      </c>
      <c r="C61" s="2">
        <v>3</v>
      </c>
      <c r="D61" s="143">
        <v>0.56818181818181801</v>
      </c>
      <c r="E61" s="141">
        <v>5.23189667901022E-2</v>
      </c>
      <c r="F61" s="160" t="s">
        <v>2748</v>
      </c>
      <c r="G61" s="150">
        <v>1</v>
      </c>
      <c r="H61" s="150">
        <v>1</v>
      </c>
      <c r="I61" s="150">
        <v>1</v>
      </c>
    </row>
    <row r="62" spans="1:9">
      <c r="A62" s="111" t="s">
        <v>2631</v>
      </c>
      <c r="B62" s="111" t="s">
        <v>2749</v>
      </c>
      <c r="C62" s="2">
        <v>2</v>
      </c>
      <c r="D62" s="143">
        <v>0.37878787878787801</v>
      </c>
      <c r="E62" s="141">
        <v>5.4617170954834399E-2</v>
      </c>
      <c r="F62" s="160" t="s">
        <v>2750</v>
      </c>
      <c r="G62" s="150">
        <v>1</v>
      </c>
      <c r="H62" s="150">
        <v>1</v>
      </c>
      <c r="I62" s="150">
        <v>1</v>
      </c>
    </row>
    <row r="63" spans="1:9">
      <c r="A63" s="111" t="s">
        <v>2631</v>
      </c>
      <c r="B63" s="111" t="s">
        <v>2751</v>
      </c>
      <c r="C63" s="2">
        <v>32</v>
      </c>
      <c r="D63" s="143">
        <v>6.0606060606060597</v>
      </c>
      <c r="E63" s="141">
        <v>5.5609205255573897E-2</v>
      </c>
      <c r="F63" s="160" t="s">
        <v>2752</v>
      </c>
      <c r="G63" s="150">
        <v>1</v>
      </c>
      <c r="H63" s="150">
        <v>1</v>
      </c>
      <c r="I63" s="150">
        <v>1</v>
      </c>
    </row>
    <row r="64" spans="1:9">
      <c r="A64" s="111" t="s">
        <v>2631</v>
      </c>
      <c r="B64" s="111" t="s">
        <v>2753</v>
      </c>
      <c r="C64" s="2">
        <v>4</v>
      </c>
      <c r="D64" s="143">
        <v>0.75757575757575701</v>
      </c>
      <c r="E64" s="141">
        <v>5.9338470932298902E-2</v>
      </c>
      <c r="F64" s="160" t="s">
        <v>2754</v>
      </c>
      <c r="G64" s="150">
        <v>1</v>
      </c>
      <c r="H64" s="150">
        <v>1</v>
      </c>
      <c r="I64" s="150">
        <v>1</v>
      </c>
    </row>
    <row r="65" spans="1:9">
      <c r="A65" s="111" t="s">
        <v>2631</v>
      </c>
      <c r="B65" s="111" t="s">
        <v>2755</v>
      </c>
      <c r="C65" s="2">
        <v>9</v>
      </c>
      <c r="D65" s="143">
        <v>1.7045454545454499</v>
      </c>
      <c r="E65" s="141">
        <v>6.0676981552578897E-2</v>
      </c>
      <c r="F65" s="160" t="s">
        <v>2756</v>
      </c>
      <c r="G65" s="150">
        <v>1</v>
      </c>
      <c r="H65" s="150">
        <v>1</v>
      </c>
      <c r="I65" s="150">
        <v>1</v>
      </c>
    </row>
    <row r="66" spans="1:9">
      <c r="A66" s="111" t="s">
        <v>2631</v>
      </c>
      <c r="B66" s="111" t="s">
        <v>2757</v>
      </c>
      <c r="C66" s="2">
        <v>3</v>
      </c>
      <c r="D66" s="143">
        <v>0.56818181818181801</v>
      </c>
      <c r="E66" s="141">
        <v>6.20983519662631E-2</v>
      </c>
      <c r="F66" s="160" t="s">
        <v>2758</v>
      </c>
      <c r="G66" s="150">
        <v>1</v>
      </c>
      <c r="H66" s="150">
        <v>1</v>
      </c>
      <c r="I66" s="150">
        <v>1</v>
      </c>
    </row>
    <row r="67" spans="1:9">
      <c r="A67" s="111" t="s">
        <v>2631</v>
      </c>
      <c r="B67" s="111" t="s">
        <v>2759</v>
      </c>
      <c r="C67" s="2">
        <v>3</v>
      </c>
      <c r="D67" s="143">
        <v>0.56818181818181801</v>
      </c>
      <c r="E67" s="141">
        <v>6.20983519662631E-2</v>
      </c>
      <c r="F67" s="160" t="s">
        <v>2760</v>
      </c>
      <c r="G67" s="150">
        <v>1</v>
      </c>
      <c r="H67" s="150">
        <v>1</v>
      </c>
      <c r="I67" s="150">
        <v>1</v>
      </c>
    </row>
    <row r="68" spans="1:9">
      <c r="A68" s="111" t="s">
        <v>2631</v>
      </c>
      <c r="B68" s="111" t="s">
        <v>2761</v>
      </c>
      <c r="C68" s="2">
        <v>4</v>
      </c>
      <c r="D68" s="143">
        <v>0.75757575757575701</v>
      </c>
      <c r="E68" s="141">
        <v>6.5480120456726604E-2</v>
      </c>
      <c r="F68" s="160" t="s">
        <v>2762</v>
      </c>
      <c r="G68" s="150">
        <v>1</v>
      </c>
      <c r="H68" s="150">
        <v>1</v>
      </c>
      <c r="I68" s="150">
        <v>1</v>
      </c>
    </row>
    <row r="69" spans="1:9">
      <c r="A69" s="111" t="s">
        <v>2631</v>
      </c>
      <c r="B69" s="111" t="s">
        <v>2763</v>
      </c>
      <c r="C69" s="2">
        <v>6</v>
      </c>
      <c r="D69" s="143">
        <v>1.13636363636363</v>
      </c>
      <c r="E69" s="141">
        <v>6.8858152586721094E-2</v>
      </c>
      <c r="F69" s="160" t="s">
        <v>2764</v>
      </c>
      <c r="G69" s="150">
        <v>1</v>
      </c>
      <c r="H69" s="150">
        <v>1</v>
      </c>
      <c r="I69" s="150">
        <v>1</v>
      </c>
    </row>
    <row r="70" spans="1:9">
      <c r="A70" s="111" t="s">
        <v>2631</v>
      </c>
      <c r="B70" s="111" t="s">
        <v>2765</v>
      </c>
      <c r="C70" s="2">
        <v>2</v>
      </c>
      <c r="D70" s="143">
        <v>0.37878787878787801</v>
      </c>
      <c r="E70" s="141">
        <v>7.2153540903175994E-2</v>
      </c>
      <c r="F70" s="160" t="s">
        <v>2766</v>
      </c>
      <c r="G70" s="150">
        <v>1</v>
      </c>
      <c r="H70" s="150">
        <v>1</v>
      </c>
      <c r="I70" s="150">
        <v>1</v>
      </c>
    </row>
    <row r="71" spans="1:9">
      <c r="A71" s="111" t="s">
        <v>2631</v>
      </c>
      <c r="B71" s="111" t="s">
        <v>2767</v>
      </c>
      <c r="C71" s="2">
        <v>2</v>
      </c>
      <c r="D71" s="143">
        <v>0.37878787878787801</v>
      </c>
      <c r="E71" s="141">
        <v>7.2153540903175994E-2</v>
      </c>
      <c r="F71" s="160" t="s">
        <v>2768</v>
      </c>
      <c r="G71" s="150">
        <v>1</v>
      </c>
      <c r="H71" s="150">
        <v>1</v>
      </c>
      <c r="I71" s="150">
        <v>1</v>
      </c>
    </row>
    <row r="72" spans="1:9">
      <c r="A72" s="111" t="s">
        <v>2631</v>
      </c>
      <c r="B72" s="111" t="s">
        <v>2769</v>
      </c>
      <c r="C72" s="2">
        <v>2</v>
      </c>
      <c r="D72" s="143">
        <v>0.37878787878787801</v>
      </c>
      <c r="E72" s="141">
        <v>7.2153540903175994E-2</v>
      </c>
      <c r="F72" s="160" t="s">
        <v>2770</v>
      </c>
      <c r="G72" s="150">
        <v>1</v>
      </c>
      <c r="H72" s="150">
        <v>1</v>
      </c>
      <c r="I72" s="150">
        <v>1</v>
      </c>
    </row>
    <row r="73" spans="1:9">
      <c r="A73" s="111" t="s">
        <v>2631</v>
      </c>
      <c r="B73" s="111" t="s">
        <v>2771</v>
      </c>
      <c r="C73" s="2">
        <v>2</v>
      </c>
      <c r="D73" s="143">
        <v>0.37878787878787801</v>
      </c>
      <c r="E73" s="141">
        <v>7.2153540903175994E-2</v>
      </c>
      <c r="F73" s="160" t="s">
        <v>2772</v>
      </c>
      <c r="G73" s="150">
        <v>1</v>
      </c>
      <c r="H73" s="150">
        <v>1</v>
      </c>
      <c r="I73" s="150">
        <v>1</v>
      </c>
    </row>
    <row r="74" spans="1:9">
      <c r="A74" s="111" t="s">
        <v>2631</v>
      </c>
      <c r="B74" s="111" t="s">
        <v>2773</v>
      </c>
      <c r="C74" s="2">
        <v>9</v>
      </c>
      <c r="D74" s="143">
        <v>1.7045454545454499</v>
      </c>
      <c r="E74" s="141">
        <v>7.2341753214909293E-2</v>
      </c>
      <c r="F74" s="160" t="s">
        <v>2774</v>
      </c>
      <c r="G74" s="150">
        <v>1</v>
      </c>
      <c r="H74" s="150">
        <v>1</v>
      </c>
      <c r="I74" s="150">
        <v>1</v>
      </c>
    </row>
    <row r="75" spans="1:9">
      <c r="A75" s="111" t="s">
        <v>2631</v>
      </c>
      <c r="B75" s="111" t="s">
        <v>2775</v>
      </c>
      <c r="C75" s="2">
        <v>5</v>
      </c>
      <c r="D75" s="143">
        <v>0.94696969696969702</v>
      </c>
      <c r="E75" s="141">
        <v>7.3381782753519406E-2</v>
      </c>
      <c r="F75" s="160" t="s">
        <v>2776</v>
      </c>
      <c r="G75" s="150">
        <v>1</v>
      </c>
      <c r="H75" s="150">
        <v>1</v>
      </c>
      <c r="I75" s="150">
        <v>1</v>
      </c>
    </row>
    <row r="76" spans="1:9">
      <c r="A76" s="111" t="s">
        <v>2631</v>
      </c>
      <c r="B76" s="111" t="s">
        <v>2777</v>
      </c>
      <c r="C76" s="2">
        <v>3</v>
      </c>
      <c r="D76" s="143">
        <v>0.56818181818181801</v>
      </c>
      <c r="E76" s="141">
        <v>7.7803259179597697E-2</v>
      </c>
      <c r="F76" s="160" t="s">
        <v>2778</v>
      </c>
      <c r="G76" s="150">
        <v>1</v>
      </c>
      <c r="H76" s="150">
        <v>1</v>
      </c>
      <c r="I76" s="150">
        <v>1</v>
      </c>
    </row>
    <row r="77" spans="1:9">
      <c r="A77" s="111" t="s">
        <v>2631</v>
      </c>
      <c r="B77" s="111" t="s">
        <v>2779</v>
      </c>
      <c r="C77" s="2">
        <v>3</v>
      </c>
      <c r="D77" s="143">
        <v>0.56818181818181801</v>
      </c>
      <c r="E77" s="141">
        <v>7.7803259179597697E-2</v>
      </c>
      <c r="F77" s="160" t="s">
        <v>2780</v>
      </c>
      <c r="G77" s="150">
        <v>1</v>
      </c>
      <c r="H77" s="150">
        <v>1</v>
      </c>
      <c r="I77" s="150">
        <v>1</v>
      </c>
    </row>
    <row r="78" spans="1:9">
      <c r="A78" s="111" t="s">
        <v>2631</v>
      </c>
      <c r="B78" s="111" t="s">
        <v>2781</v>
      </c>
      <c r="C78" s="2">
        <v>4</v>
      </c>
      <c r="D78" s="143">
        <v>0.75757575757575701</v>
      </c>
      <c r="E78" s="141">
        <v>7.8591577000932694E-2</v>
      </c>
      <c r="F78" s="160" t="s">
        <v>2782</v>
      </c>
      <c r="G78" s="150">
        <v>1</v>
      </c>
      <c r="H78" s="150">
        <v>1</v>
      </c>
      <c r="I78" s="150">
        <v>1</v>
      </c>
    </row>
    <row r="79" spans="1:9">
      <c r="A79" s="111" t="s">
        <v>2631</v>
      </c>
      <c r="B79" s="111" t="s">
        <v>2783</v>
      </c>
      <c r="C79" s="2">
        <v>4</v>
      </c>
      <c r="D79" s="143">
        <v>0.75757575757575701</v>
      </c>
      <c r="E79" s="141">
        <v>8.2035417219768897E-2</v>
      </c>
      <c r="F79" s="160" t="s">
        <v>2784</v>
      </c>
      <c r="G79" s="150">
        <v>1</v>
      </c>
      <c r="H79" s="150">
        <v>1</v>
      </c>
      <c r="I79" s="150">
        <v>1</v>
      </c>
    </row>
    <row r="80" spans="1:9">
      <c r="A80" s="111" t="s">
        <v>2631</v>
      </c>
      <c r="B80" s="111" t="s">
        <v>2785</v>
      </c>
      <c r="C80" s="2">
        <v>7</v>
      </c>
      <c r="D80" s="143">
        <v>1.3257575757575699</v>
      </c>
      <c r="E80" s="141">
        <v>8.3526944467038303E-2</v>
      </c>
      <c r="F80" s="160" t="s">
        <v>2786</v>
      </c>
      <c r="G80" s="150">
        <v>1</v>
      </c>
      <c r="H80" s="150">
        <v>1</v>
      </c>
      <c r="I80" s="150">
        <v>1</v>
      </c>
    </row>
    <row r="81" spans="1:9">
      <c r="A81" s="111" t="s">
        <v>2631</v>
      </c>
      <c r="B81" s="111" t="s">
        <v>2787</v>
      </c>
      <c r="C81" s="2">
        <v>7</v>
      </c>
      <c r="D81" s="143">
        <v>1.3257575757575699</v>
      </c>
      <c r="E81" s="141">
        <v>8.3526944467038303E-2</v>
      </c>
      <c r="F81" s="160" t="s">
        <v>2788</v>
      </c>
      <c r="G81" s="150">
        <v>1</v>
      </c>
      <c r="H81" s="150">
        <v>1</v>
      </c>
      <c r="I81" s="150">
        <v>1</v>
      </c>
    </row>
    <row r="82" spans="1:9">
      <c r="A82" s="111" t="s">
        <v>2631</v>
      </c>
      <c r="B82" s="111" t="s">
        <v>2789</v>
      </c>
      <c r="C82" s="2">
        <v>13</v>
      </c>
      <c r="D82" s="143">
        <v>2.4621212121212102</v>
      </c>
      <c r="E82" s="141">
        <v>8.7069700062766098E-2</v>
      </c>
      <c r="F82" s="160" t="s">
        <v>2790</v>
      </c>
      <c r="G82" s="150">
        <v>1</v>
      </c>
      <c r="H82" s="150">
        <v>1</v>
      </c>
      <c r="I82" s="150">
        <v>1</v>
      </c>
    </row>
    <row r="83" spans="1:9">
      <c r="A83" s="111" t="s">
        <v>2631</v>
      </c>
      <c r="B83" s="111" t="s">
        <v>2791</v>
      </c>
      <c r="C83" s="2">
        <v>3</v>
      </c>
      <c r="D83" s="143">
        <v>0.56818181818181801</v>
      </c>
      <c r="E83" s="141">
        <v>8.8885843664668104E-2</v>
      </c>
      <c r="F83" s="160" t="s">
        <v>2792</v>
      </c>
      <c r="G83" s="150">
        <v>1</v>
      </c>
      <c r="H83" s="150">
        <v>1</v>
      </c>
      <c r="I83" s="150">
        <v>1</v>
      </c>
    </row>
    <row r="84" spans="1:9">
      <c r="A84" s="111" t="s">
        <v>2631</v>
      </c>
      <c r="B84" s="111" t="s">
        <v>2793</v>
      </c>
      <c r="C84" s="2">
        <v>4</v>
      </c>
      <c r="D84" s="143">
        <v>0.75757575757575701</v>
      </c>
      <c r="E84" s="141">
        <v>8.91139800706508E-2</v>
      </c>
      <c r="F84" s="160" t="s">
        <v>2794</v>
      </c>
      <c r="G84" s="150">
        <v>1</v>
      </c>
      <c r="H84" s="150">
        <v>1</v>
      </c>
      <c r="I84" s="150">
        <v>1</v>
      </c>
    </row>
    <row r="85" spans="1:9">
      <c r="A85" s="111" t="s">
        <v>2631</v>
      </c>
      <c r="B85" s="111" t="s">
        <v>2795</v>
      </c>
      <c r="C85" s="2">
        <v>2</v>
      </c>
      <c r="D85" s="143">
        <v>0.37878787878787801</v>
      </c>
      <c r="E85" s="141">
        <v>8.9365492451679907E-2</v>
      </c>
      <c r="F85" s="160" t="s">
        <v>2796</v>
      </c>
      <c r="G85" s="150">
        <v>1</v>
      </c>
      <c r="H85" s="150">
        <v>1</v>
      </c>
      <c r="I85" s="150">
        <v>1</v>
      </c>
    </row>
    <row r="86" spans="1:9">
      <c r="A86" s="111" t="s">
        <v>2631</v>
      </c>
      <c r="B86" s="111" t="s">
        <v>2797</v>
      </c>
      <c r="C86" s="2">
        <v>2</v>
      </c>
      <c r="D86" s="143">
        <v>0.37878787878787801</v>
      </c>
      <c r="E86" s="141">
        <v>8.9365492451679907E-2</v>
      </c>
      <c r="F86" s="160" t="s">
        <v>2798</v>
      </c>
      <c r="G86" s="150">
        <v>1</v>
      </c>
      <c r="H86" s="150">
        <v>1</v>
      </c>
      <c r="I86" s="150">
        <v>1</v>
      </c>
    </row>
    <row r="87" spans="1:9">
      <c r="A87" s="111" t="s">
        <v>2631</v>
      </c>
      <c r="B87" s="111" t="s">
        <v>2799</v>
      </c>
      <c r="C87" s="2">
        <v>2</v>
      </c>
      <c r="D87" s="143">
        <v>0.37878787878787801</v>
      </c>
      <c r="E87" s="141">
        <v>8.9365492451679907E-2</v>
      </c>
      <c r="F87" s="160" t="s">
        <v>2800</v>
      </c>
      <c r="G87" s="150">
        <v>1</v>
      </c>
      <c r="H87" s="150">
        <v>1</v>
      </c>
      <c r="I87" s="150">
        <v>1</v>
      </c>
    </row>
    <row r="88" spans="1:9">
      <c r="A88" s="111" t="s">
        <v>2631</v>
      </c>
      <c r="B88" s="111" t="s">
        <v>2801</v>
      </c>
      <c r="C88" s="2">
        <v>3</v>
      </c>
      <c r="D88" s="143">
        <v>0.56818181818181801</v>
      </c>
      <c r="E88" s="141">
        <v>9.4592087593958096E-2</v>
      </c>
      <c r="F88" s="160" t="s">
        <v>2802</v>
      </c>
      <c r="G88" s="150">
        <v>1</v>
      </c>
      <c r="H88" s="150">
        <v>1</v>
      </c>
      <c r="I88" s="150">
        <v>1</v>
      </c>
    </row>
    <row r="89" spans="1:9">
      <c r="A89" s="111" t="s">
        <v>2631</v>
      </c>
      <c r="B89" s="111" t="s">
        <v>2803</v>
      </c>
      <c r="C89" s="2">
        <v>3</v>
      </c>
      <c r="D89" s="143">
        <v>0.56818181818181801</v>
      </c>
      <c r="E89" s="141">
        <v>9.4592087593958096E-2</v>
      </c>
      <c r="F89" s="160" t="s">
        <v>2696</v>
      </c>
      <c r="G89" s="150">
        <v>1</v>
      </c>
      <c r="H89" s="150">
        <v>1</v>
      </c>
      <c r="I89" s="150">
        <v>1</v>
      </c>
    </row>
    <row r="90" spans="1:9">
      <c r="A90" s="111" t="s">
        <v>2631</v>
      </c>
      <c r="B90" s="111" t="s">
        <v>2804</v>
      </c>
      <c r="C90" s="2">
        <v>4</v>
      </c>
      <c r="D90" s="143">
        <v>0.75757575757575701</v>
      </c>
      <c r="E90" s="141">
        <v>9.6438829200917398E-2</v>
      </c>
      <c r="F90" s="160" t="s">
        <v>2805</v>
      </c>
      <c r="G90" s="150">
        <v>1</v>
      </c>
      <c r="H90" s="150">
        <v>1</v>
      </c>
      <c r="I90" s="150">
        <v>1</v>
      </c>
    </row>
    <row r="91" spans="1:9">
      <c r="A91" s="111" t="s">
        <v>2628</v>
      </c>
      <c r="B91" s="111" t="s">
        <v>2806</v>
      </c>
      <c r="C91" s="2">
        <v>12</v>
      </c>
      <c r="D91" s="143">
        <v>2.2727272727272698</v>
      </c>
      <c r="E91" s="141">
        <v>6.4651393014590903E-3</v>
      </c>
      <c r="F91" s="160" t="s">
        <v>2807</v>
      </c>
      <c r="G91" s="150">
        <v>0.97455278361845898</v>
      </c>
      <c r="H91" s="150">
        <v>1</v>
      </c>
      <c r="I91" s="150">
        <v>1</v>
      </c>
    </row>
    <row r="92" spans="1:9">
      <c r="A92" s="111" t="s">
        <v>2628</v>
      </c>
      <c r="B92" s="111" t="s">
        <v>2808</v>
      </c>
      <c r="C92" s="2">
        <v>3</v>
      </c>
      <c r="D92" s="143">
        <v>0.56818181818181801</v>
      </c>
      <c r="E92" s="141">
        <v>2.1190442266839402E-2</v>
      </c>
      <c r="F92" s="160" t="s">
        <v>2809</v>
      </c>
      <c r="G92" s="150">
        <v>0.99999456521945795</v>
      </c>
      <c r="H92" s="150">
        <v>1</v>
      </c>
      <c r="I92" s="150">
        <v>1</v>
      </c>
    </row>
    <row r="93" spans="1:9">
      <c r="A93" s="111" t="s">
        <v>2628</v>
      </c>
      <c r="B93" s="111" t="s">
        <v>2810</v>
      </c>
      <c r="C93" s="2">
        <v>69</v>
      </c>
      <c r="D93" s="143">
        <v>13.068181818181801</v>
      </c>
      <c r="E93" s="141">
        <v>2.2719008646039301E-2</v>
      </c>
      <c r="F93" s="160" t="s">
        <v>2811</v>
      </c>
      <c r="G93" s="150">
        <v>0.99999775606847796</v>
      </c>
      <c r="H93" s="150">
        <v>1</v>
      </c>
      <c r="I93" s="150">
        <v>1</v>
      </c>
    </row>
    <row r="94" spans="1:9">
      <c r="A94" s="111" t="s">
        <v>2628</v>
      </c>
      <c r="B94" s="111" t="s">
        <v>2812</v>
      </c>
      <c r="C94" s="2">
        <v>12</v>
      </c>
      <c r="D94" s="143">
        <v>2.2727272727272698</v>
      </c>
      <c r="E94" s="141">
        <v>2.28421208610841E-2</v>
      </c>
      <c r="F94" s="160" t="s">
        <v>2813</v>
      </c>
      <c r="G94" s="150">
        <v>0.99999791050257902</v>
      </c>
      <c r="H94" s="150">
        <v>1</v>
      </c>
      <c r="I94" s="150">
        <v>1</v>
      </c>
    </row>
    <row r="95" spans="1:9">
      <c r="A95" s="111" t="s">
        <v>2628</v>
      </c>
      <c r="B95" s="111" t="s">
        <v>2814</v>
      </c>
      <c r="C95" s="2">
        <v>7</v>
      </c>
      <c r="D95" s="143">
        <v>1.3257575757575699</v>
      </c>
      <c r="E95" s="141">
        <v>2.4054128790446602E-2</v>
      </c>
      <c r="F95" s="160" t="s">
        <v>2815</v>
      </c>
      <c r="G95" s="150">
        <v>0.99999896494410301</v>
      </c>
      <c r="H95" s="150">
        <v>1</v>
      </c>
      <c r="I95" s="150">
        <v>1</v>
      </c>
    </row>
    <row r="96" spans="1:9">
      <c r="A96" s="111" t="s">
        <v>2628</v>
      </c>
      <c r="B96" s="111" t="s">
        <v>2816</v>
      </c>
      <c r="C96" s="2">
        <v>6</v>
      </c>
      <c r="D96" s="143">
        <v>1.13636363636363</v>
      </c>
      <c r="E96" s="141">
        <v>2.56582574453517E-2</v>
      </c>
      <c r="F96" s="160" t="s">
        <v>2817</v>
      </c>
      <c r="G96" s="150">
        <v>0.99999959205572597</v>
      </c>
      <c r="H96" s="150">
        <v>1</v>
      </c>
      <c r="I96" s="150">
        <v>1</v>
      </c>
    </row>
    <row r="97" spans="1:9">
      <c r="A97" s="111" t="s">
        <v>2628</v>
      </c>
      <c r="B97" s="111" t="s">
        <v>2818</v>
      </c>
      <c r="C97" s="2">
        <v>7</v>
      </c>
      <c r="D97" s="143">
        <v>1.3257575757575699</v>
      </c>
      <c r="E97" s="141">
        <v>3.4171053068270001E-2</v>
      </c>
      <c r="F97" s="160" t="s">
        <v>2819</v>
      </c>
      <c r="G97" s="150">
        <v>0.99999999715865995</v>
      </c>
      <c r="H97" s="150">
        <v>1</v>
      </c>
      <c r="I97" s="150">
        <v>1</v>
      </c>
    </row>
    <row r="98" spans="1:9">
      <c r="A98" s="111" t="s">
        <v>2628</v>
      </c>
      <c r="B98" s="111" t="s">
        <v>2820</v>
      </c>
      <c r="C98" s="2">
        <v>4</v>
      </c>
      <c r="D98" s="143">
        <v>0.75757575757575701</v>
      </c>
      <c r="E98" s="141">
        <v>3.5697340942175998E-2</v>
      </c>
      <c r="F98" s="160" t="s">
        <v>2821</v>
      </c>
      <c r="G98" s="150">
        <v>0.999999998839181</v>
      </c>
      <c r="H98" s="150">
        <v>1</v>
      </c>
      <c r="I98" s="150">
        <v>1</v>
      </c>
    </row>
    <row r="99" spans="1:9">
      <c r="A99" s="111" t="s">
        <v>2628</v>
      </c>
      <c r="B99" s="111" t="s">
        <v>2822</v>
      </c>
      <c r="C99" s="2">
        <v>3</v>
      </c>
      <c r="D99" s="143">
        <v>0.56818181818181801</v>
      </c>
      <c r="E99" s="141">
        <v>3.6645790069850699E-2</v>
      </c>
      <c r="F99" s="160" t="s">
        <v>2778</v>
      </c>
      <c r="G99" s="150">
        <v>0.99999999933491701</v>
      </c>
      <c r="H99" s="150">
        <v>1</v>
      </c>
      <c r="I99" s="150">
        <v>1</v>
      </c>
    </row>
    <row r="100" spans="1:9">
      <c r="A100" s="111" t="s">
        <v>2628</v>
      </c>
      <c r="B100" s="111" t="s">
        <v>2823</v>
      </c>
      <c r="C100" s="2">
        <v>2</v>
      </c>
      <c r="D100" s="143">
        <v>0.37878787878787801</v>
      </c>
      <c r="E100" s="141">
        <v>5.62592971226962E-2</v>
      </c>
      <c r="F100" s="160" t="s">
        <v>2824</v>
      </c>
      <c r="G100" s="150">
        <v>0.999999999999994</v>
      </c>
      <c r="H100" s="150">
        <v>1</v>
      </c>
      <c r="I100" s="150">
        <v>1</v>
      </c>
    </row>
    <row r="101" spans="1:9">
      <c r="A101" s="111" t="s">
        <v>2628</v>
      </c>
      <c r="B101" s="111" t="s">
        <v>2825</v>
      </c>
      <c r="C101" s="2">
        <v>3</v>
      </c>
      <c r="D101" s="143">
        <v>0.56818181818181801</v>
      </c>
      <c r="E101" s="141">
        <v>7.0834355189222195E-2</v>
      </c>
      <c r="F101" s="160" t="s">
        <v>2826</v>
      </c>
      <c r="G101" s="150">
        <v>1</v>
      </c>
      <c r="H101" s="150">
        <v>1</v>
      </c>
      <c r="I101" s="150">
        <v>1</v>
      </c>
    </row>
    <row r="102" spans="1:9">
      <c r="A102" s="111" t="s">
        <v>2628</v>
      </c>
      <c r="B102" s="111" t="s">
        <v>2827</v>
      </c>
      <c r="C102" s="2">
        <v>2</v>
      </c>
      <c r="D102" s="143">
        <v>0.37878787878787801</v>
      </c>
      <c r="E102" s="141">
        <v>7.4301902134616099E-2</v>
      </c>
      <c r="F102" s="160" t="s">
        <v>2800</v>
      </c>
      <c r="G102" s="150">
        <v>1</v>
      </c>
      <c r="H102" s="150">
        <v>1</v>
      </c>
      <c r="I102" s="150">
        <v>1</v>
      </c>
    </row>
    <row r="103" spans="1:9">
      <c r="A103" s="111" t="s">
        <v>2628</v>
      </c>
      <c r="B103" s="111" t="s">
        <v>2828</v>
      </c>
      <c r="C103" s="2">
        <v>2</v>
      </c>
      <c r="D103" s="143">
        <v>0.37878787878787801</v>
      </c>
      <c r="E103" s="141">
        <v>7.4301902134616099E-2</v>
      </c>
      <c r="F103" s="160" t="s">
        <v>2829</v>
      </c>
      <c r="G103" s="150">
        <v>1</v>
      </c>
      <c r="H103" s="150">
        <v>1</v>
      </c>
      <c r="I103" s="150">
        <v>1</v>
      </c>
    </row>
    <row r="104" spans="1:9">
      <c r="A104" s="111" t="s">
        <v>2628</v>
      </c>
      <c r="B104" s="111" t="s">
        <v>2830</v>
      </c>
      <c r="C104" s="2">
        <v>2</v>
      </c>
      <c r="D104" s="143">
        <v>0.37878787878787801</v>
      </c>
      <c r="E104" s="141">
        <v>9.2000482347113305E-2</v>
      </c>
      <c r="F104" s="160" t="s">
        <v>2831</v>
      </c>
      <c r="G104" s="150">
        <v>1</v>
      </c>
      <c r="H104" s="150">
        <v>1</v>
      </c>
      <c r="I104" s="150">
        <v>1</v>
      </c>
    </row>
    <row r="105" spans="1:9">
      <c r="A105" s="111" t="s">
        <v>2628</v>
      </c>
      <c r="B105" s="111" t="s">
        <v>2832</v>
      </c>
      <c r="C105" s="2">
        <v>3</v>
      </c>
      <c r="D105" s="143">
        <v>0.56818181818181801</v>
      </c>
      <c r="E105" s="141">
        <v>9.9528637853031801E-2</v>
      </c>
      <c r="F105" s="160" t="s">
        <v>2833</v>
      </c>
      <c r="G105" s="150">
        <v>1</v>
      </c>
      <c r="H105" s="150">
        <v>1</v>
      </c>
      <c r="I105" s="150">
        <v>1</v>
      </c>
    </row>
    <row r="107" spans="1:9">
      <c r="A107" s="99" t="s">
        <v>4060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44"/>
  <sheetViews>
    <sheetView zoomScaleNormal="100" workbookViewId="0">
      <selection activeCell="G2" sqref="G2"/>
    </sheetView>
  </sheetViews>
  <sheetFormatPr defaultColWidth="9.17578125" defaultRowHeight="12.7"/>
  <cols>
    <col min="1" max="2" width="17.17578125" style="16" customWidth="1"/>
    <col min="3" max="3" width="12.46875" style="16" customWidth="1"/>
    <col min="4" max="4" width="15.8203125" style="85" customWidth="1"/>
    <col min="5" max="7" width="18" style="85" customWidth="1"/>
    <col min="8" max="16384" width="9.17578125" style="1"/>
  </cols>
  <sheetData>
    <row r="1" spans="1:29" s="15" customFormat="1" ht="15.35">
      <c r="A1" s="247" t="s">
        <v>4248</v>
      </c>
      <c r="B1" s="247"/>
      <c r="C1" s="247"/>
      <c r="D1" s="247"/>
      <c r="E1" s="247"/>
      <c r="F1" s="247"/>
      <c r="G1" s="247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s="167" customFormat="1" ht="25.35">
      <c r="A2" s="17" t="s">
        <v>1696</v>
      </c>
      <c r="B2" s="17" t="s">
        <v>2603</v>
      </c>
      <c r="C2" s="108" t="s">
        <v>2</v>
      </c>
      <c r="D2" s="108" t="s">
        <v>4280</v>
      </c>
      <c r="E2" s="108" t="s">
        <v>4281</v>
      </c>
      <c r="F2" s="108" t="s">
        <v>4282</v>
      </c>
      <c r="G2" s="108" t="s">
        <v>4283</v>
      </c>
    </row>
    <row r="3" spans="1:29">
      <c r="A3" s="213" t="s">
        <v>2604</v>
      </c>
      <c r="B3" s="213" t="s">
        <v>2605</v>
      </c>
      <c r="C3" s="2" t="s">
        <v>6</v>
      </c>
      <c r="D3" s="150">
        <v>64.177800000000005</v>
      </c>
      <c r="E3" s="150">
        <v>44.728000000000002</v>
      </c>
      <c r="F3" s="150">
        <v>2.0693800000000002</v>
      </c>
      <c r="G3" s="150">
        <v>17.380400000000002</v>
      </c>
    </row>
    <row r="4" spans="1:29">
      <c r="A4" s="213"/>
      <c r="B4" s="213"/>
      <c r="C4" s="2" t="s">
        <v>10</v>
      </c>
      <c r="D4" s="150">
        <v>65.3904</v>
      </c>
      <c r="E4" s="150">
        <v>48.819699999999997</v>
      </c>
      <c r="F4" s="150">
        <v>2.4154499999999999</v>
      </c>
      <c r="G4" s="150">
        <v>14.1553</v>
      </c>
    </row>
    <row r="5" spans="1:29">
      <c r="A5" s="213"/>
      <c r="B5" s="213"/>
      <c r="C5" s="2" t="s">
        <v>12</v>
      </c>
      <c r="D5" s="150">
        <v>65.121499999999997</v>
      </c>
      <c r="E5" s="150">
        <v>45.978900000000003</v>
      </c>
      <c r="F5" s="150">
        <v>2.29766</v>
      </c>
      <c r="G5" s="150">
        <v>16.844999999999999</v>
      </c>
    </row>
    <row r="6" spans="1:29">
      <c r="A6" s="213"/>
      <c r="B6" s="213"/>
      <c r="C6" s="2" t="s">
        <v>14</v>
      </c>
      <c r="D6" s="150">
        <v>64.543999999999997</v>
      </c>
      <c r="E6" s="150">
        <v>48.003700000000002</v>
      </c>
      <c r="F6" s="150">
        <v>1.8617300000000001</v>
      </c>
      <c r="G6" s="150">
        <v>14.678599999999999</v>
      </c>
    </row>
    <row r="7" spans="1:29">
      <c r="A7" s="213"/>
      <c r="B7" s="213"/>
      <c r="C7" s="2" t="s">
        <v>16</v>
      </c>
      <c r="D7" s="150">
        <v>60.934100000000001</v>
      </c>
      <c r="E7" s="150">
        <v>43.844799999999999</v>
      </c>
      <c r="F7" s="150">
        <v>2.02664</v>
      </c>
      <c r="G7" s="150">
        <v>15.0627</v>
      </c>
    </row>
    <row r="8" spans="1:29">
      <c r="A8" s="213"/>
      <c r="B8" s="213"/>
      <c r="C8" s="2" t="s">
        <v>22</v>
      </c>
      <c r="D8" s="150">
        <v>63.287199999999999</v>
      </c>
      <c r="E8" s="150">
        <v>45.4238</v>
      </c>
      <c r="F8" s="150">
        <v>2.2952599999999999</v>
      </c>
      <c r="G8" s="150">
        <v>15.568099999999999</v>
      </c>
    </row>
    <row r="9" spans="1:29">
      <c r="A9" s="213"/>
      <c r="B9" s="213"/>
      <c r="C9" s="2" t="s">
        <v>27</v>
      </c>
      <c r="D9" s="150">
        <v>63.529400000000003</v>
      </c>
      <c r="E9" s="150">
        <v>45.7911</v>
      </c>
      <c r="F9" s="150">
        <v>1.99681</v>
      </c>
      <c r="G9" s="150">
        <v>15.7415</v>
      </c>
    </row>
    <row r="10" spans="1:29">
      <c r="A10" s="213"/>
      <c r="B10" s="213"/>
      <c r="C10" s="2" t="s">
        <v>31</v>
      </c>
      <c r="D10" s="150">
        <v>64.175200000000004</v>
      </c>
      <c r="E10" s="150">
        <v>43.842599999999997</v>
      </c>
      <c r="F10" s="150">
        <v>1.9359299999999999</v>
      </c>
      <c r="G10" s="150">
        <v>18.396599999999999</v>
      </c>
    </row>
    <row r="11" spans="1:29">
      <c r="A11" s="213"/>
      <c r="B11" s="213"/>
      <c r="C11" s="2" t="s">
        <v>33</v>
      </c>
      <c r="D11" s="150">
        <v>64.642399999999995</v>
      </c>
      <c r="E11" s="150">
        <v>45.441200000000002</v>
      </c>
      <c r="F11" s="150">
        <v>1.7510300000000001</v>
      </c>
      <c r="G11" s="150">
        <v>17.450099999999999</v>
      </c>
    </row>
    <row r="12" spans="1:29">
      <c r="A12" s="213"/>
      <c r="B12" s="213"/>
      <c r="C12" s="2" t="s">
        <v>35</v>
      </c>
      <c r="D12" s="150">
        <v>62.797800000000002</v>
      </c>
      <c r="E12" s="150">
        <v>44.210900000000002</v>
      </c>
      <c r="F12" s="150">
        <v>1.66134</v>
      </c>
      <c r="G12" s="150">
        <v>16.925599999999999</v>
      </c>
    </row>
    <row r="13" spans="1:29">
      <c r="A13" s="213"/>
      <c r="B13" s="213"/>
      <c r="C13" s="2" t="s">
        <v>37</v>
      </c>
      <c r="D13" s="150">
        <v>62.954999999999998</v>
      </c>
      <c r="E13" s="150">
        <v>49.120100000000001</v>
      </c>
      <c r="F13" s="150">
        <v>2.0159400000000001</v>
      </c>
      <c r="G13" s="150">
        <v>11.819000000000001</v>
      </c>
    </row>
    <row r="14" spans="1:29">
      <c r="A14" s="213"/>
      <c r="B14" s="213"/>
      <c r="C14" s="2" t="s">
        <v>38</v>
      </c>
      <c r="D14" s="150">
        <v>61.086799999999997</v>
      </c>
      <c r="E14" s="150">
        <v>46.983899999999998</v>
      </c>
      <c r="F14" s="150">
        <v>2.1190799999999999</v>
      </c>
      <c r="G14" s="150">
        <v>11.9838</v>
      </c>
    </row>
    <row r="15" spans="1:29">
      <c r="A15" s="213"/>
      <c r="B15" s="213"/>
      <c r="C15" s="2" t="s">
        <v>41</v>
      </c>
      <c r="D15" s="150">
        <v>63.405200000000001</v>
      </c>
      <c r="E15" s="150">
        <v>47.735100000000003</v>
      </c>
      <c r="F15" s="150">
        <v>1.56887</v>
      </c>
      <c r="G15" s="150">
        <v>14.1012</v>
      </c>
    </row>
    <row r="16" spans="1:29">
      <c r="A16" s="213"/>
      <c r="B16" s="213"/>
      <c r="C16" s="2" t="s">
        <v>44</v>
      </c>
      <c r="D16" s="150">
        <v>62.177</v>
      </c>
      <c r="E16" s="150">
        <v>47.648099999999999</v>
      </c>
      <c r="F16" s="150">
        <v>2.0005000000000002</v>
      </c>
      <c r="G16" s="150">
        <v>12.5284</v>
      </c>
    </row>
    <row r="17" spans="1:7">
      <c r="A17" s="213"/>
      <c r="B17" s="213"/>
      <c r="C17" s="2" t="s">
        <v>48</v>
      </c>
      <c r="D17" s="150">
        <v>63.831099999999999</v>
      </c>
      <c r="E17" s="150">
        <v>47.618400000000001</v>
      </c>
      <c r="F17" s="150">
        <v>2.5325899999999999</v>
      </c>
      <c r="G17" s="150">
        <v>13.680099999999999</v>
      </c>
    </row>
    <row r="18" spans="1:7">
      <c r="A18" s="213"/>
      <c r="B18" s="213"/>
      <c r="C18" s="2" t="s">
        <v>50</v>
      </c>
      <c r="D18" s="150">
        <v>54.692799999999998</v>
      </c>
      <c r="E18" s="150">
        <v>37.6419</v>
      </c>
      <c r="F18" s="150">
        <v>1.90167</v>
      </c>
      <c r="G18" s="150">
        <v>15.1492</v>
      </c>
    </row>
    <row r="19" spans="1:7">
      <c r="A19" s="213"/>
      <c r="B19" s="213"/>
      <c r="C19" s="2" t="s">
        <v>52</v>
      </c>
      <c r="D19" s="150">
        <v>55.954900000000002</v>
      </c>
      <c r="E19" s="150">
        <v>41.900399999999998</v>
      </c>
      <c r="F19" s="150">
        <v>1.9357200000000001</v>
      </c>
      <c r="G19" s="150">
        <v>12.1188</v>
      </c>
    </row>
    <row r="20" spans="1:7">
      <c r="A20" s="213"/>
      <c r="B20" s="213"/>
      <c r="C20" s="2" t="s">
        <v>57</v>
      </c>
      <c r="D20" s="150">
        <v>65.637699999999995</v>
      </c>
      <c r="E20" s="150">
        <v>45.54</v>
      </c>
      <c r="F20" s="150">
        <v>2.62846</v>
      </c>
      <c r="G20" s="150">
        <v>17.4693</v>
      </c>
    </row>
    <row r="21" spans="1:7">
      <c r="A21" s="213"/>
      <c r="B21" s="213"/>
      <c r="C21" s="2" t="s">
        <v>59</v>
      </c>
      <c r="D21" s="150">
        <v>59.471400000000003</v>
      </c>
      <c r="E21" s="150">
        <v>45.139000000000003</v>
      </c>
      <c r="F21" s="150">
        <v>1.54562</v>
      </c>
      <c r="G21" s="150">
        <v>12.786799999999999</v>
      </c>
    </row>
    <row r="22" spans="1:7">
      <c r="A22" s="213"/>
      <c r="B22" s="213"/>
      <c r="C22" s="2" t="s">
        <v>60</v>
      </c>
      <c r="D22" s="150">
        <v>63.868200000000002</v>
      </c>
      <c r="E22" s="150">
        <v>48.575699999999998</v>
      </c>
      <c r="F22" s="150">
        <v>1.47597</v>
      </c>
      <c r="G22" s="150">
        <v>13.816599999999999</v>
      </c>
    </row>
    <row r="23" spans="1:7">
      <c r="A23" s="213"/>
      <c r="B23" s="213"/>
      <c r="C23" s="2" t="s">
        <v>20</v>
      </c>
      <c r="D23" s="150">
        <v>65.600899999999996</v>
      </c>
      <c r="E23" s="150">
        <v>43.701300000000003</v>
      </c>
      <c r="F23" s="150">
        <v>2.4085899999999998</v>
      </c>
      <c r="G23" s="150">
        <v>19.491</v>
      </c>
    </row>
    <row r="24" spans="1:7">
      <c r="A24" s="213"/>
      <c r="B24" s="213"/>
      <c r="C24" s="2" t="s">
        <v>24</v>
      </c>
      <c r="D24" s="150">
        <v>64.2517</v>
      </c>
      <c r="E24" s="150">
        <v>43.867899999999999</v>
      </c>
      <c r="F24" s="150">
        <v>2.5999300000000001</v>
      </c>
      <c r="G24" s="150">
        <v>17.783799999999999</v>
      </c>
    </row>
    <row r="25" spans="1:7">
      <c r="A25" s="213"/>
      <c r="B25" s="213"/>
      <c r="C25" s="2" t="s">
        <v>25</v>
      </c>
      <c r="D25" s="150">
        <v>63.3277</v>
      </c>
      <c r="E25" s="150">
        <v>41.123399999999997</v>
      </c>
      <c r="F25" s="150">
        <v>2.2491300000000001</v>
      </c>
      <c r="G25" s="150">
        <v>19.955200000000001</v>
      </c>
    </row>
    <row r="26" spans="1:7">
      <c r="A26" s="213" t="s">
        <v>2610</v>
      </c>
      <c r="B26" s="213" t="s">
        <v>2606</v>
      </c>
      <c r="C26" s="2" t="s">
        <v>1298</v>
      </c>
      <c r="D26" s="150">
        <v>63.343899999999998</v>
      </c>
      <c r="E26" s="150">
        <v>48.922899999999998</v>
      </c>
      <c r="F26" s="150">
        <v>1.6922600000000001</v>
      </c>
      <c r="G26" s="150">
        <f>D26-E26-F26</f>
        <v>12.728739999999998</v>
      </c>
    </row>
    <row r="27" spans="1:7">
      <c r="A27" s="213"/>
      <c r="B27" s="213"/>
      <c r="C27" s="2" t="s">
        <v>1299</v>
      </c>
      <c r="D27" s="150">
        <v>64.003100000000003</v>
      </c>
      <c r="E27" s="150">
        <v>49.082500000000003</v>
      </c>
      <c r="F27" s="150">
        <v>2.11436</v>
      </c>
      <c r="G27" s="150">
        <f>D27-E27-F27</f>
        <v>12.806240000000001</v>
      </c>
    </row>
    <row r="28" spans="1:7">
      <c r="A28" s="213"/>
      <c r="B28" s="213"/>
      <c r="C28" s="2" t="s">
        <v>1288</v>
      </c>
      <c r="D28" s="150">
        <v>65.907600000000002</v>
      </c>
      <c r="E28" s="150">
        <v>51.829799999999999</v>
      </c>
      <c r="F28" s="150">
        <v>2.0036999999999998</v>
      </c>
      <c r="G28" s="150">
        <f t="shared" ref="G28:G44" si="0">D28-E28-F28</f>
        <v>12.074100000000003</v>
      </c>
    </row>
    <row r="29" spans="1:7">
      <c r="A29" s="213"/>
      <c r="B29" s="213"/>
      <c r="C29" s="2" t="s">
        <v>1300</v>
      </c>
      <c r="D29" s="150">
        <v>66.389399999999995</v>
      </c>
      <c r="E29" s="150">
        <v>52.178199999999997</v>
      </c>
      <c r="F29" s="150">
        <v>1.6789099999999999</v>
      </c>
      <c r="G29" s="150">
        <f t="shared" si="0"/>
        <v>12.532289999999998</v>
      </c>
    </row>
    <row r="30" spans="1:7">
      <c r="A30" s="213"/>
      <c r="B30" s="213"/>
      <c r="C30" s="2" t="s">
        <v>1301</v>
      </c>
      <c r="D30" s="150">
        <v>65.513000000000005</v>
      </c>
      <c r="E30" s="150">
        <v>51.194800000000001</v>
      </c>
      <c r="F30" s="150">
        <v>1.36856</v>
      </c>
      <c r="G30" s="150">
        <f t="shared" si="0"/>
        <v>12.949640000000004</v>
      </c>
    </row>
    <row r="31" spans="1:7">
      <c r="A31" s="213"/>
      <c r="B31" s="213" t="s">
        <v>2607</v>
      </c>
      <c r="C31" s="2" t="s">
        <v>1302</v>
      </c>
      <c r="D31" s="150">
        <v>43.616399999999999</v>
      </c>
      <c r="E31" s="150">
        <v>32.683100000000003</v>
      </c>
      <c r="F31" s="150">
        <v>0.469279</v>
      </c>
      <c r="G31" s="150">
        <f t="shared" si="0"/>
        <v>10.464020999999995</v>
      </c>
    </row>
    <row r="32" spans="1:7">
      <c r="A32" s="213"/>
      <c r="B32" s="213"/>
      <c r="C32" s="2" t="s">
        <v>1303</v>
      </c>
      <c r="D32" s="150">
        <v>56.6768</v>
      </c>
      <c r="E32" s="150">
        <v>39.683999999999997</v>
      </c>
      <c r="F32" s="150">
        <v>1.6442399999999999</v>
      </c>
      <c r="G32" s="150">
        <f t="shared" si="0"/>
        <v>15.348560000000003</v>
      </c>
    </row>
    <row r="33" spans="1:7">
      <c r="A33" s="213"/>
      <c r="B33" s="213"/>
      <c r="C33" s="2" t="s">
        <v>1304</v>
      </c>
      <c r="D33" s="150">
        <v>51.2074</v>
      </c>
      <c r="E33" s="150">
        <v>37.053600000000003</v>
      </c>
      <c r="F33" s="150">
        <v>1.2218199999999999</v>
      </c>
      <c r="G33" s="150">
        <f t="shared" si="0"/>
        <v>12.931979999999998</v>
      </c>
    </row>
    <row r="34" spans="1:7">
      <c r="A34" s="213"/>
      <c r="B34" s="213"/>
      <c r="C34" s="2" t="s">
        <v>1305</v>
      </c>
      <c r="D34" s="150">
        <v>46.857500000000002</v>
      </c>
      <c r="E34" s="150">
        <v>35.928400000000003</v>
      </c>
      <c r="F34" s="150">
        <v>0.408495</v>
      </c>
      <c r="G34" s="150">
        <f t="shared" si="0"/>
        <v>10.520604999999998</v>
      </c>
    </row>
    <row r="35" spans="1:7">
      <c r="A35" s="213"/>
      <c r="B35" s="213" t="s">
        <v>2608</v>
      </c>
      <c r="C35" s="2" t="s">
        <v>1306</v>
      </c>
      <c r="D35" s="150">
        <v>46.179900000000004</v>
      </c>
      <c r="E35" s="150">
        <v>36.258000000000003</v>
      </c>
      <c r="F35" s="150">
        <v>0.22311800000000001</v>
      </c>
      <c r="G35" s="150">
        <f t="shared" si="0"/>
        <v>9.6987820000000013</v>
      </c>
    </row>
    <row r="36" spans="1:7">
      <c r="A36" s="213"/>
      <c r="B36" s="213"/>
      <c r="C36" s="2" t="s">
        <v>1307</v>
      </c>
      <c r="D36" s="150">
        <v>46.341500000000003</v>
      </c>
      <c r="E36" s="150">
        <v>35.923099999999998</v>
      </c>
      <c r="F36" s="150">
        <v>0.17519599999999999</v>
      </c>
      <c r="G36" s="150">
        <f t="shared" si="0"/>
        <v>10.243204000000006</v>
      </c>
    </row>
    <row r="37" spans="1:7">
      <c r="A37" s="213"/>
      <c r="B37" s="213"/>
      <c r="C37" s="2" t="s">
        <v>1308</v>
      </c>
      <c r="D37" s="150">
        <v>49.010599999999997</v>
      </c>
      <c r="E37" s="150">
        <v>37.809699999999999</v>
      </c>
      <c r="F37" s="150">
        <v>0.14214599999999999</v>
      </c>
      <c r="G37" s="150">
        <f t="shared" si="0"/>
        <v>11.058753999999997</v>
      </c>
    </row>
    <row r="38" spans="1:7">
      <c r="A38" s="213"/>
      <c r="B38" s="213"/>
      <c r="C38" s="2" t="s">
        <v>1309</v>
      </c>
      <c r="D38" s="150">
        <v>50.7423</v>
      </c>
      <c r="E38" s="150">
        <v>38.233699999999999</v>
      </c>
      <c r="F38" s="150">
        <v>0.46171600000000002</v>
      </c>
      <c r="G38" s="150">
        <f t="shared" si="0"/>
        <v>12.046884000000002</v>
      </c>
    </row>
    <row r="39" spans="1:7">
      <c r="A39" s="213"/>
      <c r="B39" s="213"/>
      <c r="C39" s="2" t="s">
        <v>1289</v>
      </c>
      <c r="D39" s="150">
        <v>50.006700000000002</v>
      </c>
      <c r="E39" s="150">
        <v>39.9846</v>
      </c>
      <c r="F39" s="150">
        <v>0.201429</v>
      </c>
      <c r="G39" s="150">
        <f t="shared" si="0"/>
        <v>9.8206710000000026</v>
      </c>
    </row>
    <row r="40" spans="1:7">
      <c r="A40" s="213"/>
      <c r="B40" s="213" t="s">
        <v>2609</v>
      </c>
      <c r="C40" s="2" t="s">
        <v>1310</v>
      </c>
      <c r="D40" s="150">
        <v>56.243400000000001</v>
      </c>
      <c r="E40" s="150">
        <v>40.9619</v>
      </c>
      <c r="F40" s="150">
        <v>1.6661600000000001</v>
      </c>
      <c r="G40" s="150">
        <f t="shared" si="0"/>
        <v>13.615340000000002</v>
      </c>
    </row>
    <row r="41" spans="1:7">
      <c r="A41" s="213"/>
      <c r="B41" s="213"/>
      <c r="C41" s="2" t="s">
        <v>1311</v>
      </c>
      <c r="D41" s="150">
        <v>52.724600000000002</v>
      </c>
      <c r="E41" s="150">
        <v>38.128700000000002</v>
      </c>
      <c r="F41" s="150">
        <v>1.3495600000000001</v>
      </c>
      <c r="G41" s="150">
        <f t="shared" si="0"/>
        <v>13.24634</v>
      </c>
    </row>
    <row r="42" spans="1:7">
      <c r="A42" s="213"/>
      <c r="B42" s="213"/>
      <c r="C42" s="2" t="s">
        <v>1312</v>
      </c>
      <c r="D42" s="150">
        <v>54.045999999999999</v>
      </c>
      <c r="E42" s="150">
        <v>39.9148</v>
      </c>
      <c r="F42" s="150">
        <v>1.6342000000000001</v>
      </c>
      <c r="G42" s="150">
        <f t="shared" si="0"/>
        <v>12.497</v>
      </c>
    </row>
    <row r="43" spans="1:7">
      <c r="A43" s="213"/>
      <c r="B43" s="213"/>
      <c r="C43" s="2" t="s">
        <v>1313</v>
      </c>
      <c r="D43" s="150">
        <v>54.111699999999999</v>
      </c>
      <c r="E43" s="150">
        <v>39.625900000000001</v>
      </c>
      <c r="F43" s="150">
        <v>1.3125100000000001</v>
      </c>
      <c r="G43" s="150">
        <f t="shared" si="0"/>
        <v>13.173289999999998</v>
      </c>
    </row>
    <row r="44" spans="1:7">
      <c r="A44" s="213"/>
      <c r="B44" s="213"/>
      <c r="C44" s="2" t="s">
        <v>1314</v>
      </c>
      <c r="D44" s="150">
        <v>52.7408</v>
      </c>
      <c r="E44" s="150">
        <v>39.152900000000002</v>
      </c>
      <c r="F44" s="150">
        <v>1.6371199999999999</v>
      </c>
      <c r="G44" s="150">
        <f t="shared" si="0"/>
        <v>11.950779999999998</v>
      </c>
    </row>
  </sheetData>
  <mergeCells count="8">
    <mergeCell ref="A1:G1"/>
    <mergeCell ref="A3:A25"/>
    <mergeCell ref="B3:B25"/>
    <mergeCell ref="A26:A44"/>
    <mergeCell ref="B26:B30"/>
    <mergeCell ref="B31:B34"/>
    <mergeCell ref="B35:B39"/>
    <mergeCell ref="B40:B4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6"/>
  <sheetViews>
    <sheetView workbookViewId="0"/>
  </sheetViews>
  <sheetFormatPr defaultColWidth="8.8203125" defaultRowHeight="14.35"/>
  <cols>
    <col min="1" max="1" width="13.46875" customWidth="1"/>
    <col min="9" max="9" width="9" customWidth="1"/>
  </cols>
  <sheetData>
    <row r="1" spans="1:9">
      <c r="A1" s="59" t="s">
        <v>4247</v>
      </c>
      <c r="B1" s="1"/>
      <c r="C1" s="1"/>
      <c r="D1" s="1"/>
      <c r="E1" s="1"/>
      <c r="F1" s="1"/>
      <c r="G1" s="1"/>
      <c r="H1" s="1"/>
      <c r="I1" s="1"/>
    </row>
    <row r="2" spans="1:9">
      <c r="A2" s="134" t="s">
        <v>1408</v>
      </c>
      <c r="B2" s="134" t="s">
        <v>2556</v>
      </c>
      <c r="C2" s="134" t="s">
        <v>2557</v>
      </c>
      <c r="D2" s="134" t="s">
        <v>2558</v>
      </c>
      <c r="E2" s="134" t="s">
        <v>2559</v>
      </c>
      <c r="F2" s="134" t="s">
        <v>2560</v>
      </c>
      <c r="G2" s="134" t="s">
        <v>2561</v>
      </c>
      <c r="H2" s="134" t="s">
        <v>2562</v>
      </c>
      <c r="I2" s="134" t="s">
        <v>2566</v>
      </c>
    </row>
    <row r="3" spans="1:9">
      <c r="A3" s="135" t="s">
        <v>38</v>
      </c>
      <c r="B3" s="142">
        <v>0.48</v>
      </c>
      <c r="C3" s="142">
        <v>0.86</v>
      </c>
      <c r="D3" s="142">
        <v>0.18</v>
      </c>
      <c r="E3" s="142">
        <v>0.06</v>
      </c>
      <c r="F3" s="142">
        <v>0.76</v>
      </c>
      <c r="G3" s="142">
        <v>0.54</v>
      </c>
      <c r="H3" s="142">
        <v>0.24</v>
      </c>
      <c r="I3" s="140">
        <v>1.8694680000000001E-5</v>
      </c>
    </row>
    <row r="4" spans="1:9">
      <c r="A4" s="135" t="s">
        <v>37</v>
      </c>
      <c r="B4" s="142">
        <v>0.52</v>
      </c>
      <c r="C4" s="142">
        <v>0.86</v>
      </c>
      <c r="D4" s="142">
        <v>0.18</v>
      </c>
      <c r="E4" s="142">
        <v>0.06</v>
      </c>
      <c r="F4" s="142">
        <v>0.82</v>
      </c>
      <c r="G4" s="142">
        <v>0.57999999999999996</v>
      </c>
      <c r="H4" s="142">
        <v>0.2</v>
      </c>
      <c r="I4" s="140">
        <v>1.068458E-4</v>
      </c>
    </row>
    <row r="5" spans="1:9">
      <c r="A5" s="135" t="s">
        <v>41</v>
      </c>
      <c r="B5" s="142">
        <v>0.34</v>
      </c>
      <c r="C5" s="142">
        <v>0.78</v>
      </c>
      <c r="D5" s="142">
        <v>0.2</v>
      </c>
      <c r="E5" s="142">
        <v>0.1</v>
      </c>
      <c r="F5" s="142">
        <v>0.6</v>
      </c>
      <c r="G5" s="142">
        <v>0.5</v>
      </c>
      <c r="H5" s="142">
        <v>0.26</v>
      </c>
      <c r="I5" s="140">
        <v>4.3699180000000002E-4</v>
      </c>
    </row>
    <row r="6" spans="1:9">
      <c r="A6" s="135" t="s">
        <v>60</v>
      </c>
      <c r="B6" s="142">
        <v>0.46</v>
      </c>
      <c r="C6" s="142">
        <v>0.8</v>
      </c>
      <c r="D6" s="142">
        <v>0.18</v>
      </c>
      <c r="E6" s="142">
        <v>0.06</v>
      </c>
      <c r="F6" s="142">
        <v>0.72</v>
      </c>
      <c r="G6" s="142">
        <v>0.54</v>
      </c>
      <c r="H6" s="142">
        <v>0.22</v>
      </c>
      <c r="I6" s="140">
        <v>5.066917E-4</v>
      </c>
    </row>
    <row r="7" spans="1:9">
      <c r="A7" s="135" t="s">
        <v>48</v>
      </c>
      <c r="B7" s="142">
        <v>0.52</v>
      </c>
      <c r="C7" s="142">
        <v>0.88</v>
      </c>
      <c r="D7" s="142">
        <v>0.16</v>
      </c>
      <c r="E7" s="142">
        <v>0.04</v>
      </c>
      <c r="F7" s="142">
        <v>0.82</v>
      </c>
      <c r="G7" s="142">
        <v>0.56000000000000005</v>
      </c>
      <c r="H7" s="142">
        <v>0.22</v>
      </c>
      <c r="I7" s="140">
        <v>8.7223520000000003E-4</v>
      </c>
    </row>
    <row r="8" spans="1:9">
      <c r="A8" s="2" t="s">
        <v>57</v>
      </c>
      <c r="B8" s="143">
        <v>0.5</v>
      </c>
      <c r="C8" s="143">
        <v>0.86</v>
      </c>
      <c r="D8" s="143">
        <v>0.14000000000000001</v>
      </c>
      <c r="E8" s="143">
        <v>0.06</v>
      </c>
      <c r="F8" s="143">
        <v>0.74</v>
      </c>
      <c r="G8" s="143">
        <v>0.54</v>
      </c>
      <c r="H8" s="143">
        <v>0.24</v>
      </c>
      <c r="I8" s="141">
        <v>2.9120629999999999E-3</v>
      </c>
    </row>
    <row r="9" spans="1:9">
      <c r="A9" s="2" t="s">
        <v>12</v>
      </c>
      <c r="B9" s="143">
        <v>0.52</v>
      </c>
      <c r="C9" s="143">
        <v>0.9</v>
      </c>
      <c r="D9" s="143">
        <v>0.18</v>
      </c>
      <c r="E9" s="143">
        <v>0.04</v>
      </c>
      <c r="F9" s="143">
        <v>0.86</v>
      </c>
      <c r="G9" s="143">
        <v>0.54</v>
      </c>
      <c r="H9" s="143">
        <v>0.24</v>
      </c>
      <c r="I9" s="141">
        <v>1.301969E-2</v>
      </c>
    </row>
    <row r="10" spans="1:9">
      <c r="A10" s="2" t="s">
        <v>6</v>
      </c>
      <c r="B10" s="143">
        <v>0.48</v>
      </c>
      <c r="C10" s="143">
        <v>0.86</v>
      </c>
      <c r="D10" s="143">
        <v>0.18</v>
      </c>
      <c r="E10" s="143">
        <v>0.06</v>
      </c>
      <c r="F10" s="143">
        <v>0.78</v>
      </c>
      <c r="G10" s="143">
        <v>0.54</v>
      </c>
      <c r="H10" s="143">
        <v>0.24</v>
      </c>
      <c r="I10" s="141">
        <v>2.4971520000000001E-2</v>
      </c>
    </row>
    <row r="11" spans="1:9">
      <c r="A11" s="2" t="s">
        <v>35</v>
      </c>
      <c r="B11" s="143">
        <v>0.48</v>
      </c>
      <c r="C11" s="143">
        <v>0.86</v>
      </c>
      <c r="D11" s="143">
        <v>0.18</v>
      </c>
      <c r="E11" s="143">
        <v>0.04</v>
      </c>
      <c r="F11" s="143">
        <v>0.88</v>
      </c>
      <c r="G11" s="143">
        <v>0.5</v>
      </c>
      <c r="H11" s="143">
        <v>0.22</v>
      </c>
      <c r="I11" s="141">
        <v>3.5465179999999999E-2</v>
      </c>
    </row>
    <row r="12" spans="1:9">
      <c r="A12" s="2" t="s">
        <v>22</v>
      </c>
      <c r="B12" s="143">
        <v>0.5</v>
      </c>
      <c r="C12" s="143">
        <v>0.84</v>
      </c>
      <c r="D12" s="143">
        <v>0.14000000000000001</v>
      </c>
      <c r="E12" s="143">
        <v>0.06</v>
      </c>
      <c r="F12" s="143">
        <v>0.84</v>
      </c>
      <c r="G12" s="143">
        <v>0.52</v>
      </c>
      <c r="H12" s="143">
        <v>0.2</v>
      </c>
      <c r="I12" s="141">
        <v>5.3160390000000002E-2</v>
      </c>
    </row>
    <row r="13" spans="1:9">
      <c r="A13" s="2" t="s">
        <v>52</v>
      </c>
      <c r="B13" s="143">
        <v>0.52</v>
      </c>
      <c r="C13" s="143">
        <v>0.84</v>
      </c>
      <c r="D13" s="143">
        <v>0.16</v>
      </c>
      <c r="E13" s="143">
        <v>0.08</v>
      </c>
      <c r="F13" s="143">
        <v>0.78</v>
      </c>
      <c r="G13" s="143">
        <v>0.57999999999999996</v>
      </c>
      <c r="H13" s="143">
        <v>0.2</v>
      </c>
      <c r="I13" s="141">
        <v>5.3634689999999999E-2</v>
      </c>
    </row>
    <row r="14" spans="1:9">
      <c r="A14" s="2" t="s">
        <v>44</v>
      </c>
      <c r="B14" s="143">
        <v>0.54</v>
      </c>
      <c r="C14" s="143">
        <v>0.9</v>
      </c>
      <c r="D14" s="143">
        <v>0.16</v>
      </c>
      <c r="E14" s="143">
        <v>0.06</v>
      </c>
      <c r="F14" s="143">
        <v>0.88</v>
      </c>
      <c r="G14" s="143">
        <v>0.56000000000000005</v>
      </c>
      <c r="H14" s="143">
        <v>0.2</v>
      </c>
      <c r="I14" s="141">
        <v>5.6779990000000002E-2</v>
      </c>
    </row>
    <row r="15" spans="1:9">
      <c r="A15" s="2" t="s">
        <v>2563</v>
      </c>
      <c r="B15" s="143">
        <v>0.44</v>
      </c>
      <c r="C15" s="143">
        <v>0.82</v>
      </c>
      <c r="D15" s="143">
        <v>0.2</v>
      </c>
      <c r="E15" s="143">
        <v>0.06</v>
      </c>
      <c r="F15" s="143">
        <v>0.82</v>
      </c>
      <c r="G15" s="143">
        <v>0.48</v>
      </c>
      <c r="H15" s="143">
        <v>0.24</v>
      </c>
      <c r="I15" s="141">
        <v>6.1386839999999998E-2</v>
      </c>
    </row>
    <row r="16" spans="1:9">
      <c r="A16" s="2" t="s">
        <v>14</v>
      </c>
      <c r="B16" s="143">
        <v>0.38</v>
      </c>
      <c r="C16" s="143">
        <v>0.86</v>
      </c>
      <c r="D16" s="143">
        <v>0.22</v>
      </c>
      <c r="E16" s="143">
        <v>0.06</v>
      </c>
      <c r="F16" s="143">
        <v>0.86</v>
      </c>
      <c r="G16" s="143">
        <v>0.42</v>
      </c>
      <c r="H16" s="143">
        <v>0.26</v>
      </c>
      <c r="I16" s="141">
        <v>6.8347359999999996E-2</v>
      </c>
    </row>
    <row r="17" spans="1:12">
      <c r="A17" s="2" t="s">
        <v>59</v>
      </c>
      <c r="B17" s="143">
        <v>0.48</v>
      </c>
      <c r="C17" s="143">
        <v>0.86</v>
      </c>
      <c r="D17" s="143">
        <v>0.2</v>
      </c>
      <c r="E17" s="143">
        <v>0.04</v>
      </c>
      <c r="F17" s="143">
        <v>0.92</v>
      </c>
      <c r="G17" s="143">
        <v>0.5</v>
      </c>
      <c r="H17" s="143">
        <v>0.22</v>
      </c>
      <c r="I17" s="141">
        <v>0.1123155</v>
      </c>
    </row>
    <row r="18" spans="1:12">
      <c r="A18" s="2" t="s">
        <v>2565</v>
      </c>
      <c r="B18" s="143">
        <v>0.46</v>
      </c>
      <c r="C18" s="143">
        <v>0.9</v>
      </c>
      <c r="D18" s="143">
        <v>0.2</v>
      </c>
      <c r="E18" s="143">
        <v>0.04</v>
      </c>
      <c r="F18" s="143">
        <v>0.92</v>
      </c>
      <c r="G18" s="143">
        <v>0.46</v>
      </c>
      <c r="H18" s="143">
        <v>0.24</v>
      </c>
      <c r="I18" s="141">
        <v>0.1353586</v>
      </c>
    </row>
    <row r="19" spans="1:12">
      <c r="A19" s="2" t="s">
        <v>27</v>
      </c>
      <c r="B19" s="143">
        <v>0.42</v>
      </c>
      <c r="C19" s="143">
        <v>0.8</v>
      </c>
      <c r="D19" s="143">
        <v>0.2</v>
      </c>
      <c r="E19" s="143">
        <v>0.08</v>
      </c>
      <c r="F19" s="143">
        <v>0.82</v>
      </c>
      <c r="G19" s="143">
        <v>0.46</v>
      </c>
      <c r="H19" s="143">
        <v>0.24</v>
      </c>
      <c r="I19" s="141">
        <v>0.14795839999999999</v>
      </c>
    </row>
    <row r="20" spans="1:12">
      <c r="A20" s="2" t="s">
        <v>16</v>
      </c>
      <c r="B20" s="143">
        <v>0.52</v>
      </c>
      <c r="C20" s="143">
        <v>0.86</v>
      </c>
      <c r="D20" s="143">
        <v>0.18</v>
      </c>
      <c r="E20" s="143">
        <v>0.04</v>
      </c>
      <c r="F20" s="143">
        <v>0.92</v>
      </c>
      <c r="G20" s="143">
        <v>0.54</v>
      </c>
      <c r="H20" s="143">
        <v>0.2</v>
      </c>
      <c r="I20" s="141">
        <v>0.18894720000000001</v>
      </c>
      <c r="L20" s="136"/>
    </row>
    <row r="21" spans="1:12">
      <c r="A21" s="2" t="s">
        <v>33</v>
      </c>
      <c r="B21" s="143">
        <v>0.5</v>
      </c>
      <c r="C21" s="143">
        <v>0.84</v>
      </c>
      <c r="D21" s="143">
        <v>0.18</v>
      </c>
      <c r="E21" s="143">
        <v>0.08</v>
      </c>
      <c r="F21" s="143">
        <v>0.84</v>
      </c>
      <c r="G21" s="143">
        <v>0.52</v>
      </c>
      <c r="H21" s="143">
        <v>0.22</v>
      </c>
      <c r="I21" s="141">
        <v>0.2136084</v>
      </c>
      <c r="L21" s="136"/>
    </row>
    <row r="22" spans="1:12">
      <c r="A22" s="2" t="s">
        <v>50</v>
      </c>
      <c r="B22" s="143">
        <v>0.5</v>
      </c>
      <c r="C22" s="143">
        <v>0.82</v>
      </c>
      <c r="D22" s="143">
        <v>0.14000000000000001</v>
      </c>
      <c r="E22" s="143">
        <v>0.1</v>
      </c>
      <c r="F22" s="143">
        <v>0.7</v>
      </c>
      <c r="G22" s="143">
        <v>0.56000000000000005</v>
      </c>
      <c r="H22" s="143">
        <v>0.22</v>
      </c>
      <c r="I22" s="141">
        <v>0.2478311</v>
      </c>
    </row>
    <row r="23" spans="1:12">
      <c r="A23" s="2" t="s">
        <v>31</v>
      </c>
      <c r="B23" s="143">
        <v>0.48</v>
      </c>
      <c r="C23" s="143">
        <v>0.82</v>
      </c>
      <c r="D23" s="143">
        <v>0.14000000000000001</v>
      </c>
      <c r="E23" s="143">
        <v>0.1</v>
      </c>
      <c r="F23" s="143">
        <v>0.84</v>
      </c>
      <c r="G23" s="143">
        <v>0.5</v>
      </c>
      <c r="H23" s="143">
        <v>0.2</v>
      </c>
      <c r="I23" s="141">
        <v>0.38212210000000002</v>
      </c>
    </row>
    <row r="24" spans="1:12">
      <c r="A24" s="2" t="s">
        <v>2564</v>
      </c>
      <c r="B24" s="143">
        <v>0.5</v>
      </c>
      <c r="C24" s="143">
        <v>0.82</v>
      </c>
      <c r="D24" s="143">
        <v>0.14000000000000001</v>
      </c>
      <c r="E24" s="143">
        <v>0.08</v>
      </c>
      <c r="F24" s="143">
        <v>0.84</v>
      </c>
      <c r="G24" s="143">
        <v>0.52</v>
      </c>
      <c r="H24" s="143">
        <v>0.2</v>
      </c>
      <c r="I24" s="141">
        <v>0.40030070000000001</v>
      </c>
    </row>
    <row r="26" spans="1:12">
      <c r="A26" s="99" t="s">
        <v>4061</v>
      </c>
    </row>
  </sheetData>
  <sortState xmlns:xlrd2="http://schemas.microsoft.com/office/spreadsheetml/2017/richdata2" ref="A3:I24">
    <sortCondition ref="I3"/>
  </sortState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J111"/>
  <sheetViews>
    <sheetView zoomScaleNormal="100" workbookViewId="0">
      <selection activeCell="C55" sqref="C55:C111"/>
    </sheetView>
  </sheetViews>
  <sheetFormatPr defaultColWidth="8.8203125" defaultRowHeight="14.35"/>
  <cols>
    <col min="1" max="1" width="13.3515625" customWidth="1"/>
    <col min="2" max="2" width="12.8203125" customWidth="1"/>
    <col min="3" max="3" width="9.17578125" bestFit="1" customWidth="1"/>
    <col min="4" max="4" width="10" bestFit="1" customWidth="1"/>
    <col min="5" max="46" width="9.17578125" bestFit="1" customWidth="1"/>
    <col min="48" max="86" width="9.17578125" bestFit="1" customWidth="1"/>
    <col min="87" max="87" width="14.46875" style="15" customWidth="1"/>
    <col min="88" max="88" width="11.46875" style="84" customWidth="1"/>
  </cols>
  <sheetData>
    <row r="1" spans="1:88">
      <c r="A1" s="59" t="s">
        <v>4245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14"/>
      <c r="CJ1" s="169"/>
    </row>
    <row r="2" spans="1:88" s="114" customFormat="1" ht="14" customHeight="1">
      <c r="A2" s="238" t="s">
        <v>2571</v>
      </c>
      <c r="B2" s="238" t="s">
        <v>4062</v>
      </c>
      <c r="C2" s="238" t="s">
        <v>4063</v>
      </c>
      <c r="D2" s="238" t="s">
        <v>4064</v>
      </c>
      <c r="E2" s="251" t="s">
        <v>4065</v>
      </c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3" t="s">
        <v>4066</v>
      </c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4"/>
      <c r="AU2" s="238" t="s">
        <v>2582</v>
      </c>
      <c r="AV2" s="255" t="s">
        <v>4067</v>
      </c>
      <c r="AW2" s="256"/>
      <c r="AX2" s="256"/>
      <c r="AY2" s="256"/>
      <c r="AZ2" s="256"/>
      <c r="BA2" s="256"/>
      <c r="BB2" s="256"/>
      <c r="BC2" s="256"/>
      <c r="BD2" s="256"/>
      <c r="BE2" s="256"/>
      <c r="BF2" s="256"/>
      <c r="BG2" s="256"/>
      <c r="BH2" s="256"/>
      <c r="BI2" s="256"/>
      <c r="BJ2" s="256"/>
      <c r="BK2" s="256"/>
      <c r="BL2" s="256"/>
      <c r="BM2" s="256"/>
      <c r="BN2" s="256"/>
      <c r="BO2" s="256"/>
      <c r="BP2" s="256"/>
      <c r="BQ2" s="256"/>
      <c r="BR2" s="256"/>
      <c r="BS2" s="256"/>
      <c r="BT2" s="256"/>
      <c r="BU2" s="256"/>
      <c r="BV2" s="256"/>
      <c r="BW2" s="256"/>
      <c r="BX2" s="256"/>
      <c r="BY2" s="256"/>
      <c r="BZ2" s="256"/>
      <c r="CA2" s="248" t="s">
        <v>4068</v>
      </c>
      <c r="CB2" s="248"/>
      <c r="CC2" s="248"/>
      <c r="CD2" s="248"/>
      <c r="CE2" s="248"/>
      <c r="CF2" s="248"/>
      <c r="CG2" s="248"/>
      <c r="CH2" s="249"/>
      <c r="CI2" s="238" t="s">
        <v>2580</v>
      </c>
      <c r="CJ2" s="238" t="s">
        <v>2581</v>
      </c>
    </row>
    <row r="3" spans="1:88" s="114" customFormat="1">
      <c r="A3" s="239"/>
      <c r="B3" s="239"/>
      <c r="C3" s="239"/>
      <c r="D3" s="239"/>
      <c r="E3" s="86" t="s">
        <v>6</v>
      </c>
      <c r="F3" s="86" t="s">
        <v>10</v>
      </c>
      <c r="G3" s="86" t="s">
        <v>12</v>
      </c>
      <c r="H3" s="86" t="s">
        <v>14</v>
      </c>
      <c r="I3" s="86" t="s">
        <v>16</v>
      </c>
      <c r="J3" s="86" t="s">
        <v>20</v>
      </c>
      <c r="K3" s="86" t="s">
        <v>22</v>
      </c>
      <c r="L3" s="86" t="s">
        <v>24</v>
      </c>
      <c r="M3" s="86" t="s">
        <v>25</v>
      </c>
      <c r="N3" s="86" t="s">
        <v>27</v>
      </c>
      <c r="O3" s="86" t="s">
        <v>31</v>
      </c>
      <c r="P3" s="86" t="s">
        <v>33</v>
      </c>
      <c r="Q3" s="86" t="s">
        <v>35</v>
      </c>
      <c r="R3" s="86" t="s">
        <v>37</v>
      </c>
      <c r="S3" s="86" t="s">
        <v>38</v>
      </c>
      <c r="T3" s="86" t="s">
        <v>41</v>
      </c>
      <c r="U3" s="86" t="s">
        <v>44</v>
      </c>
      <c r="V3" s="86" t="s">
        <v>48</v>
      </c>
      <c r="W3" s="86" t="s">
        <v>50</v>
      </c>
      <c r="X3" s="86" t="s">
        <v>52</v>
      </c>
      <c r="Y3" s="86" t="s">
        <v>57</v>
      </c>
      <c r="Z3" s="86" t="s">
        <v>59</v>
      </c>
      <c r="AA3" s="86" t="s">
        <v>60</v>
      </c>
      <c r="AB3" s="86" t="s">
        <v>1298</v>
      </c>
      <c r="AC3" s="86" t="s">
        <v>1299</v>
      </c>
      <c r="AD3" s="86" t="s">
        <v>1300</v>
      </c>
      <c r="AE3" s="86" t="s">
        <v>1288</v>
      </c>
      <c r="AF3" s="86" t="s">
        <v>1301</v>
      </c>
      <c r="AG3" s="86" t="s">
        <v>1310</v>
      </c>
      <c r="AH3" s="86" t="s">
        <v>1313</v>
      </c>
      <c r="AI3" s="86" t="s">
        <v>1314</v>
      </c>
      <c r="AJ3" s="86" t="s">
        <v>1312</v>
      </c>
      <c r="AK3" s="86" t="s">
        <v>1311</v>
      </c>
      <c r="AL3" s="86" t="s">
        <v>1304</v>
      </c>
      <c r="AM3" s="86" t="s">
        <v>1303</v>
      </c>
      <c r="AN3" s="86" t="s">
        <v>1302</v>
      </c>
      <c r="AO3" s="86" t="s">
        <v>1305</v>
      </c>
      <c r="AP3" s="86" t="s">
        <v>1309</v>
      </c>
      <c r="AQ3" s="86" t="s">
        <v>1289</v>
      </c>
      <c r="AR3" s="86" t="s">
        <v>1308</v>
      </c>
      <c r="AS3" s="86" t="s">
        <v>1307</v>
      </c>
      <c r="AT3" s="86" t="s">
        <v>1306</v>
      </c>
      <c r="AU3" s="239"/>
      <c r="AV3" s="86" t="s">
        <v>1287</v>
      </c>
      <c r="AW3" s="86" t="s">
        <v>6</v>
      </c>
      <c r="AX3" s="86" t="s">
        <v>10</v>
      </c>
      <c r="AY3" s="86" t="s">
        <v>12</v>
      </c>
      <c r="AZ3" s="86" t="s">
        <v>14</v>
      </c>
      <c r="BA3" s="86" t="s">
        <v>16</v>
      </c>
      <c r="BB3" s="86" t="s">
        <v>19</v>
      </c>
      <c r="BC3" s="86" t="s">
        <v>20</v>
      </c>
      <c r="BD3" s="86" t="s">
        <v>22</v>
      </c>
      <c r="BE3" s="86" t="s">
        <v>23</v>
      </c>
      <c r="BF3" s="86" t="s">
        <v>24</v>
      </c>
      <c r="BG3" s="86" t="s">
        <v>25</v>
      </c>
      <c r="BH3" s="86" t="s">
        <v>27</v>
      </c>
      <c r="BI3" s="86" t="s">
        <v>30</v>
      </c>
      <c r="BJ3" s="86" t="s">
        <v>31</v>
      </c>
      <c r="BK3" s="86" t="s">
        <v>33</v>
      </c>
      <c r="BL3" s="86" t="s">
        <v>34</v>
      </c>
      <c r="BM3" s="86" t="s">
        <v>35</v>
      </c>
      <c r="BN3" s="86" t="s">
        <v>37</v>
      </c>
      <c r="BO3" s="86" t="s">
        <v>38</v>
      </c>
      <c r="BP3" s="86" t="s">
        <v>41</v>
      </c>
      <c r="BQ3" s="86" t="s">
        <v>44</v>
      </c>
      <c r="BR3" s="86" t="s">
        <v>48</v>
      </c>
      <c r="BS3" s="86" t="s">
        <v>50</v>
      </c>
      <c r="BT3" s="86" t="s">
        <v>52</v>
      </c>
      <c r="BU3" s="86" t="s">
        <v>54</v>
      </c>
      <c r="BV3" s="86" t="s">
        <v>55</v>
      </c>
      <c r="BW3" s="86" t="s">
        <v>56</v>
      </c>
      <c r="BX3" s="86" t="s">
        <v>57</v>
      </c>
      <c r="BY3" s="86" t="s">
        <v>59</v>
      </c>
      <c r="BZ3" s="86" t="s">
        <v>60</v>
      </c>
      <c r="CA3" s="86" t="s">
        <v>4070</v>
      </c>
      <c r="CB3" s="86" t="s">
        <v>1288</v>
      </c>
      <c r="CC3" s="86" t="s">
        <v>1289</v>
      </c>
      <c r="CD3" s="86" t="s">
        <v>1290</v>
      </c>
      <c r="CE3" s="86" t="s">
        <v>1291</v>
      </c>
      <c r="CF3" s="86" t="s">
        <v>4069</v>
      </c>
      <c r="CG3" s="86" t="s">
        <v>1293</v>
      </c>
      <c r="CH3" s="86" t="s">
        <v>1294</v>
      </c>
      <c r="CI3" s="239"/>
      <c r="CJ3" s="239"/>
    </row>
    <row r="4" spans="1:88" ht="14" customHeight="1">
      <c r="A4" s="238" t="s">
        <v>2583</v>
      </c>
      <c r="B4" s="224" t="s">
        <v>2584</v>
      </c>
      <c r="C4" s="19">
        <v>7</v>
      </c>
      <c r="D4" s="19">
        <v>21284663</v>
      </c>
      <c r="E4" s="68">
        <v>0.32727272699999999</v>
      </c>
      <c r="F4" s="68">
        <v>0.253731343</v>
      </c>
      <c r="G4" s="68">
        <v>0.33018867899999998</v>
      </c>
      <c r="H4" s="68">
        <v>0.3</v>
      </c>
      <c r="I4" s="68">
        <v>0.30681818199999999</v>
      </c>
      <c r="J4" s="68">
        <v>0.239130435</v>
      </c>
      <c r="K4" s="68">
        <v>0.23404255299999999</v>
      </c>
      <c r="L4" s="68">
        <v>0.20833333300000001</v>
      </c>
      <c r="M4" s="68">
        <v>0.36363636399999999</v>
      </c>
      <c r="N4" s="68">
        <v>0.22857142899999999</v>
      </c>
      <c r="O4" s="68">
        <v>0.27419354800000001</v>
      </c>
      <c r="P4" s="68">
        <v>0.19117647099999999</v>
      </c>
      <c r="Q4" s="68">
        <v>0.267241379</v>
      </c>
      <c r="R4" s="68">
        <v>0.19182389899999999</v>
      </c>
      <c r="S4" s="68">
        <v>0.12735849099999999</v>
      </c>
      <c r="T4" s="68">
        <v>0.146153846</v>
      </c>
      <c r="U4" s="68">
        <v>0.12921348299999999</v>
      </c>
      <c r="V4" s="68">
        <v>0.178571429</v>
      </c>
      <c r="W4" s="68">
        <v>0.13793103400000001</v>
      </c>
      <c r="X4" s="68">
        <v>0.13725490200000001</v>
      </c>
      <c r="Y4" s="68">
        <v>0.14516129</v>
      </c>
      <c r="Z4" s="68">
        <v>0.23888888899999999</v>
      </c>
      <c r="AA4" s="68">
        <v>0.18333333299999999</v>
      </c>
      <c r="AB4" s="68">
        <v>0.13636363600000001</v>
      </c>
      <c r="AC4" s="68">
        <v>0.107526882</v>
      </c>
      <c r="AD4" s="68">
        <v>6.3106796000000007E-2</v>
      </c>
      <c r="AE4" s="68">
        <v>5.2380952000000001E-2</v>
      </c>
      <c r="AF4" s="68">
        <v>3.3653846000000001E-2</v>
      </c>
      <c r="AG4" s="68">
        <v>6.9767441999999999E-2</v>
      </c>
      <c r="AH4" s="68">
        <v>4.6875E-2</v>
      </c>
      <c r="AI4" s="68">
        <v>6.3725489999999996E-2</v>
      </c>
      <c r="AJ4" s="68">
        <v>7.3529412000000002E-2</v>
      </c>
      <c r="AK4" s="68">
        <v>2.9126214000000001E-2</v>
      </c>
      <c r="AL4" s="68">
        <v>1.5625E-2</v>
      </c>
      <c r="AM4" s="68">
        <v>0</v>
      </c>
      <c r="AN4" s="68">
        <v>0</v>
      </c>
      <c r="AO4" s="68">
        <v>5.3191489999999996E-3</v>
      </c>
      <c r="AP4" s="68">
        <v>1.0101010000000001E-2</v>
      </c>
      <c r="AQ4" s="68">
        <v>0</v>
      </c>
      <c r="AR4" s="68">
        <v>0</v>
      </c>
      <c r="AS4" s="68">
        <v>0</v>
      </c>
      <c r="AT4" s="68">
        <v>0</v>
      </c>
      <c r="AU4" s="19" t="s">
        <v>149</v>
      </c>
      <c r="AV4" s="68">
        <v>0.80049999999999999</v>
      </c>
      <c r="AW4" s="68">
        <v>0.67269999999999996</v>
      </c>
      <c r="AX4" s="68">
        <v>0.74629999999999996</v>
      </c>
      <c r="AY4" s="68">
        <v>0.66979999999999995</v>
      </c>
      <c r="AZ4" s="68">
        <v>0.7</v>
      </c>
      <c r="BA4" s="68">
        <v>0.69320000000000004</v>
      </c>
      <c r="BB4" s="68">
        <v>0.75</v>
      </c>
      <c r="BC4" s="68">
        <v>0.76090000000000002</v>
      </c>
      <c r="BD4" s="68">
        <v>0.76600000000000001</v>
      </c>
      <c r="BE4" s="68">
        <v>0.75</v>
      </c>
      <c r="BF4" s="68">
        <v>0.83330000000000004</v>
      </c>
      <c r="BG4" s="68">
        <v>0.61360000000000003</v>
      </c>
      <c r="BH4" s="68">
        <v>0.7429</v>
      </c>
      <c r="BI4" s="68">
        <v>0.71430000000000005</v>
      </c>
      <c r="BJ4" s="68">
        <v>0.7258</v>
      </c>
      <c r="BK4" s="68">
        <v>0.79410000000000003</v>
      </c>
      <c r="BL4" s="68">
        <v>0.69440000000000002</v>
      </c>
      <c r="BM4" s="68">
        <v>0.73280000000000001</v>
      </c>
      <c r="BN4" s="68">
        <v>0.80579999999999996</v>
      </c>
      <c r="BO4" s="68">
        <v>0.8679</v>
      </c>
      <c r="BP4" s="68">
        <v>0.8538</v>
      </c>
      <c r="BQ4" s="68">
        <v>0.87080000000000002</v>
      </c>
      <c r="BR4" s="68">
        <v>0.81699999999999995</v>
      </c>
      <c r="BS4" s="68">
        <v>0.86209999999999998</v>
      </c>
      <c r="BT4" s="68">
        <v>0.84309999999999996</v>
      </c>
      <c r="BU4" s="68">
        <v>0.66669999999999996</v>
      </c>
      <c r="BV4" s="68">
        <v>1</v>
      </c>
      <c r="BW4" s="68">
        <v>0.82140000000000002</v>
      </c>
      <c r="BX4" s="68">
        <v>0.8548</v>
      </c>
      <c r="BY4" s="68">
        <v>0.75560000000000005</v>
      </c>
      <c r="BZ4" s="68">
        <v>0.81669999999999998</v>
      </c>
      <c r="CA4" s="68">
        <v>0.97219999999999995</v>
      </c>
      <c r="CB4" s="68">
        <v>0.9476</v>
      </c>
      <c r="CC4" s="68">
        <v>0.99490000000000001</v>
      </c>
      <c r="CD4" s="68">
        <v>1</v>
      </c>
      <c r="CE4" s="68">
        <v>0.99570000000000003</v>
      </c>
      <c r="CF4" s="68">
        <v>0.95030000000000003</v>
      </c>
      <c r="CG4" s="68">
        <v>0.997</v>
      </c>
      <c r="CH4" s="68">
        <v>0.94379999999999997</v>
      </c>
      <c r="CI4" s="101" t="s">
        <v>1315</v>
      </c>
      <c r="CJ4" s="21" t="s">
        <v>1316</v>
      </c>
    </row>
    <row r="5" spans="1:88">
      <c r="A5" s="250"/>
      <c r="B5" s="224"/>
      <c r="C5" s="19">
        <v>7</v>
      </c>
      <c r="D5" s="19">
        <v>21294008</v>
      </c>
      <c r="E5" s="68">
        <v>0.32727272699999999</v>
      </c>
      <c r="F5" s="68">
        <v>0.246268657</v>
      </c>
      <c r="G5" s="68">
        <v>0.33018867899999998</v>
      </c>
      <c r="H5" s="68">
        <v>0.31428571399999999</v>
      </c>
      <c r="I5" s="68">
        <v>0.30681818199999999</v>
      </c>
      <c r="J5" s="68">
        <v>0.239130435</v>
      </c>
      <c r="K5" s="68">
        <v>0.223404255</v>
      </c>
      <c r="L5" s="68">
        <v>0.20833333300000001</v>
      </c>
      <c r="M5" s="68">
        <v>0.38636363600000001</v>
      </c>
      <c r="N5" s="68">
        <v>0.257142857</v>
      </c>
      <c r="O5" s="68">
        <v>0.29032258100000002</v>
      </c>
      <c r="P5" s="68">
        <v>0.20588235299999999</v>
      </c>
      <c r="Q5" s="68">
        <v>0.27586206899999999</v>
      </c>
      <c r="R5" s="68">
        <v>0.19575471699999999</v>
      </c>
      <c r="S5" s="68">
        <v>0.132075472</v>
      </c>
      <c r="T5" s="68">
        <v>0.15384615400000001</v>
      </c>
      <c r="U5" s="68">
        <v>0.12921348299999999</v>
      </c>
      <c r="V5" s="68">
        <v>0.18303571399999999</v>
      </c>
      <c r="W5" s="68">
        <v>0.13793103400000001</v>
      </c>
      <c r="X5" s="68">
        <v>0.156862745</v>
      </c>
      <c r="Y5" s="68">
        <v>0.14516129</v>
      </c>
      <c r="Z5" s="68">
        <v>0.23888888899999999</v>
      </c>
      <c r="AA5" s="68">
        <v>0.188888889</v>
      </c>
      <c r="AB5" s="68">
        <v>0.146464646</v>
      </c>
      <c r="AC5" s="68">
        <v>0.112903226</v>
      </c>
      <c r="AD5" s="68">
        <v>6.3106796000000007E-2</v>
      </c>
      <c r="AE5" s="68">
        <v>5.2380952000000001E-2</v>
      </c>
      <c r="AF5" s="68">
        <v>3.3653846000000001E-2</v>
      </c>
      <c r="AG5" s="68">
        <v>6.9767441999999999E-2</v>
      </c>
      <c r="AH5" s="68">
        <v>4.6875E-2</v>
      </c>
      <c r="AI5" s="68">
        <v>6.3725489999999996E-2</v>
      </c>
      <c r="AJ5" s="68">
        <v>7.8431372999999999E-2</v>
      </c>
      <c r="AK5" s="68">
        <v>2.9126214000000001E-2</v>
      </c>
      <c r="AL5" s="68">
        <v>1.5625E-2</v>
      </c>
      <c r="AM5" s="68">
        <v>0</v>
      </c>
      <c r="AN5" s="68">
        <v>0</v>
      </c>
      <c r="AO5" s="68">
        <v>5.3191489999999996E-3</v>
      </c>
      <c r="AP5" s="68">
        <v>1.0101010000000001E-2</v>
      </c>
      <c r="AQ5" s="68">
        <v>0</v>
      </c>
      <c r="AR5" s="68">
        <v>0</v>
      </c>
      <c r="AS5" s="68">
        <v>0</v>
      </c>
      <c r="AT5" s="68">
        <v>0</v>
      </c>
      <c r="AU5" s="19" t="s">
        <v>152</v>
      </c>
      <c r="AV5" s="68">
        <v>0.20269999999999999</v>
      </c>
      <c r="AW5" s="68">
        <v>0.33639999999999998</v>
      </c>
      <c r="AX5" s="68">
        <v>0.24629999999999999</v>
      </c>
      <c r="AY5" s="68">
        <v>0.33019999999999999</v>
      </c>
      <c r="AZ5" s="68">
        <v>0.31430000000000002</v>
      </c>
      <c r="BA5" s="68">
        <v>0.30680000000000002</v>
      </c>
      <c r="BB5" s="68">
        <v>0.25</v>
      </c>
      <c r="BC5" s="68">
        <v>0.26090000000000002</v>
      </c>
      <c r="BD5" s="68">
        <v>0.22339999999999999</v>
      </c>
      <c r="BE5" s="68">
        <v>0.25</v>
      </c>
      <c r="BF5" s="68">
        <v>0.20830000000000001</v>
      </c>
      <c r="BG5" s="68">
        <v>0.38640000000000002</v>
      </c>
      <c r="BH5" s="68">
        <v>0.2571</v>
      </c>
      <c r="BI5" s="68">
        <v>0.28570000000000001</v>
      </c>
      <c r="BJ5" s="68">
        <v>0.2903</v>
      </c>
      <c r="BK5" s="68">
        <v>0.2059</v>
      </c>
      <c r="BL5" s="68">
        <v>0.30559999999999998</v>
      </c>
      <c r="BM5" s="68">
        <v>0.27589999999999998</v>
      </c>
      <c r="BN5" s="68">
        <v>0.19889999999999999</v>
      </c>
      <c r="BO5" s="68">
        <v>0.1321</v>
      </c>
      <c r="BP5" s="68">
        <v>0.15379999999999999</v>
      </c>
      <c r="BQ5" s="68">
        <v>0.12920000000000001</v>
      </c>
      <c r="BR5" s="68">
        <v>0.1875</v>
      </c>
      <c r="BS5" s="68">
        <v>0.13789999999999999</v>
      </c>
      <c r="BT5" s="68">
        <v>0.15690000000000001</v>
      </c>
      <c r="BU5" s="68">
        <v>0.33329999999999999</v>
      </c>
      <c r="BV5" s="68">
        <v>0</v>
      </c>
      <c r="BW5" s="68">
        <v>0.17860000000000001</v>
      </c>
      <c r="BX5" s="68">
        <v>0.1452</v>
      </c>
      <c r="BY5" s="68">
        <v>0.2389</v>
      </c>
      <c r="BZ5" s="68">
        <v>0.18890000000000001</v>
      </c>
      <c r="CA5" s="68">
        <v>2.895E-2</v>
      </c>
      <c r="CB5" s="68">
        <v>5.2380000000000003E-2</v>
      </c>
      <c r="CC5" s="68">
        <v>0</v>
      </c>
      <c r="CD5" s="68">
        <v>0</v>
      </c>
      <c r="CE5" s="68">
        <v>4.3229999999999996E-3</v>
      </c>
      <c r="CF5" s="68">
        <v>5.1279999999999999E-2</v>
      </c>
      <c r="CG5" s="68">
        <v>1.9880000000000002E-3</v>
      </c>
      <c r="CH5" s="68">
        <v>5.8279999999999998E-2</v>
      </c>
      <c r="CI5" s="101" t="s">
        <v>1317</v>
      </c>
      <c r="CJ5" s="21" t="s">
        <v>1316</v>
      </c>
    </row>
    <row r="6" spans="1:88">
      <c r="A6" s="250"/>
      <c r="B6" s="224"/>
      <c r="C6" s="19">
        <v>7</v>
      </c>
      <c r="D6" s="19">
        <v>21299635</v>
      </c>
      <c r="E6" s="68">
        <v>0.32727272699999999</v>
      </c>
      <c r="F6" s="68">
        <v>0.23880597000000001</v>
      </c>
      <c r="G6" s="68">
        <v>0.30188679200000001</v>
      </c>
      <c r="H6" s="68">
        <v>0.3</v>
      </c>
      <c r="I6" s="68">
        <v>0.284090909</v>
      </c>
      <c r="J6" s="68">
        <v>0.239130435</v>
      </c>
      <c r="K6" s="68">
        <v>0.21276595700000001</v>
      </c>
      <c r="L6" s="68">
        <v>0.20833333300000001</v>
      </c>
      <c r="M6" s="68">
        <v>0.38636363600000001</v>
      </c>
      <c r="N6" s="68">
        <v>0.22857142899999999</v>
      </c>
      <c r="O6" s="68">
        <v>0.29032258100000002</v>
      </c>
      <c r="P6" s="68">
        <v>0.19117647099999999</v>
      </c>
      <c r="Q6" s="68">
        <v>0.27586206899999999</v>
      </c>
      <c r="R6" s="68">
        <v>0.19496855299999999</v>
      </c>
      <c r="S6" s="68">
        <v>0.12971698100000001</v>
      </c>
      <c r="T6" s="68">
        <v>0.15</v>
      </c>
      <c r="U6" s="68">
        <v>0.12921348299999999</v>
      </c>
      <c r="V6" s="68">
        <v>0.17410714299999999</v>
      </c>
      <c r="W6" s="68">
        <v>0.13793103400000001</v>
      </c>
      <c r="X6" s="68">
        <v>0.147058824</v>
      </c>
      <c r="Y6" s="68">
        <v>0.14516129</v>
      </c>
      <c r="Z6" s="68">
        <v>0.233333333</v>
      </c>
      <c r="AA6" s="68">
        <v>0.177777778</v>
      </c>
      <c r="AB6" s="68">
        <v>0.15151515199999999</v>
      </c>
      <c r="AC6" s="68">
        <v>0.112903226</v>
      </c>
      <c r="AD6" s="68">
        <v>5.8252427000000002E-2</v>
      </c>
      <c r="AE6" s="68">
        <v>5.2380952000000001E-2</v>
      </c>
      <c r="AF6" s="68">
        <v>2.8846153999999999E-2</v>
      </c>
      <c r="AG6" s="68">
        <v>6.9767441999999999E-2</v>
      </c>
      <c r="AH6" s="68">
        <v>4.6875E-2</v>
      </c>
      <c r="AI6" s="68">
        <v>6.8627451000000006E-2</v>
      </c>
      <c r="AJ6" s="68">
        <v>7.8431372999999999E-2</v>
      </c>
      <c r="AK6" s="68">
        <v>2.9126214000000001E-2</v>
      </c>
      <c r="AL6" s="68">
        <v>1.5625E-2</v>
      </c>
      <c r="AM6" s="68">
        <v>0</v>
      </c>
      <c r="AN6" s="68">
        <v>0</v>
      </c>
      <c r="AO6" s="68">
        <v>5.3191489999999996E-3</v>
      </c>
      <c r="AP6" s="68">
        <v>1.0101010000000001E-2</v>
      </c>
      <c r="AQ6" s="68">
        <v>0</v>
      </c>
      <c r="AR6" s="68">
        <v>0</v>
      </c>
      <c r="AS6" s="68">
        <v>0</v>
      </c>
      <c r="AT6" s="68">
        <v>0</v>
      </c>
      <c r="AU6" s="19" t="s">
        <v>149</v>
      </c>
      <c r="AV6" s="68">
        <v>0.2041</v>
      </c>
      <c r="AW6" s="68">
        <v>0.32729999999999998</v>
      </c>
      <c r="AX6" s="68">
        <v>0.23880000000000001</v>
      </c>
      <c r="AY6" s="68">
        <v>0.3019</v>
      </c>
      <c r="AZ6" s="68">
        <v>0.35709999999999997</v>
      </c>
      <c r="BA6" s="68">
        <v>0.28410000000000002</v>
      </c>
      <c r="BB6" s="68">
        <v>0.2</v>
      </c>
      <c r="BC6" s="68">
        <v>0.3261</v>
      </c>
      <c r="BD6" s="68">
        <v>0.2447</v>
      </c>
      <c r="BE6" s="68">
        <v>0.25</v>
      </c>
      <c r="BF6" s="68">
        <v>0.375</v>
      </c>
      <c r="BG6" s="68">
        <v>0.38640000000000002</v>
      </c>
      <c r="BH6" s="68">
        <v>0.2286</v>
      </c>
      <c r="BI6" s="68">
        <v>0.32140000000000002</v>
      </c>
      <c r="BJ6" s="68">
        <v>0.2903</v>
      </c>
      <c r="BK6" s="68">
        <v>0.19120000000000001</v>
      </c>
      <c r="BL6" s="68">
        <v>0.30559999999999998</v>
      </c>
      <c r="BM6" s="68">
        <v>0.28449999999999998</v>
      </c>
      <c r="BN6" s="68">
        <v>0.1981</v>
      </c>
      <c r="BO6" s="68">
        <v>0.12970000000000001</v>
      </c>
      <c r="BP6" s="68">
        <v>0.16539999999999999</v>
      </c>
      <c r="BQ6" s="68">
        <v>0.13200000000000001</v>
      </c>
      <c r="BR6" s="68">
        <v>0.17860000000000001</v>
      </c>
      <c r="BS6" s="68">
        <v>0.13789999999999999</v>
      </c>
      <c r="BT6" s="68">
        <v>0.14710000000000001</v>
      </c>
      <c r="BU6" s="68">
        <v>0.33329999999999999</v>
      </c>
      <c r="BV6" s="68">
        <v>0</v>
      </c>
      <c r="BW6" s="68">
        <v>0.17860000000000001</v>
      </c>
      <c r="BX6" s="68">
        <v>0.1452</v>
      </c>
      <c r="BY6" s="68">
        <v>0.23330000000000001</v>
      </c>
      <c r="BZ6" s="68">
        <v>0.19439999999999999</v>
      </c>
      <c r="CA6" s="68">
        <v>2.955E-2</v>
      </c>
      <c r="CB6" s="68">
        <v>5.2380000000000003E-2</v>
      </c>
      <c r="CC6" s="68">
        <v>0</v>
      </c>
      <c r="CD6" s="68">
        <v>0</v>
      </c>
      <c r="CE6" s="68">
        <v>4.3229999999999996E-3</v>
      </c>
      <c r="CF6" s="68">
        <v>4.8079999999999998E-2</v>
      </c>
      <c r="CG6" s="68">
        <v>1.9880000000000002E-3</v>
      </c>
      <c r="CH6" s="68">
        <v>5.8279999999999998E-2</v>
      </c>
      <c r="CI6" s="101" t="s">
        <v>1315</v>
      </c>
      <c r="CJ6" s="21" t="s">
        <v>1316</v>
      </c>
    </row>
    <row r="7" spans="1:88">
      <c r="A7" s="250"/>
      <c r="B7" s="224"/>
      <c r="C7" s="19">
        <v>7</v>
      </c>
      <c r="D7" s="19">
        <v>21299672</v>
      </c>
      <c r="E7" s="68">
        <v>0.32727272699999999</v>
      </c>
      <c r="F7" s="68">
        <v>0.23880597000000001</v>
      </c>
      <c r="G7" s="68">
        <v>0.30188679200000001</v>
      </c>
      <c r="H7" s="68">
        <v>0.35714285699999998</v>
      </c>
      <c r="I7" s="68">
        <v>0.284090909</v>
      </c>
      <c r="J7" s="68">
        <v>0.32608695700000001</v>
      </c>
      <c r="K7" s="68">
        <v>0.244680851</v>
      </c>
      <c r="L7" s="68">
        <v>0.375</v>
      </c>
      <c r="M7" s="68">
        <v>0.38636363600000001</v>
      </c>
      <c r="N7" s="68">
        <v>0.22857142899999999</v>
      </c>
      <c r="O7" s="68">
        <v>0.29032258100000002</v>
      </c>
      <c r="P7" s="68">
        <v>0.19117647099999999</v>
      </c>
      <c r="Q7" s="68">
        <v>0.28448275899999997</v>
      </c>
      <c r="R7" s="68">
        <v>0.19811320800000001</v>
      </c>
      <c r="S7" s="68">
        <v>0.12971698100000001</v>
      </c>
      <c r="T7" s="68">
        <v>0.16538461500000001</v>
      </c>
      <c r="U7" s="68">
        <v>0.132022472</v>
      </c>
      <c r="V7" s="68">
        <v>0.178571429</v>
      </c>
      <c r="W7" s="68">
        <v>0.13793103400000001</v>
      </c>
      <c r="X7" s="68">
        <v>0.147058824</v>
      </c>
      <c r="Y7" s="68">
        <v>0.14516129</v>
      </c>
      <c r="Z7" s="68">
        <v>0.233333333</v>
      </c>
      <c r="AA7" s="68">
        <v>0.19444444399999999</v>
      </c>
      <c r="AB7" s="68">
        <v>0.16161616200000001</v>
      </c>
      <c r="AC7" s="68">
        <v>0.12903225800000001</v>
      </c>
      <c r="AD7" s="68">
        <v>5.8252427000000002E-2</v>
      </c>
      <c r="AE7" s="68">
        <v>5.2380952000000001E-2</v>
      </c>
      <c r="AF7" s="68">
        <v>3.3653846000000001E-2</v>
      </c>
      <c r="AG7" s="68">
        <v>6.9767441999999999E-2</v>
      </c>
      <c r="AH7" s="68">
        <v>4.6875E-2</v>
      </c>
      <c r="AI7" s="68">
        <v>6.8627451000000006E-2</v>
      </c>
      <c r="AJ7" s="68">
        <v>7.8431372999999999E-2</v>
      </c>
      <c r="AK7" s="68">
        <v>2.9126214000000001E-2</v>
      </c>
      <c r="AL7" s="68">
        <v>1.5625E-2</v>
      </c>
      <c r="AM7" s="68">
        <v>0</v>
      </c>
      <c r="AN7" s="68">
        <v>0</v>
      </c>
      <c r="AO7" s="68">
        <v>5.3191489999999996E-3</v>
      </c>
      <c r="AP7" s="68">
        <v>1.0101010000000001E-2</v>
      </c>
      <c r="AQ7" s="68">
        <v>0</v>
      </c>
      <c r="AR7" s="68">
        <v>0</v>
      </c>
      <c r="AS7" s="68">
        <v>0</v>
      </c>
      <c r="AT7" s="68">
        <v>0</v>
      </c>
      <c r="AU7" s="19" t="s">
        <v>150</v>
      </c>
      <c r="AV7" s="68">
        <v>0.20519999999999999</v>
      </c>
      <c r="AW7" s="68">
        <v>0.32729999999999998</v>
      </c>
      <c r="AX7" s="68">
        <v>0.24629999999999999</v>
      </c>
      <c r="AY7" s="68">
        <v>0.3019</v>
      </c>
      <c r="AZ7" s="68">
        <v>0.37140000000000001</v>
      </c>
      <c r="BA7" s="68">
        <v>0.28410000000000002</v>
      </c>
      <c r="BB7" s="68">
        <v>0.2</v>
      </c>
      <c r="BC7" s="68">
        <v>0.3261</v>
      </c>
      <c r="BD7" s="68">
        <v>0.25530000000000003</v>
      </c>
      <c r="BE7" s="68">
        <v>0.25</v>
      </c>
      <c r="BF7" s="68">
        <v>0.375</v>
      </c>
      <c r="BG7" s="68">
        <v>0.38640000000000002</v>
      </c>
      <c r="BH7" s="68">
        <v>0.2429</v>
      </c>
      <c r="BI7" s="68">
        <v>0.32140000000000002</v>
      </c>
      <c r="BJ7" s="68">
        <v>0.2903</v>
      </c>
      <c r="BK7" s="68">
        <v>0.19120000000000001</v>
      </c>
      <c r="BL7" s="68">
        <v>0.30559999999999998</v>
      </c>
      <c r="BM7" s="68">
        <v>0.28449999999999998</v>
      </c>
      <c r="BN7" s="68">
        <v>0.19889999999999999</v>
      </c>
      <c r="BO7" s="68">
        <v>0.12970000000000001</v>
      </c>
      <c r="BP7" s="68">
        <v>0.16539999999999999</v>
      </c>
      <c r="BQ7" s="68">
        <v>0.13200000000000001</v>
      </c>
      <c r="BR7" s="68">
        <v>0.17860000000000001</v>
      </c>
      <c r="BS7" s="68">
        <v>0.13789999999999999</v>
      </c>
      <c r="BT7" s="68">
        <v>0.14710000000000001</v>
      </c>
      <c r="BU7" s="68">
        <v>0.33329999999999999</v>
      </c>
      <c r="BV7" s="68">
        <v>0</v>
      </c>
      <c r="BW7" s="68">
        <v>0.17860000000000001</v>
      </c>
      <c r="BX7" s="68">
        <v>0.1452</v>
      </c>
      <c r="BY7" s="68">
        <v>0.23330000000000001</v>
      </c>
      <c r="BZ7" s="68">
        <v>0.19439999999999999</v>
      </c>
      <c r="CA7" s="68">
        <v>2.955E-2</v>
      </c>
      <c r="CB7" s="68">
        <v>5.2380000000000003E-2</v>
      </c>
      <c r="CC7" s="68">
        <v>0</v>
      </c>
      <c r="CD7" s="68">
        <v>0</v>
      </c>
      <c r="CE7" s="68">
        <v>4.3229999999999996E-3</v>
      </c>
      <c r="CF7" s="68">
        <v>4.8079999999999998E-2</v>
      </c>
      <c r="CG7" s="68">
        <v>1.9880000000000002E-3</v>
      </c>
      <c r="CH7" s="68">
        <v>5.8279999999999998E-2</v>
      </c>
      <c r="CI7" s="101" t="s">
        <v>1315</v>
      </c>
      <c r="CJ7" s="21" t="s">
        <v>1316</v>
      </c>
    </row>
    <row r="8" spans="1:88">
      <c r="A8" s="250"/>
      <c r="B8" s="224"/>
      <c r="C8" s="19">
        <v>7</v>
      </c>
      <c r="D8" s="19">
        <v>21299834</v>
      </c>
      <c r="E8" s="68">
        <v>0.32727272699999999</v>
      </c>
      <c r="F8" s="68">
        <v>0.246268657</v>
      </c>
      <c r="G8" s="68">
        <v>0.30188679200000001</v>
      </c>
      <c r="H8" s="68">
        <v>0.37142857099999999</v>
      </c>
      <c r="I8" s="68">
        <v>0.284090909</v>
      </c>
      <c r="J8" s="68">
        <v>0.32608695700000001</v>
      </c>
      <c r="K8" s="68">
        <v>0.25531914900000002</v>
      </c>
      <c r="L8" s="68">
        <v>0.375</v>
      </c>
      <c r="M8" s="68">
        <v>0.38636363600000001</v>
      </c>
      <c r="N8" s="68">
        <v>0.242857143</v>
      </c>
      <c r="O8" s="68">
        <v>0.29032258100000002</v>
      </c>
      <c r="P8" s="68">
        <v>0.19117647099999999</v>
      </c>
      <c r="Q8" s="68">
        <v>0.28448275899999997</v>
      </c>
      <c r="R8" s="68">
        <v>0.19889937099999999</v>
      </c>
      <c r="S8" s="68">
        <v>0.12971698100000001</v>
      </c>
      <c r="T8" s="68">
        <v>0.16538461500000001</v>
      </c>
      <c r="U8" s="68">
        <v>0.12921348299999999</v>
      </c>
      <c r="V8" s="68">
        <v>0.17410714299999999</v>
      </c>
      <c r="W8" s="68">
        <v>0.13793103400000001</v>
      </c>
      <c r="X8" s="68">
        <v>0.147058824</v>
      </c>
      <c r="Y8" s="68">
        <v>0.14516129</v>
      </c>
      <c r="Z8" s="68">
        <v>0.233333333</v>
      </c>
      <c r="AA8" s="68">
        <v>0.19444444399999999</v>
      </c>
      <c r="AB8" s="68">
        <v>0.156565657</v>
      </c>
      <c r="AC8" s="68">
        <v>0.12903225800000001</v>
      </c>
      <c r="AD8" s="68">
        <v>5.8252427000000002E-2</v>
      </c>
      <c r="AE8" s="68">
        <v>5.2380952000000001E-2</v>
      </c>
      <c r="AF8" s="68">
        <v>3.3653846000000001E-2</v>
      </c>
      <c r="AG8" s="68">
        <v>6.9767441999999999E-2</v>
      </c>
      <c r="AH8" s="68">
        <v>4.6875E-2</v>
      </c>
      <c r="AI8" s="68">
        <v>6.8627451000000006E-2</v>
      </c>
      <c r="AJ8" s="68">
        <v>7.8431372999999999E-2</v>
      </c>
      <c r="AK8" s="68">
        <v>2.9126214000000001E-2</v>
      </c>
      <c r="AL8" s="68">
        <v>1.5625E-2</v>
      </c>
      <c r="AM8" s="68">
        <v>0</v>
      </c>
      <c r="AN8" s="68">
        <v>0</v>
      </c>
      <c r="AO8" s="68">
        <v>5.3191489999999996E-3</v>
      </c>
      <c r="AP8" s="68">
        <v>1.0101010000000001E-2</v>
      </c>
      <c r="AQ8" s="68">
        <v>0</v>
      </c>
      <c r="AR8" s="68">
        <v>0</v>
      </c>
      <c r="AS8" s="68">
        <v>0</v>
      </c>
      <c r="AT8" s="68">
        <v>0</v>
      </c>
      <c r="AU8" s="19" t="s">
        <v>150</v>
      </c>
      <c r="AV8" s="68">
        <v>0.20480000000000001</v>
      </c>
      <c r="AW8" s="68">
        <v>0.32729999999999998</v>
      </c>
      <c r="AX8" s="68">
        <v>0.24629999999999999</v>
      </c>
      <c r="AY8" s="68">
        <v>0.3019</v>
      </c>
      <c r="AZ8" s="68">
        <v>0.37140000000000001</v>
      </c>
      <c r="BA8" s="68">
        <v>0.28410000000000002</v>
      </c>
      <c r="BB8" s="68">
        <v>0.2</v>
      </c>
      <c r="BC8" s="68">
        <v>0.3261</v>
      </c>
      <c r="BD8" s="68">
        <v>0.25530000000000003</v>
      </c>
      <c r="BE8" s="68">
        <v>0.25</v>
      </c>
      <c r="BF8" s="68">
        <v>0.375</v>
      </c>
      <c r="BG8" s="68">
        <v>0.38640000000000002</v>
      </c>
      <c r="BH8" s="68">
        <v>0.2429</v>
      </c>
      <c r="BI8" s="68">
        <v>0.32140000000000002</v>
      </c>
      <c r="BJ8" s="68">
        <v>0.2903</v>
      </c>
      <c r="BK8" s="68">
        <v>0.19120000000000001</v>
      </c>
      <c r="BL8" s="68">
        <v>0.30559999999999998</v>
      </c>
      <c r="BM8" s="68">
        <v>0.28449999999999998</v>
      </c>
      <c r="BN8" s="68">
        <v>0.19889999999999999</v>
      </c>
      <c r="BO8" s="68">
        <v>0.12970000000000001</v>
      </c>
      <c r="BP8" s="68">
        <v>0.16539999999999999</v>
      </c>
      <c r="BQ8" s="68">
        <v>0.12920000000000001</v>
      </c>
      <c r="BR8" s="68">
        <v>0.1741</v>
      </c>
      <c r="BS8" s="68">
        <v>0.13789999999999999</v>
      </c>
      <c r="BT8" s="68">
        <v>0.14710000000000001</v>
      </c>
      <c r="BU8" s="68">
        <v>0.33329999999999999</v>
      </c>
      <c r="BV8" s="68">
        <v>0</v>
      </c>
      <c r="BW8" s="68">
        <v>0.17860000000000001</v>
      </c>
      <c r="BX8" s="68">
        <v>0.1452</v>
      </c>
      <c r="BY8" s="68">
        <v>0.23330000000000001</v>
      </c>
      <c r="BZ8" s="68">
        <v>0.19439999999999999</v>
      </c>
      <c r="CA8" s="68">
        <v>2.9350000000000001E-2</v>
      </c>
      <c r="CB8" s="68">
        <v>5.2380000000000003E-2</v>
      </c>
      <c r="CC8" s="68">
        <v>0</v>
      </c>
      <c r="CD8" s="68">
        <v>0</v>
      </c>
      <c r="CE8" s="68">
        <v>4.3229999999999996E-3</v>
      </c>
      <c r="CF8" s="68">
        <v>4.8079999999999998E-2</v>
      </c>
      <c r="CG8" s="68">
        <v>1.9880000000000002E-3</v>
      </c>
      <c r="CH8" s="68">
        <v>5.8279999999999998E-2</v>
      </c>
      <c r="CI8" s="101" t="s">
        <v>1315</v>
      </c>
      <c r="CJ8" s="21" t="s">
        <v>1316</v>
      </c>
    </row>
    <row r="9" spans="1:88">
      <c r="A9" s="250"/>
      <c r="B9" s="224"/>
      <c r="C9" s="19">
        <v>7</v>
      </c>
      <c r="D9" s="19">
        <v>21300279</v>
      </c>
      <c r="E9" s="68">
        <v>0.32727272699999999</v>
      </c>
      <c r="F9" s="68">
        <v>0.246268657</v>
      </c>
      <c r="G9" s="68">
        <v>0.30188679200000001</v>
      </c>
      <c r="H9" s="68">
        <v>0.37142857099999999</v>
      </c>
      <c r="I9" s="68">
        <v>0.284090909</v>
      </c>
      <c r="J9" s="68">
        <v>0.32608695700000001</v>
      </c>
      <c r="K9" s="68">
        <v>0.25531914900000002</v>
      </c>
      <c r="L9" s="68">
        <v>0.375</v>
      </c>
      <c r="M9" s="68">
        <v>0.38636363600000001</v>
      </c>
      <c r="N9" s="68">
        <v>0.242857143</v>
      </c>
      <c r="O9" s="68">
        <v>0.29032258100000002</v>
      </c>
      <c r="P9" s="68">
        <v>0.19117647099999999</v>
      </c>
      <c r="Q9" s="68">
        <v>0.28448275899999997</v>
      </c>
      <c r="R9" s="68">
        <v>0.19889937099999999</v>
      </c>
      <c r="S9" s="68">
        <v>0.12971698100000001</v>
      </c>
      <c r="T9" s="68">
        <v>0.16538461500000001</v>
      </c>
      <c r="U9" s="68">
        <v>0.132022472</v>
      </c>
      <c r="V9" s="68">
        <v>0.178571429</v>
      </c>
      <c r="W9" s="68">
        <v>0.13793103400000001</v>
      </c>
      <c r="X9" s="68">
        <v>0.147058824</v>
      </c>
      <c r="Y9" s="68">
        <v>0.14516129</v>
      </c>
      <c r="Z9" s="68">
        <v>0.233333333</v>
      </c>
      <c r="AA9" s="68">
        <v>0.19444444399999999</v>
      </c>
      <c r="AB9" s="68">
        <v>0.156565657</v>
      </c>
      <c r="AC9" s="68">
        <v>0.12903225800000001</v>
      </c>
      <c r="AD9" s="68">
        <v>5.8252427000000002E-2</v>
      </c>
      <c r="AE9" s="68">
        <v>5.2380952000000001E-2</v>
      </c>
      <c r="AF9" s="68">
        <v>3.3653846000000001E-2</v>
      </c>
      <c r="AG9" s="68">
        <v>6.9767441999999999E-2</v>
      </c>
      <c r="AH9" s="68">
        <v>4.6875E-2</v>
      </c>
      <c r="AI9" s="68">
        <v>6.8627451000000006E-2</v>
      </c>
      <c r="AJ9" s="68">
        <v>7.8431372999999999E-2</v>
      </c>
      <c r="AK9" s="68">
        <v>2.9126214000000001E-2</v>
      </c>
      <c r="AL9" s="68">
        <v>1.5625E-2</v>
      </c>
      <c r="AM9" s="68">
        <v>0</v>
      </c>
      <c r="AN9" s="68">
        <v>0</v>
      </c>
      <c r="AO9" s="68">
        <v>5.3191489999999996E-3</v>
      </c>
      <c r="AP9" s="68">
        <v>1.0101010000000001E-2</v>
      </c>
      <c r="AQ9" s="68">
        <v>0</v>
      </c>
      <c r="AR9" s="68">
        <v>0</v>
      </c>
      <c r="AS9" s="68">
        <v>0</v>
      </c>
      <c r="AT9" s="68">
        <v>0</v>
      </c>
      <c r="AU9" s="19" t="s">
        <v>155</v>
      </c>
      <c r="AV9" s="68">
        <v>0.79479999999999995</v>
      </c>
      <c r="AW9" s="68">
        <v>0.67269999999999996</v>
      </c>
      <c r="AX9" s="68">
        <v>0.75370000000000004</v>
      </c>
      <c r="AY9" s="68">
        <v>0.69810000000000005</v>
      </c>
      <c r="AZ9" s="68">
        <v>0.62860000000000005</v>
      </c>
      <c r="BA9" s="68">
        <v>0.71589999999999998</v>
      </c>
      <c r="BB9" s="68">
        <v>0.8</v>
      </c>
      <c r="BC9" s="68">
        <v>0.67390000000000005</v>
      </c>
      <c r="BD9" s="68">
        <v>0.74470000000000003</v>
      </c>
      <c r="BE9" s="68">
        <v>0.75</v>
      </c>
      <c r="BF9" s="68">
        <v>0.625</v>
      </c>
      <c r="BG9" s="68">
        <v>0.61360000000000003</v>
      </c>
      <c r="BH9" s="68">
        <v>0.7571</v>
      </c>
      <c r="BI9" s="68">
        <v>0.67859999999999998</v>
      </c>
      <c r="BJ9" s="68">
        <v>0.7097</v>
      </c>
      <c r="BK9" s="68">
        <v>0.80879999999999996</v>
      </c>
      <c r="BL9" s="68">
        <v>0.69440000000000002</v>
      </c>
      <c r="BM9" s="68">
        <v>0.71550000000000002</v>
      </c>
      <c r="BN9" s="68">
        <v>0.80110000000000003</v>
      </c>
      <c r="BO9" s="68">
        <v>0.87029999999999996</v>
      </c>
      <c r="BP9" s="68">
        <v>0.83460000000000001</v>
      </c>
      <c r="BQ9" s="68">
        <v>0.86799999999999999</v>
      </c>
      <c r="BR9" s="68">
        <v>0.82140000000000002</v>
      </c>
      <c r="BS9" s="68">
        <v>0.86209999999999998</v>
      </c>
      <c r="BT9" s="68">
        <v>0.85289999999999999</v>
      </c>
      <c r="BU9" s="68">
        <v>0.66669999999999996</v>
      </c>
      <c r="BV9" s="68">
        <v>1</v>
      </c>
      <c r="BW9" s="68">
        <v>0.82140000000000002</v>
      </c>
      <c r="BX9" s="68">
        <v>0.8548</v>
      </c>
      <c r="BY9" s="68">
        <v>0.76670000000000005</v>
      </c>
      <c r="BZ9" s="68">
        <v>0.80559999999999998</v>
      </c>
      <c r="CA9" s="68">
        <v>0.97060000000000002</v>
      </c>
      <c r="CB9" s="68">
        <v>0.9476</v>
      </c>
      <c r="CC9" s="68">
        <v>1</v>
      </c>
      <c r="CD9" s="68">
        <v>1</v>
      </c>
      <c r="CE9" s="68">
        <v>0.99570000000000003</v>
      </c>
      <c r="CF9" s="68">
        <v>0.95189999999999997</v>
      </c>
      <c r="CG9" s="68">
        <v>0.998</v>
      </c>
      <c r="CH9" s="68">
        <v>0.94169999999999998</v>
      </c>
      <c r="CI9" s="101" t="s">
        <v>1315</v>
      </c>
      <c r="CJ9" s="21" t="s">
        <v>1316</v>
      </c>
    </row>
    <row r="10" spans="1:88">
      <c r="A10" s="250"/>
      <c r="B10" s="224"/>
      <c r="C10" s="19">
        <v>7</v>
      </c>
      <c r="D10" s="19">
        <v>21300408</v>
      </c>
      <c r="E10" s="68">
        <v>0.32727272699999999</v>
      </c>
      <c r="F10" s="68">
        <v>0.246268657</v>
      </c>
      <c r="G10" s="68">
        <v>0.30188679200000001</v>
      </c>
      <c r="H10" s="68">
        <v>0.37142857099999999</v>
      </c>
      <c r="I10" s="68">
        <v>0.284090909</v>
      </c>
      <c r="J10" s="68">
        <v>0.32608695700000001</v>
      </c>
      <c r="K10" s="68">
        <v>0.25531914900000002</v>
      </c>
      <c r="L10" s="68">
        <v>0.375</v>
      </c>
      <c r="M10" s="68">
        <v>0.38636363600000001</v>
      </c>
      <c r="N10" s="68">
        <v>0.242857143</v>
      </c>
      <c r="O10" s="68">
        <v>0.29032258100000002</v>
      </c>
      <c r="P10" s="68">
        <v>0.19117647099999999</v>
      </c>
      <c r="Q10" s="68">
        <v>0.28448275899999997</v>
      </c>
      <c r="R10" s="68">
        <v>0.19889937099999999</v>
      </c>
      <c r="S10" s="68">
        <v>0.12971698100000001</v>
      </c>
      <c r="T10" s="68">
        <v>0.16538461500000001</v>
      </c>
      <c r="U10" s="68">
        <v>0.132022472</v>
      </c>
      <c r="V10" s="68">
        <v>0.178571429</v>
      </c>
      <c r="W10" s="68">
        <v>0.13793103400000001</v>
      </c>
      <c r="X10" s="68">
        <v>0.147058824</v>
      </c>
      <c r="Y10" s="68">
        <v>0.14516129</v>
      </c>
      <c r="Z10" s="68">
        <v>0.233333333</v>
      </c>
      <c r="AA10" s="68">
        <v>0.19444444399999999</v>
      </c>
      <c r="AB10" s="68">
        <v>0.156565657</v>
      </c>
      <c r="AC10" s="68">
        <v>0.12903225800000001</v>
      </c>
      <c r="AD10" s="68">
        <v>5.8252427000000002E-2</v>
      </c>
      <c r="AE10" s="68">
        <v>5.2380952000000001E-2</v>
      </c>
      <c r="AF10" s="68">
        <v>3.3653846000000001E-2</v>
      </c>
      <c r="AG10" s="68">
        <v>6.9767441999999999E-2</v>
      </c>
      <c r="AH10" s="68">
        <v>4.6875E-2</v>
      </c>
      <c r="AI10" s="68">
        <v>6.8627451000000006E-2</v>
      </c>
      <c r="AJ10" s="68">
        <v>7.8431372999999999E-2</v>
      </c>
      <c r="AK10" s="68">
        <v>2.9126214000000001E-2</v>
      </c>
      <c r="AL10" s="68">
        <v>1.5625E-2</v>
      </c>
      <c r="AM10" s="68">
        <v>0</v>
      </c>
      <c r="AN10" s="68">
        <v>0</v>
      </c>
      <c r="AO10" s="68">
        <v>5.3191489999999996E-3</v>
      </c>
      <c r="AP10" s="68">
        <v>1.0101010000000001E-2</v>
      </c>
      <c r="AQ10" s="68">
        <v>0</v>
      </c>
      <c r="AR10" s="68">
        <v>0</v>
      </c>
      <c r="AS10" s="68">
        <v>0</v>
      </c>
      <c r="AT10" s="68">
        <v>0</v>
      </c>
      <c r="AU10" s="19" t="s">
        <v>152</v>
      </c>
      <c r="AV10" s="68">
        <v>0.20519999999999999</v>
      </c>
      <c r="AW10" s="68">
        <v>0.32729999999999998</v>
      </c>
      <c r="AX10" s="68">
        <v>0.24629999999999999</v>
      </c>
      <c r="AY10" s="68">
        <v>0.3019</v>
      </c>
      <c r="AZ10" s="68">
        <v>0.37140000000000001</v>
      </c>
      <c r="BA10" s="68">
        <v>0.28410000000000002</v>
      </c>
      <c r="BB10" s="68">
        <v>0.2</v>
      </c>
      <c r="BC10" s="68">
        <v>0.3261</v>
      </c>
      <c r="BD10" s="68">
        <v>0.25530000000000003</v>
      </c>
      <c r="BE10" s="68">
        <v>0.25</v>
      </c>
      <c r="BF10" s="68">
        <v>0.375</v>
      </c>
      <c r="BG10" s="68">
        <v>0.38640000000000002</v>
      </c>
      <c r="BH10" s="68">
        <v>0.2429</v>
      </c>
      <c r="BI10" s="68">
        <v>0.32140000000000002</v>
      </c>
      <c r="BJ10" s="68">
        <v>0.2903</v>
      </c>
      <c r="BK10" s="68">
        <v>0.19120000000000001</v>
      </c>
      <c r="BL10" s="68">
        <v>0.30559999999999998</v>
      </c>
      <c r="BM10" s="68">
        <v>0.28449999999999998</v>
      </c>
      <c r="BN10" s="68">
        <v>0.19889999999999999</v>
      </c>
      <c r="BO10" s="68">
        <v>0.12970000000000001</v>
      </c>
      <c r="BP10" s="68">
        <v>0.16539999999999999</v>
      </c>
      <c r="BQ10" s="68">
        <v>0.13200000000000001</v>
      </c>
      <c r="BR10" s="68">
        <v>0.17860000000000001</v>
      </c>
      <c r="BS10" s="68">
        <v>0.13789999999999999</v>
      </c>
      <c r="BT10" s="68">
        <v>0.14710000000000001</v>
      </c>
      <c r="BU10" s="68">
        <v>0.33329999999999999</v>
      </c>
      <c r="BV10" s="68">
        <v>0</v>
      </c>
      <c r="BW10" s="68">
        <v>0.17860000000000001</v>
      </c>
      <c r="BX10" s="68">
        <v>0.1452</v>
      </c>
      <c r="BY10" s="68">
        <v>0.23330000000000001</v>
      </c>
      <c r="BZ10" s="68">
        <v>0.19439999999999999</v>
      </c>
      <c r="CA10" s="68">
        <v>2.9350000000000001E-2</v>
      </c>
      <c r="CB10" s="68">
        <v>5.2380000000000003E-2</v>
      </c>
      <c r="CC10" s="68">
        <v>0</v>
      </c>
      <c r="CD10" s="68">
        <v>0</v>
      </c>
      <c r="CE10" s="68">
        <v>4.3229999999999996E-3</v>
      </c>
      <c r="CF10" s="68">
        <v>4.8079999999999998E-2</v>
      </c>
      <c r="CG10" s="68">
        <v>1.9880000000000002E-3</v>
      </c>
      <c r="CH10" s="68">
        <v>5.8279999999999998E-2</v>
      </c>
      <c r="CI10" s="101" t="s">
        <v>1317</v>
      </c>
      <c r="CJ10" s="21" t="s">
        <v>1316</v>
      </c>
    </row>
    <row r="11" spans="1:88">
      <c r="A11" s="250"/>
      <c r="B11" s="224"/>
      <c r="C11" s="19">
        <v>7</v>
      </c>
      <c r="D11" s="19">
        <v>21300514</v>
      </c>
      <c r="E11" s="68">
        <v>0.32727272699999999</v>
      </c>
      <c r="F11" s="68">
        <v>0.246268657</v>
      </c>
      <c r="G11" s="68">
        <v>0.30188679200000001</v>
      </c>
      <c r="H11" s="68">
        <v>0.37142857099999999</v>
      </c>
      <c r="I11" s="68">
        <v>0.284090909</v>
      </c>
      <c r="J11" s="68">
        <v>0.32608695700000001</v>
      </c>
      <c r="K11" s="68">
        <v>0.25531914900000002</v>
      </c>
      <c r="L11" s="68">
        <v>0.375</v>
      </c>
      <c r="M11" s="68">
        <v>0.38636363600000001</v>
      </c>
      <c r="N11" s="68">
        <v>0.242857143</v>
      </c>
      <c r="O11" s="68">
        <v>0.29032258100000002</v>
      </c>
      <c r="P11" s="68">
        <v>0.19117647099999999</v>
      </c>
      <c r="Q11" s="68">
        <v>0.28448275899999997</v>
      </c>
      <c r="R11" s="68">
        <v>0.19889937099999999</v>
      </c>
      <c r="S11" s="68">
        <v>0.12971698100000001</v>
      </c>
      <c r="T11" s="68">
        <v>0.16538461500000001</v>
      </c>
      <c r="U11" s="68">
        <v>0.132022472</v>
      </c>
      <c r="V11" s="68">
        <v>0.178571429</v>
      </c>
      <c r="W11" s="68">
        <v>0.13793103400000001</v>
      </c>
      <c r="X11" s="68">
        <v>0.147058824</v>
      </c>
      <c r="Y11" s="68">
        <v>0.14516129</v>
      </c>
      <c r="Z11" s="68">
        <v>0.233333333</v>
      </c>
      <c r="AA11" s="68">
        <v>0.19444444399999999</v>
      </c>
      <c r="AB11" s="68">
        <v>0.156565657</v>
      </c>
      <c r="AC11" s="68">
        <v>0.12903225800000001</v>
      </c>
      <c r="AD11" s="68">
        <v>5.8252427000000002E-2</v>
      </c>
      <c r="AE11" s="68">
        <v>5.2380952000000001E-2</v>
      </c>
      <c r="AF11" s="68">
        <v>3.3653846000000001E-2</v>
      </c>
      <c r="AG11" s="68">
        <v>6.9767441999999999E-2</v>
      </c>
      <c r="AH11" s="68">
        <v>4.6875E-2</v>
      </c>
      <c r="AI11" s="68">
        <v>6.8627451000000006E-2</v>
      </c>
      <c r="AJ11" s="68">
        <v>7.8431372999999999E-2</v>
      </c>
      <c r="AK11" s="68">
        <v>2.9126214000000001E-2</v>
      </c>
      <c r="AL11" s="68">
        <v>1.5625E-2</v>
      </c>
      <c r="AM11" s="68">
        <v>0</v>
      </c>
      <c r="AN11" s="68">
        <v>0</v>
      </c>
      <c r="AO11" s="68">
        <v>5.3191489999999996E-3</v>
      </c>
      <c r="AP11" s="68">
        <v>1.0101010000000001E-2</v>
      </c>
      <c r="AQ11" s="68">
        <v>0</v>
      </c>
      <c r="AR11" s="68">
        <v>0</v>
      </c>
      <c r="AS11" s="68">
        <v>0</v>
      </c>
      <c r="AT11" s="68">
        <v>0</v>
      </c>
      <c r="AU11" s="19" t="s">
        <v>2585</v>
      </c>
      <c r="AV11" s="68">
        <v>0.79479999999999995</v>
      </c>
      <c r="AW11" s="68">
        <v>0.67269999999999996</v>
      </c>
      <c r="AX11" s="68">
        <v>0.75370000000000004</v>
      </c>
      <c r="AY11" s="68">
        <v>0.69810000000000005</v>
      </c>
      <c r="AZ11" s="68">
        <v>0.62860000000000005</v>
      </c>
      <c r="BA11" s="68">
        <v>0.71589999999999998</v>
      </c>
      <c r="BB11" s="68">
        <v>0.8</v>
      </c>
      <c r="BC11" s="68">
        <v>0.67390000000000005</v>
      </c>
      <c r="BD11" s="68">
        <v>0.74470000000000003</v>
      </c>
      <c r="BE11" s="68">
        <v>0.75</v>
      </c>
      <c r="BF11" s="68">
        <v>0.625</v>
      </c>
      <c r="BG11" s="68">
        <v>0.61360000000000003</v>
      </c>
      <c r="BH11" s="68">
        <v>0.7571</v>
      </c>
      <c r="BI11" s="68">
        <v>0.67859999999999998</v>
      </c>
      <c r="BJ11" s="68">
        <v>0.7097</v>
      </c>
      <c r="BK11" s="68">
        <v>0.80879999999999996</v>
      </c>
      <c r="BL11" s="68">
        <v>0.69440000000000002</v>
      </c>
      <c r="BM11" s="68">
        <v>0.71550000000000002</v>
      </c>
      <c r="BN11" s="68">
        <v>0.80110000000000003</v>
      </c>
      <c r="BO11" s="68">
        <v>0.87029999999999996</v>
      </c>
      <c r="BP11" s="68">
        <v>0.83460000000000001</v>
      </c>
      <c r="BQ11" s="68">
        <v>0.86799999999999999</v>
      </c>
      <c r="BR11" s="68">
        <v>0.82140000000000002</v>
      </c>
      <c r="BS11" s="68">
        <v>0.86209999999999998</v>
      </c>
      <c r="BT11" s="68">
        <v>0.85289999999999999</v>
      </c>
      <c r="BU11" s="68">
        <v>0.66669999999999996</v>
      </c>
      <c r="BV11" s="68">
        <v>1</v>
      </c>
      <c r="BW11" s="68">
        <v>0.82140000000000002</v>
      </c>
      <c r="BX11" s="68">
        <v>0.8548</v>
      </c>
      <c r="BY11" s="68">
        <v>0.76670000000000005</v>
      </c>
      <c r="BZ11" s="68">
        <v>0.80559999999999998</v>
      </c>
      <c r="CA11" s="68">
        <v>0.97060000000000002</v>
      </c>
      <c r="CB11" s="68">
        <v>0.9476</v>
      </c>
      <c r="CC11" s="68">
        <v>1</v>
      </c>
      <c r="CD11" s="68">
        <v>1</v>
      </c>
      <c r="CE11" s="68">
        <v>0.99570000000000003</v>
      </c>
      <c r="CF11" s="68">
        <v>0.95189999999999997</v>
      </c>
      <c r="CG11" s="68">
        <v>0.998</v>
      </c>
      <c r="CH11" s="68">
        <v>0.94169999999999998</v>
      </c>
      <c r="CI11" s="101" t="s">
        <v>1317</v>
      </c>
      <c r="CJ11" s="21" t="s">
        <v>1316</v>
      </c>
    </row>
    <row r="12" spans="1:88">
      <c r="A12" s="250"/>
      <c r="B12" s="224"/>
      <c r="C12" s="19">
        <v>7</v>
      </c>
      <c r="D12" s="19">
        <v>21300741</v>
      </c>
      <c r="E12" s="68">
        <v>0.32727272699999999</v>
      </c>
      <c r="F12" s="68">
        <v>0.246268657</v>
      </c>
      <c r="G12" s="68">
        <v>0.30188679200000001</v>
      </c>
      <c r="H12" s="68">
        <v>0.37142857099999999</v>
      </c>
      <c r="I12" s="68">
        <v>0.284090909</v>
      </c>
      <c r="J12" s="68">
        <v>0.32608695700000001</v>
      </c>
      <c r="K12" s="68">
        <v>0.25531914900000002</v>
      </c>
      <c r="L12" s="68">
        <v>0.375</v>
      </c>
      <c r="M12" s="68">
        <v>0.38636363600000001</v>
      </c>
      <c r="N12" s="68">
        <v>0.242857143</v>
      </c>
      <c r="O12" s="68">
        <v>0.29032258100000002</v>
      </c>
      <c r="P12" s="68">
        <v>0.19117647099999999</v>
      </c>
      <c r="Q12" s="68">
        <v>0.28448275899999997</v>
      </c>
      <c r="R12" s="68">
        <v>0.19889937099999999</v>
      </c>
      <c r="S12" s="68">
        <v>0.12971698100000001</v>
      </c>
      <c r="T12" s="68">
        <v>0.16538461500000001</v>
      </c>
      <c r="U12" s="68">
        <v>0.132022472</v>
      </c>
      <c r="V12" s="68">
        <v>0.178571429</v>
      </c>
      <c r="W12" s="68">
        <v>0.13793103400000001</v>
      </c>
      <c r="X12" s="68">
        <v>0.147058824</v>
      </c>
      <c r="Y12" s="68">
        <v>0.14516129</v>
      </c>
      <c r="Z12" s="68">
        <v>0.233333333</v>
      </c>
      <c r="AA12" s="68">
        <v>0.19444444399999999</v>
      </c>
      <c r="AB12" s="68">
        <v>0.156565657</v>
      </c>
      <c r="AC12" s="68">
        <v>0.12903225800000001</v>
      </c>
      <c r="AD12" s="68">
        <v>5.8252427000000002E-2</v>
      </c>
      <c r="AE12" s="68">
        <v>5.2380952000000001E-2</v>
      </c>
      <c r="AF12" s="68">
        <v>3.3653846000000001E-2</v>
      </c>
      <c r="AG12" s="68">
        <v>6.9767441999999999E-2</v>
      </c>
      <c r="AH12" s="68">
        <v>4.6875E-2</v>
      </c>
      <c r="AI12" s="68">
        <v>6.8627451000000006E-2</v>
      </c>
      <c r="AJ12" s="68">
        <v>7.8431372999999999E-2</v>
      </c>
      <c r="AK12" s="68">
        <v>2.9126214000000001E-2</v>
      </c>
      <c r="AL12" s="68">
        <v>1.5625E-2</v>
      </c>
      <c r="AM12" s="68">
        <v>0</v>
      </c>
      <c r="AN12" s="68">
        <v>0</v>
      </c>
      <c r="AO12" s="68">
        <v>5.3191489999999996E-3</v>
      </c>
      <c r="AP12" s="68">
        <v>1.0101010000000001E-2</v>
      </c>
      <c r="AQ12" s="68">
        <v>0</v>
      </c>
      <c r="AR12" s="68">
        <v>0</v>
      </c>
      <c r="AS12" s="68">
        <v>0</v>
      </c>
      <c r="AT12" s="68">
        <v>0</v>
      </c>
      <c r="AU12" s="19" t="s">
        <v>150</v>
      </c>
      <c r="AV12" s="68">
        <v>0.20519999999999999</v>
      </c>
      <c r="AW12" s="68">
        <v>0.32729999999999998</v>
      </c>
      <c r="AX12" s="68">
        <v>0.24629999999999999</v>
      </c>
      <c r="AY12" s="68">
        <v>0.3019</v>
      </c>
      <c r="AZ12" s="68">
        <v>0.37140000000000001</v>
      </c>
      <c r="BA12" s="68">
        <v>0.28410000000000002</v>
      </c>
      <c r="BB12" s="68">
        <v>0.2</v>
      </c>
      <c r="BC12" s="68">
        <v>0.3261</v>
      </c>
      <c r="BD12" s="68">
        <v>0.25530000000000003</v>
      </c>
      <c r="BE12" s="68">
        <v>0.25</v>
      </c>
      <c r="BF12" s="68">
        <v>0.375</v>
      </c>
      <c r="BG12" s="68">
        <v>0.38640000000000002</v>
      </c>
      <c r="BH12" s="68">
        <v>0.2429</v>
      </c>
      <c r="BI12" s="68">
        <v>0.32140000000000002</v>
      </c>
      <c r="BJ12" s="68">
        <v>0.2903</v>
      </c>
      <c r="BK12" s="68">
        <v>0.19120000000000001</v>
      </c>
      <c r="BL12" s="68">
        <v>0.30559999999999998</v>
      </c>
      <c r="BM12" s="68">
        <v>0.28449999999999998</v>
      </c>
      <c r="BN12" s="68">
        <v>0.19889999999999999</v>
      </c>
      <c r="BO12" s="68">
        <v>0.12970000000000001</v>
      </c>
      <c r="BP12" s="68">
        <v>0.16539999999999999</v>
      </c>
      <c r="BQ12" s="68">
        <v>0.13200000000000001</v>
      </c>
      <c r="BR12" s="68">
        <v>0.17860000000000001</v>
      </c>
      <c r="BS12" s="68">
        <v>0.13789999999999999</v>
      </c>
      <c r="BT12" s="68">
        <v>0.14710000000000001</v>
      </c>
      <c r="BU12" s="68">
        <v>0.33329999999999999</v>
      </c>
      <c r="BV12" s="68">
        <v>0</v>
      </c>
      <c r="BW12" s="68">
        <v>0.17860000000000001</v>
      </c>
      <c r="BX12" s="68">
        <v>0.1452</v>
      </c>
      <c r="BY12" s="68">
        <v>0.23330000000000001</v>
      </c>
      <c r="BZ12" s="68">
        <v>0.19439999999999999</v>
      </c>
      <c r="CA12" s="68">
        <v>2.9350000000000001E-2</v>
      </c>
      <c r="CB12" s="68">
        <v>5.2380000000000003E-2</v>
      </c>
      <c r="CC12" s="68">
        <v>0</v>
      </c>
      <c r="CD12" s="68">
        <v>0</v>
      </c>
      <c r="CE12" s="68">
        <v>4.3229999999999996E-3</v>
      </c>
      <c r="CF12" s="68">
        <v>4.8079999999999998E-2</v>
      </c>
      <c r="CG12" s="68">
        <v>1.9880000000000002E-3</v>
      </c>
      <c r="CH12" s="68">
        <v>5.8279999999999998E-2</v>
      </c>
      <c r="CI12" s="101" t="s">
        <v>1317</v>
      </c>
      <c r="CJ12" s="21" t="s">
        <v>1316</v>
      </c>
    </row>
    <row r="13" spans="1:88">
      <c r="A13" s="250"/>
      <c r="B13" s="224"/>
      <c r="C13" s="19">
        <v>7</v>
      </c>
      <c r="D13" s="19">
        <v>21312414</v>
      </c>
      <c r="E13" s="68">
        <v>0.32727272699999999</v>
      </c>
      <c r="F13" s="68">
        <v>0.246268657</v>
      </c>
      <c r="G13" s="68">
        <v>0.30188679200000001</v>
      </c>
      <c r="H13" s="68">
        <v>0.37142857099999999</v>
      </c>
      <c r="I13" s="68">
        <v>0.25</v>
      </c>
      <c r="J13" s="68">
        <v>0.32608695700000001</v>
      </c>
      <c r="K13" s="68">
        <v>0.25531914900000002</v>
      </c>
      <c r="L13" s="68">
        <v>0.375</v>
      </c>
      <c r="M13" s="68">
        <v>0.38636363600000001</v>
      </c>
      <c r="N13" s="68">
        <v>0.242857143</v>
      </c>
      <c r="O13" s="68">
        <v>0.29032258100000002</v>
      </c>
      <c r="P13" s="68">
        <v>0.16176470600000001</v>
      </c>
      <c r="Q13" s="68">
        <v>0.28448275899999997</v>
      </c>
      <c r="R13" s="68">
        <v>0.20204402499999999</v>
      </c>
      <c r="S13" s="68">
        <v>0.12971698100000001</v>
      </c>
      <c r="T13" s="68">
        <v>0.169230769</v>
      </c>
      <c r="U13" s="68">
        <v>0.132022472</v>
      </c>
      <c r="V13" s="68">
        <v>0.178571429</v>
      </c>
      <c r="W13" s="68">
        <v>0.13793103400000001</v>
      </c>
      <c r="X13" s="68">
        <v>0.147058824</v>
      </c>
      <c r="Y13" s="68">
        <v>0.14516129</v>
      </c>
      <c r="Z13" s="68">
        <v>0.233333333</v>
      </c>
      <c r="AA13" s="68">
        <v>0.19444444399999999</v>
      </c>
      <c r="AB13" s="68">
        <v>0.156565657</v>
      </c>
      <c r="AC13" s="68">
        <v>0.12903225800000001</v>
      </c>
      <c r="AD13" s="68">
        <v>5.8252427000000002E-2</v>
      </c>
      <c r="AE13" s="68">
        <v>5.2380952000000001E-2</v>
      </c>
      <c r="AF13" s="68">
        <v>3.3653846000000001E-2</v>
      </c>
      <c r="AG13" s="68">
        <v>6.9767441999999999E-2</v>
      </c>
      <c r="AH13" s="68">
        <v>5.2083333000000002E-2</v>
      </c>
      <c r="AI13" s="68">
        <v>6.8627451000000006E-2</v>
      </c>
      <c r="AJ13" s="68">
        <v>7.8431372999999999E-2</v>
      </c>
      <c r="AK13" s="68">
        <v>2.9126214000000001E-2</v>
      </c>
      <c r="AL13" s="68">
        <v>1.5625E-2</v>
      </c>
      <c r="AM13" s="68">
        <v>0</v>
      </c>
      <c r="AN13" s="68">
        <v>0</v>
      </c>
      <c r="AO13" s="68">
        <v>5.3191489999999996E-3</v>
      </c>
      <c r="AP13" s="68">
        <v>1.0101010000000001E-2</v>
      </c>
      <c r="AQ13" s="68">
        <v>0</v>
      </c>
      <c r="AR13" s="68">
        <v>0</v>
      </c>
      <c r="AS13" s="68">
        <v>0</v>
      </c>
      <c r="AT13" s="68">
        <v>0</v>
      </c>
      <c r="AU13" s="19" t="s">
        <v>155</v>
      </c>
      <c r="AV13" s="68">
        <v>0.20499999999999999</v>
      </c>
      <c r="AW13" s="68">
        <v>0.32729999999999998</v>
      </c>
      <c r="AX13" s="68">
        <v>0.24629999999999999</v>
      </c>
      <c r="AY13" s="68">
        <v>0.3019</v>
      </c>
      <c r="AZ13" s="68">
        <v>0.37140000000000001</v>
      </c>
      <c r="BA13" s="68">
        <v>0.25</v>
      </c>
      <c r="BB13" s="68">
        <v>0.15</v>
      </c>
      <c r="BC13" s="68">
        <v>0.3261</v>
      </c>
      <c r="BD13" s="68">
        <v>0.25530000000000003</v>
      </c>
      <c r="BE13" s="68">
        <v>0.25</v>
      </c>
      <c r="BF13" s="68">
        <v>0.375</v>
      </c>
      <c r="BG13" s="68">
        <v>0.38640000000000002</v>
      </c>
      <c r="BH13" s="68">
        <v>0.2429</v>
      </c>
      <c r="BI13" s="68">
        <v>0.32140000000000002</v>
      </c>
      <c r="BJ13" s="68">
        <v>0.2903</v>
      </c>
      <c r="BK13" s="68">
        <v>0.1618</v>
      </c>
      <c r="BL13" s="68">
        <v>0.30559999999999998</v>
      </c>
      <c r="BM13" s="68">
        <v>0.28449999999999998</v>
      </c>
      <c r="BN13" s="68">
        <v>0.20200000000000001</v>
      </c>
      <c r="BO13" s="68">
        <v>0.12970000000000001</v>
      </c>
      <c r="BP13" s="68">
        <v>0.16919999999999999</v>
      </c>
      <c r="BQ13" s="68">
        <v>0.13200000000000001</v>
      </c>
      <c r="BR13" s="68">
        <v>0.17860000000000001</v>
      </c>
      <c r="BS13" s="68">
        <v>0.13789999999999999</v>
      </c>
      <c r="BT13" s="68">
        <v>0.14710000000000001</v>
      </c>
      <c r="BU13" s="68">
        <v>0.33329999999999999</v>
      </c>
      <c r="BV13" s="68">
        <v>0</v>
      </c>
      <c r="BW13" s="68">
        <v>0.17860000000000001</v>
      </c>
      <c r="BX13" s="68">
        <v>0.1452</v>
      </c>
      <c r="BY13" s="68">
        <v>0.23330000000000001</v>
      </c>
      <c r="BZ13" s="68">
        <v>0.19439999999999999</v>
      </c>
      <c r="CA13" s="68">
        <v>2.955E-2</v>
      </c>
      <c r="CB13" s="68">
        <v>5.2380000000000003E-2</v>
      </c>
      <c r="CC13" s="68">
        <v>0</v>
      </c>
      <c r="CD13" s="68">
        <v>0</v>
      </c>
      <c r="CE13" s="68">
        <v>4.3229999999999996E-3</v>
      </c>
      <c r="CF13" s="68">
        <v>4.8079999999999998E-2</v>
      </c>
      <c r="CG13" s="68">
        <v>1.9880000000000002E-3</v>
      </c>
      <c r="CH13" s="68">
        <v>5.9299999999999999E-2</v>
      </c>
      <c r="CI13" s="101" t="s">
        <v>1317</v>
      </c>
      <c r="CJ13" s="21" t="s">
        <v>1316</v>
      </c>
    </row>
    <row r="14" spans="1:88">
      <c r="A14" s="250"/>
      <c r="B14" s="224"/>
      <c r="C14" s="19">
        <v>7</v>
      </c>
      <c r="D14" s="19">
        <v>21313682</v>
      </c>
      <c r="E14" s="68">
        <v>0.32727272699999999</v>
      </c>
      <c r="F14" s="68">
        <v>0.246268657</v>
      </c>
      <c r="G14" s="68">
        <v>0.30188679200000001</v>
      </c>
      <c r="H14" s="68">
        <v>0.37142857099999999</v>
      </c>
      <c r="I14" s="68">
        <v>0.25</v>
      </c>
      <c r="J14" s="68">
        <v>0.32608695700000001</v>
      </c>
      <c r="K14" s="68">
        <v>0.25531914900000002</v>
      </c>
      <c r="L14" s="68">
        <v>0.375</v>
      </c>
      <c r="M14" s="68">
        <v>0.38636363600000001</v>
      </c>
      <c r="N14" s="68">
        <v>0.242857143</v>
      </c>
      <c r="O14" s="68">
        <v>0.29032258100000002</v>
      </c>
      <c r="P14" s="68">
        <v>0.16176470600000001</v>
      </c>
      <c r="Q14" s="68">
        <v>0.28448275899999997</v>
      </c>
      <c r="R14" s="68">
        <v>0.20204402499999999</v>
      </c>
      <c r="S14" s="68">
        <v>0.12971698100000001</v>
      </c>
      <c r="T14" s="68">
        <v>0.169230769</v>
      </c>
      <c r="U14" s="68">
        <v>0.12921348299999999</v>
      </c>
      <c r="V14" s="68">
        <v>0.17410714299999999</v>
      </c>
      <c r="W14" s="68">
        <v>0.13793103400000001</v>
      </c>
      <c r="X14" s="68">
        <v>0.147058824</v>
      </c>
      <c r="Y14" s="68">
        <v>0.14516129</v>
      </c>
      <c r="Z14" s="68">
        <v>0.233333333</v>
      </c>
      <c r="AA14" s="68">
        <v>0.19444444399999999</v>
      </c>
      <c r="AB14" s="68">
        <v>0.156565657</v>
      </c>
      <c r="AC14" s="68">
        <v>0.12903225800000001</v>
      </c>
      <c r="AD14" s="68">
        <v>5.8252427000000002E-2</v>
      </c>
      <c r="AE14" s="68">
        <v>5.2380952000000001E-2</v>
      </c>
      <c r="AF14" s="68">
        <v>3.3653846000000001E-2</v>
      </c>
      <c r="AG14" s="68">
        <v>6.9767441999999999E-2</v>
      </c>
      <c r="AH14" s="68">
        <v>5.2083333000000002E-2</v>
      </c>
      <c r="AI14" s="68">
        <v>6.8627451000000006E-2</v>
      </c>
      <c r="AJ14" s="68">
        <v>7.3529412000000002E-2</v>
      </c>
      <c r="AK14" s="68">
        <v>2.9126214000000001E-2</v>
      </c>
      <c r="AL14" s="68">
        <v>1.5625E-2</v>
      </c>
      <c r="AM14" s="68">
        <v>0</v>
      </c>
      <c r="AN14" s="68">
        <v>0</v>
      </c>
      <c r="AO14" s="68">
        <v>5.3191489999999996E-3</v>
      </c>
      <c r="AP14" s="68">
        <v>1.0101010000000001E-2</v>
      </c>
      <c r="AQ14" s="68">
        <v>0</v>
      </c>
      <c r="AR14" s="68">
        <v>0</v>
      </c>
      <c r="AS14" s="68">
        <v>0</v>
      </c>
      <c r="AT14" s="68">
        <v>0</v>
      </c>
      <c r="AU14" s="19" t="s">
        <v>152</v>
      </c>
      <c r="AV14" s="68">
        <v>0.20569999999999999</v>
      </c>
      <c r="AW14" s="68">
        <v>0.33639999999999998</v>
      </c>
      <c r="AX14" s="68">
        <v>0.24629999999999999</v>
      </c>
      <c r="AY14" s="68">
        <v>0.3019</v>
      </c>
      <c r="AZ14" s="68">
        <v>0.37140000000000001</v>
      </c>
      <c r="BA14" s="68">
        <v>0.25</v>
      </c>
      <c r="BB14" s="68">
        <v>0.15</v>
      </c>
      <c r="BC14" s="68">
        <v>0.3261</v>
      </c>
      <c r="BD14" s="68">
        <v>0.25530000000000003</v>
      </c>
      <c r="BE14" s="68">
        <v>0.25</v>
      </c>
      <c r="BF14" s="68">
        <v>0.375</v>
      </c>
      <c r="BG14" s="68">
        <v>0.38640000000000002</v>
      </c>
      <c r="BH14" s="68">
        <v>0.2429</v>
      </c>
      <c r="BI14" s="68">
        <v>0.32140000000000002</v>
      </c>
      <c r="BJ14" s="68">
        <v>0.2903</v>
      </c>
      <c r="BK14" s="68">
        <v>0.1618</v>
      </c>
      <c r="BL14" s="68">
        <v>0.30559999999999998</v>
      </c>
      <c r="BM14" s="68">
        <v>0.30170000000000002</v>
      </c>
      <c r="BN14" s="68">
        <v>0.20280000000000001</v>
      </c>
      <c r="BO14" s="68">
        <v>0.12970000000000001</v>
      </c>
      <c r="BP14" s="68">
        <v>0.16919999999999999</v>
      </c>
      <c r="BQ14" s="68">
        <v>0.12920000000000001</v>
      </c>
      <c r="BR14" s="68">
        <v>0.1741</v>
      </c>
      <c r="BS14" s="68">
        <v>0.13789999999999999</v>
      </c>
      <c r="BT14" s="68">
        <v>0.14710000000000001</v>
      </c>
      <c r="BU14" s="68">
        <v>0.33329999999999999</v>
      </c>
      <c r="BV14" s="68">
        <v>0</v>
      </c>
      <c r="BW14" s="68">
        <v>0.17860000000000001</v>
      </c>
      <c r="BX14" s="68">
        <v>0.1452</v>
      </c>
      <c r="BY14" s="68">
        <v>0.2389</v>
      </c>
      <c r="BZ14" s="68">
        <v>0.19439999999999999</v>
      </c>
      <c r="CA14" s="68">
        <v>2.9350000000000001E-2</v>
      </c>
      <c r="CB14" s="68">
        <v>5.2380000000000003E-2</v>
      </c>
      <c r="CC14" s="68">
        <v>0</v>
      </c>
      <c r="CD14" s="68">
        <v>0</v>
      </c>
      <c r="CE14" s="68">
        <v>4.3229999999999996E-3</v>
      </c>
      <c r="CF14" s="68">
        <v>4.8079999999999998E-2</v>
      </c>
      <c r="CG14" s="68">
        <v>1.9880000000000002E-3</v>
      </c>
      <c r="CH14" s="68">
        <v>5.8279999999999998E-2</v>
      </c>
      <c r="CI14" s="101" t="s">
        <v>1315</v>
      </c>
      <c r="CJ14" s="21" t="s">
        <v>1316</v>
      </c>
    </row>
    <row r="15" spans="1:88">
      <c r="A15" s="250"/>
      <c r="B15" s="224"/>
      <c r="C15" s="19">
        <v>7</v>
      </c>
      <c r="D15" s="19">
        <v>21315066</v>
      </c>
      <c r="E15" s="68">
        <v>0.32727272699999999</v>
      </c>
      <c r="F15" s="68">
        <v>0.246268657</v>
      </c>
      <c r="G15" s="68">
        <v>0.30188679200000001</v>
      </c>
      <c r="H15" s="68">
        <v>0.37142857099999999</v>
      </c>
      <c r="I15" s="68">
        <v>0.25</v>
      </c>
      <c r="J15" s="68">
        <v>0.32608695700000001</v>
      </c>
      <c r="K15" s="68">
        <v>0.25531914900000002</v>
      </c>
      <c r="L15" s="68">
        <v>0.375</v>
      </c>
      <c r="M15" s="68">
        <v>0.38636363600000001</v>
      </c>
      <c r="N15" s="68">
        <v>0.22857142899999999</v>
      </c>
      <c r="O15" s="68">
        <v>0.29032258100000002</v>
      </c>
      <c r="P15" s="68">
        <v>0.16176470600000001</v>
      </c>
      <c r="Q15" s="68">
        <v>0.28448275899999997</v>
      </c>
      <c r="R15" s="68">
        <v>0.20204402499999999</v>
      </c>
      <c r="S15" s="68">
        <v>0.12971698100000001</v>
      </c>
      <c r="T15" s="68">
        <v>0.169230769</v>
      </c>
      <c r="U15" s="68">
        <v>0.12921348299999999</v>
      </c>
      <c r="V15" s="68">
        <v>0.17410714299999999</v>
      </c>
      <c r="W15" s="68">
        <v>0.13793103400000001</v>
      </c>
      <c r="X15" s="68">
        <v>0.147058824</v>
      </c>
      <c r="Y15" s="68">
        <v>0.14516129</v>
      </c>
      <c r="Z15" s="68">
        <v>0.23888888899999999</v>
      </c>
      <c r="AA15" s="68">
        <v>0.19444444399999999</v>
      </c>
      <c r="AB15" s="68">
        <v>0.156565657</v>
      </c>
      <c r="AC15" s="68">
        <v>0.12903225800000001</v>
      </c>
      <c r="AD15" s="68">
        <v>5.8252427000000002E-2</v>
      </c>
      <c r="AE15" s="68">
        <v>5.2380952000000001E-2</v>
      </c>
      <c r="AF15" s="68">
        <v>3.3653846000000001E-2</v>
      </c>
      <c r="AG15" s="68">
        <v>6.9767441999999999E-2</v>
      </c>
      <c r="AH15" s="68">
        <v>5.2083333000000002E-2</v>
      </c>
      <c r="AI15" s="68">
        <v>6.8627451000000006E-2</v>
      </c>
      <c r="AJ15" s="68">
        <v>7.3529412000000002E-2</v>
      </c>
      <c r="AK15" s="68">
        <v>2.9126214000000001E-2</v>
      </c>
      <c r="AL15" s="68">
        <v>1.5625E-2</v>
      </c>
      <c r="AM15" s="68">
        <v>0</v>
      </c>
      <c r="AN15" s="68">
        <v>0</v>
      </c>
      <c r="AO15" s="68">
        <v>5.3191489999999996E-3</v>
      </c>
      <c r="AP15" s="68">
        <v>1.0101010000000001E-2</v>
      </c>
      <c r="AQ15" s="68">
        <v>0</v>
      </c>
      <c r="AR15" s="68">
        <v>0</v>
      </c>
      <c r="AS15" s="68">
        <v>0</v>
      </c>
      <c r="AT15" s="68">
        <v>0</v>
      </c>
      <c r="AU15" s="19" t="s">
        <v>150</v>
      </c>
      <c r="AV15" s="68">
        <v>0.20449999999999999</v>
      </c>
      <c r="AW15" s="68">
        <v>0.32729999999999998</v>
      </c>
      <c r="AX15" s="68">
        <v>0.24629999999999999</v>
      </c>
      <c r="AY15" s="68">
        <v>0.3019</v>
      </c>
      <c r="AZ15" s="68">
        <v>0.37140000000000001</v>
      </c>
      <c r="BA15" s="68">
        <v>0.25</v>
      </c>
      <c r="BB15" s="68">
        <v>0.15</v>
      </c>
      <c r="BC15" s="68">
        <v>0.3261</v>
      </c>
      <c r="BD15" s="68">
        <v>0.25530000000000003</v>
      </c>
      <c r="BE15" s="68">
        <v>0.25</v>
      </c>
      <c r="BF15" s="68">
        <v>0.375</v>
      </c>
      <c r="BG15" s="68">
        <v>0.38640000000000002</v>
      </c>
      <c r="BH15" s="68">
        <v>0.2286</v>
      </c>
      <c r="BI15" s="68">
        <v>0.32140000000000002</v>
      </c>
      <c r="BJ15" s="68">
        <v>0.2903</v>
      </c>
      <c r="BK15" s="68">
        <v>0.1618</v>
      </c>
      <c r="BL15" s="68">
        <v>0.30559999999999998</v>
      </c>
      <c r="BM15" s="68">
        <v>0.28449999999999998</v>
      </c>
      <c r="BN15" s="68">
        <v>0.20200000000000001</v>
      </c>
      <c r="BO15" s="68">
        <v>0.12970000000000001</v>
      </c>
      <c r="BP15" s="68">
        <v>0.16919999999999999</v>
      </c>
      <c r="BQ15" s="68">
        <v>0.12920000000000001</v>
      </c>
      <c r="BR15" s="68">
        <v>0.1741</v>
      </c>
      <c r="BS15" s="68">
        <v>0.13789999999999999</v>
      </c>
      <c r="BT15" s="68">
        <v>0.14710000000000001</v>
      </c>
      <c r="BU15" s="68">
        <v>0.33329999999999999</v>
      </c>
      <c r="BV15" s="68">
        <v>0</v>
      </c>
      <c r="BW15" s="68">
        <v>0.17860000000000001</v>
      </c>
      <c r="BX15" s="68">
        <v>0.1452</v>
      </c>
      <c r="BY15" s="68">
        <v>0.2389</v>
      </c>
      <c r="BZ15" s="68">
        <v>0.19439999999999999</v>
      </c>
      <c r="CA15" s="68">
        <v>2.9350000000000001E-2</v>
      </c>
      <c r="CB15" s="68">
        <v>5.2380000000000003E-2</v>
      </c>
      <c r="CC15" s="68">
        <v>0</v>
      </c>
      <c r="CD15" s="68">
        <v>0</v>
      </c>
      <c r="CE15" s="68">
        <v>4.3229999999999996E-3</v>
      </c>
      <c r="CF15" s="68">
        <v>4.8079999999999998E-2</v>
      </c>
      <c r="CG15" s="68">
        <v>1.9880000000000002E-3</v>
      </c>
      <c r="CH15" s="68">
        <v>5.8279999999999998E-2</v>
      </c>
      <c r="CI15" s="101" t="s">
        <v>1315</v>
      </c>
      <c r="CJ15" s="21" t="s">
        <v>1316</v>
      </c>
    </row>
    <row r="16" spans="1:88">
      <c r="A16" s="250"/>
      <c r="B16" s="224"/>
      <c r="C16" s="19">
        <v>7</v>
      </c>
      <c r="D16" s="19">
        <v>21324534</v>
      </c>
      <c r="E16" s="68">
        <v>0.32727272699999999</v>
      </c>
      <c r="F16" s="68">
        <v>0.246268657</v>
      </c>
      <c r="G16" s="68">
        <v>0.30188679200000001</v>
      </c>
      <c r="H16" s="68">
        <v>0.37142857099999999</v>
      </c>
      <c r="I16" s="68">
        <v>0.25</v>
      </c>
      <c r="J16" s="68">
        <v>0.32608695700000001</v>
      </c>
      <c r="K16" s="68">
        <v>0.25531914900000002</v>
      </c>
      <c r="L16" s="68">
        <v>0.375</v>
      </c>
      <c r="M16" s="68">
        <v>0.36363636399999999</v>
      </c>
      <c r="N16" s="68">
        <v>0.21428571399999999</v>
      </c>
      <c r="O16" s="68">
        <v>0.29032258100000002</v>
      </c>
      <c r="P16" s="68">
        <v>0.147058824</v>
      </c>
      <c r="Q16" s="68">
        <v>0.28448275899999997</v>
      </c>
      <c r="R16" s="68">
        <v>0.199685535</v>
      </c>
      <c r="S16" s="68">
        <v>0.12971698100000001</v>
      </c>
      <c r="T16" s="68">
        <v>0.169230769</v>
      </c>
      <c r="U16" s="68">
        <v>0.12921348299999999</v>
      </c>
      <c r="V16" s="68">
        <v>0.17410714299999999</v>
      </c>
      <c r="W16" s="68">
        <v>0.13793103400000001</v>
      </c>
      <c r="X16" s="68">
        <v>0.147058824</v>
      </c>
      <c r="Y16" s="68">
        <v>0.14516129</v>
      </c>
      <c r="Z16" s="68">
        <v>0.23888888899999999</v>
      </c>
      <c r="AA16" s="68">
        <v>0.19444444399999999</v>
      </c>
      <c r="AB16" s="68">
        <v>0.156565657</v>
      </c>
      <c r="AC16" s="68">
        <v>0.12903225800000001</v>
      </c>
      <c r="AD16" s="68">
        <v>5.8252427000000002E-2</v>
      </c>
      <c r="AE16" s="68">
        <v>5.2380952000000001E-2</v>
      </c>
      <c r="AF16" s="68">
        <v>3.3653846000000001E-2</v>
      </c>
      <c r="AG16" s="68">
        <v>6.9767441999999999E-2</v>
      </c>
      <c r="AH16" s="68">
        <v>5.2083333000000002E-2</v>
      </c>
      <c r="AI16" s="68">
        <v>5.3921569000000003E-2</v>
      </c>
      <c r="AJ16" s="68">
        <v>7.3529412000000002E-2</v>
      </c>
      <c r="AK16" s="68">
        <v>2.9126214000000001E-2</v>
      </c>
      <c r="AL16" s="68">
        <v>1.5625E-2</v>
      </c>
      <c r="AM16" s="68">
        <v>0</v>
      </c>
      <c r="AN16" s="68">
        <v>0</v>
      </c>
      <c r="AO16" s="68">
        <v>5.3191489999999996E-3</v>
      </c>
      <c r="AP16" s="68">
        <v>1.0101010000000001E-2</v>
      </c>
      <c r="AQ16" s="68">
        <v>0</v>
      </c>
      <c r="AR16" s="68">
        <v>0</v>
      </c>
      <c r="AS16" s="68">
        <v>0</v>
      </c>
      <c r="AT16" s="68">
        <v>0</v>
      </c>
      <c r="AU16" s="19" t="s">
        <v>152</v>
      </c>
      <c r="AV16" s="68">
        <v>0.2036</v>
      </c>
      <c r="AW16" s="68">
        <v>0.32729999999999998</v>
      </c>
      <c r="AX16" s="68">
        <v>0.24629999999999999</v>
      </c>
      <c r="AY16" s="68">
        <v>0.3019</v>
      </c>
      <c r="AZ16" s="68">
        <v>0.37140000000000001</v>
      </c>
      <c r="BA16" s="68">
        <v>0.25</v>
      </c>
      <c r="BB16" s="68">
        <v>0.1</v>
      </c>
      <c r="BC16" s="68">
        <v>0.3261</v>
      </c>
      <c r="BD16" s="68">
        <v>0.25530000000000003</v>
      </c>
      <c r="BE16" s="68">
        <v>0.25</v>
      </c>
      <c r="BF16" s="68">
        <v>0.375</v>
      </c>
      <c r="BG16" s="68">
        <v>0.36359999999999998</v>
      </c>
      <c r="BH16" s="68">
        <v>0.21429999999999999</v>
      </c>
      <c r="BI16" s="68">
        <v>0.32140000000000002</v>
      </c>
      <c r="BJ16" s="68">
        <v>0.2903</v>
      </c>
      <c r="BK16" s="68">
        <v>0.14710000000000001</v>
      </c>
      <c r="BL16" s="68">
        <v>0.30559999999999998</v>
      </c>
      <c r="BM16" s="68">
        <v>0.28449999999999998</v>
      </c>
      <c r="BN16" s="68">
        <v>0.19969999999999999</v>
      </c>
      <c r="BO16" s="68">
        <v>0.1321</v>
      </c>
      <c r="BP16" s="68">
        <v>0.16919999999999999</v>
      </c>
      <c r="BQ16" s="68">
        <v>0.13200000000000001</v>
      </c>
      <c r="BR16" s="68">
        <v>0.17860000000000001</v>
      </c>
      <c r="BS16" s="68">
        <v>0.13789999999999999</v>
      </c>
      <c r="BT16" s="68">
        <v>0.14710000000000001</v>
      </c>
      <c r="BU16" s="68">
        <v>0.33329999999999999</v>
      </c>
      <c r="BV16" s="68">
        <v>0</v>
      </c>
      <c r="BW16" s="68">
        <v>0.17860000000000001</v>
      </c>
      <c r="BX16" s="68">
        <v>0.1452</v>
      </c>
      <c r="BY16" s="68">
        <v>0.2389</v>
      </c>
      <c r="BZ16" s="68">
        <v>0.19439999999999999</v>
      </c>
      <c r="CA16" s="68">
        <v>2.8750000000000001E-2</v>
      </c>
      <c r="CB16" s="68">
        <v>5.2380000000000003E-2</v>
      </c>
      <c r="CC16" s="68">
        <v>0</v>
      </c>
      <c r="CD16" s="68">
        <v>0</v>
      </c>
      <c r="CE16" s="68">
        <v>4.3229999999999996E-3</v>
      </c>
      <c r="CF16" s="68">
        <v>4.8079999999999998E-2</v>
      </c>
      <c r="CG16" s="68">
        <v>1.9880000000000002E-3</v>
      </c>
      <c r="CH16" s="68">
        <v>5.5210000000000002E-2</v>
      </c>
      <c r="CI16" s="101" t="s">
        <v>1315</v>
      </c>
      <c r="CJ16" s="21" t="s">
        <v>1316</v>
      </c>
    </row>
    <row r="17" spans="1:88">
      <c r="A17" s="250"/>
      <c r="B17" s="224"/>
      <c r="C17" s="19">
        <v>7</v>
      </c>
      <c r="D17" s="19">
        <v>21324719</v>
      </c>
      <c r="E17" s="68">
        <v>0.32727272699999999</v>
      </c>
      <c r="F17" s="68">
        <v>0.246268657</v>
      </c>
      <c r="G17" s="68">
        <v>0.30188679200000001</v>
      </c>
      <c r="H17" s="68">
        <v>0.37142857099999999</v>
      </c>
      <c r="I17" s="68">
        <v>0.25</v>
      </c>
      <c r="J17" s="68">
        <v>0.32608695700000001</v>
      </c>
      <c r="K17" s="68">
        <v>0.25531914900000002</v>
      </c>
      <c r="L17" s="68">
        <v>0.375</v>
      </c>
      <c r="M17" s="68">
        <v>0.36363636399999999</v>
      </c>
      <c r="N17" s="68">
        <v>0.21428571399999999</v>
      </c>
      <c r="O17" s="68">
        <v>0.29032258100000002</v>
      </c>
      <c r="P17" s="68">
        <v>0.147058824</v>
      </c>
      <c r="Q17" s="68">
        <v>0.28448275899999997</v>
      </c>
      <c r="R17" s="68">
        <v>0.199685535</v>
      </c>
      <c r="S17" s="68">
        <v>0.132075472</v>
      </c>
      <c r="T17" s="68">
        <v>0.169230769</v>
      </c>
      <c r="U17" s="68">
        <v>0.12921348299999999</v>
      </c>
      <c r="V17" s="68">
        <v>0.17410714299999999</v>
      </c>
      <c r="W17" s="68">
        <v>0.13793103400000001</v>
      </c>
      <c r="X17" s="68">
        <v>0.147058824</v>
      </c>
      <c r="Y17" s="68">
        <v>0.14516129</v>
      </c>
      <c r="Z17" s="68">
        <v>0.23888888899999999</v>
      </c>
      <c r="AA17" s="68">
        <v>0.19444444399999999</v>
      </c>
      <c r="AB17" s="68">
        <v>0.156565657</v>
      </c>
      <c r="AC17" s="68">
        <v>0.12903225800000001</v>
      </c>
      <c r="AD17" s="68">
        <v>5.8252427000000002E-2</v>
      </c>
      <c r="AE17" s="68">
        <v>5.2380952000000001E-2</v>
      </c>
      <c r="AF17" s="68">
        <v>3.3653846000000001E-2</v>
      </c>
      <c r="AG17" s="68">
        <v>6.9767441999999999E-2</v>
      </c>
      <c r="AH17" s="68">
        <v>5.2083333000000002E-2</v>
      </c>
      <c r="AI17" s="68">
        <v>5.3921569000000003E-2</v>
      </c>
      <c r="AJ17" s="68">
        <v>7.3529412000000002E-2</v>
      </c>
      <c r="AK17" s="68">
        <v>2.9126214000000001E-2</v>
      </c>
      <c r="AL17" s="68">
        <v>1.5625E-2</v>
      </c>
      <c r="AM17" s="68">
        <v>0</v>
      </c>
      <c r="AN17" s="68">
        <v>0</v>
      </c>
      <c r="AO17" s="68">
        <v>5.3191489999999996E-3</v>
      </c>
      <c r="AP17" s="68">
        <v>1.0101010000000001E-2</v>
      </c>
      <c r="AQ17" s="68">
        <v>0</v>
      </c>
      <c r="AR17" s="68">
        <v>0</v>
      </c>
      <c r="AS17" s="68">
        <v>0</v>
      </c>
      <c r="AT17" s="68">
        <v>0</v>
      </c>
      <c r="AU17" s="19" t="s">
        <v>149</v>
      </c>
      <c r="AV17" s="68">
        <v>0.2034</v>
      </c>
      <c r="AW17" s="68">
        <v>0.32729999999999998</v>
      </c>
      <c r="AX17" s="68">
        <v>0.24629999999999999</v>
      </c>
      <c r="AY17" s="68">
        <v>0.3019</v>
      </c>
      <c r="AZ17" s="68">
        <v>0.37140000000000001</v>
      </c>
      <c r="BA17" s="68">
        <v>0.25</v>
      </c>
      <c r="BB17" s="68">
        <v>0.1</v>
      </c>
      <c r="BC17" s="68">
        <v>0.3261</v>
      </c>
      <c r="BD17" s="68">
        <v>0.25530000000000003</v>
      </c>
      <c r="BE17" s="68">
        <v>0.25</v>
      </c>
      <c r="BF17" s="68">
        <v>0.375</v>
      </c>
      <c r="BG17" s="68">
        <v>0.36359999999999998</v>
      </c>
      <c r="BH17" s="68">
        <v>0.21429999999999999</v>
      </c>
      <c r="BI17" s="68">
        <v>0.32140000000000002</v>
      </c>
      <c r="BJ17" s="68">
        <v>0.2903</v>
      </c>
      <c r="BK17" s="68">
        <v>0.14710000000000001</v>
      </c>
      <c r="BL17" s="68">
        <v>0.30559999999999998</v>
      </c>
      <c r="BM17" s="68">
        <v>0.28449999999999998</v>
      </c>
      <c r="BN17" s="68">
        <v>0.20050000000000001</v>
      </c>
      <c r="BO17" s="68">
        <v>0.1321</v>
      </c>
      <c r="BP17" s="68">
        <v>0.16919999999999999</v>
      </c>
      <c r="BQ17" s="68">
        <v>0.12920000000000001</v>
      </c>
      <c r="BR17" s="68">
        <v>0.1741</v>
      </c>
      <c r="BS17" s="68">
        <v>0.13789999999999999</v>
      </c>
      <c r="BT17" s="68">
        <v>0.14710000000000001</v>
      </c>
      <c r="BU17" s="68">
        <v>0.33329999999999999</v>
      </c>
      <c r="BV17" s="68">
        <v>0</v>
      </c>
      <c r="BW17" s="68">
        <v>0.17860000000000001</v>
      </c>
      <c r="BX17" s="68">
        <v>0.1452</v>
      </c>
      <c r="BY17" s="68">
        <v>0.2389</v>
      </c>
      <c r="BZ17" s="68">
        <v>0.19439999999999999</v>
      </c>
      <c r="CA17" s="68">
        <v>2.8750000000000001E-2</v>
      </c>
      <c r="CB17" s="68">
        <v>5.2380000000000003E-2</v>
      </c>
      <c r="CC17" s="68">
        <v>0</v>
      </c>
      <c r="CD17" s="68">
        <v>0</v>
      </c>
      <c r="CE17" s="68">
        <v>4.3229999999999996E-3</v>
      </c>
      <c r="CF17" s="68">
        <v>4.8079999999999998E-2</v>
      </c>
      <c r="CG17" s="68">
        <v>1.9880000000000002E-3</v>
      </c>
      <c r="CH17" s="68">
        <v>5.5210000000000002E-2</v>
      </c>
      <c r="CI17" s="101" t="s">
        <v>1315</v>
      </c>
      <c r="CJ17" s="21" t="s">
        <v>1316</v>
      </c>
    </row>
    <row r="18" spans="1:88">
      <c r="A18" s="250"/>
      <c r="B18" s="224"/>
      <c r="C18" s="19">
        <v>7</v>
      </c>
      <c r="D18" s="19">
        <v>21325288</v>
      </c>
      <c r="E18" s="68">
        <v>0.32727272699999999</v>
      </c>
      <c r="F18" s="68">
        <v>0.246268657</v>
      </c>
      <c r="G18" s="68">
        <v>0.30188679200000001</v>
      </c>
      <c r="H18" s="68">
        <v>0.37142857099999999</v>
      </c>
      <c r="I18" s="68">
        <v>0.25</v>
      </c>
      <c r="J18" s="68">
        <v>0.32608695700000001</v>
      </c>
      <c r="K18" s="68">
        <v>0.25531914900000002</v>
      </c>
      <c r="L18" s="68">
        <v>0.375</v>
      </c>
      <c r="M18" s="68">
        <v>0.36363636399999999</v>
      </c>
      <c r="N18" s="68">
        <v>0.21428571399999999</v>
      </c>
      <c r="O18" s="68">
        <v>0.29032258100000002</v>
      </c>
      <c r="P18" s="68">
        <v>0.147058824</v>
      </c>
      <c r="Q18" s="68">
        <v>0.28448275899999997</v>
      </c>
      <c r="R18" s="68">
        <v>0.200471698</v>
      </c>
      <c r="S18" s="68">
        <v>0.132075472</v>
      </c>
      <c r="T18" s="68">
        <v>0.169230769</v>
      </c>
      <c r="U18" s="68">
        <v>0.12921348299999999</v>
      </c>
      <c r="V18" s="68">
        <v>0.17410714299999999</v>
      </c>
      <c r="W18" s="68">
        <v>0.13793103400000001</v>
      </c>
      <c r="X18" s="68">
        <v>0.147058824</v>
      </c>
      <c r="Y18" s="68">
        <v>0.14516129</v>
      </c>
      <c r="Z18" s="68">
        <v>0.23888888899999999</v>
      </c>
      <c r="AA18" s="68">
        <v>0.19444444399999999</v>
      </c>
      <c r="AB18" s="68">
        <v>0.156565657</v>
      </c>
      <c r="AC18" s="68">
        <v>0.12903225800000001</v>
      </c>
      <c r="AD18" s="68">
        <v>5.8252427000000002E-2</v>
      </c>
      <c r="AE18" s="68">
        <v>5.2380952000000001E-2</v>
      </c>
      <c r="AF18" s="68">
        <v>3.3653846000000001E-2</v>
      </c>
      <c r="AG18" s="68">
        <v>6.9767441999999999E-2</v>
      </c>
      <c r="AH18" s="68">
        <v>5.2083333000000002E-2</v>
      </c>
      <c r="AI18" s="68">
        <v>5.3921569000000003E-2</v>
      </c>
      <c r="AJ18" s="68">
        <v>7.3529412000000002E-2</v>
      </c>
      <c r="AK18" s="68">
        <v>2.9126214000000001E-2</v>
      </c>
      <c r="AL18" s="68">
        <v>1.5625E-2</v>
      </c>
      <c r="AM18" s="68">
        <v>0</v>
      </c>
      <c r="AN18" s="68">
        <v>0</v>
      </c>
      <c r="AO18" s="68">
        <v>5.3191489999999996E-3</v>
      </c>
      <c r="AP18" s="68">
        <v>1.0101010000000001E-2</v>
      </c>
      <c r="AQ18" s="68">
        <v>0</v>
      </c>
      <c r="AR18" s="68">
        <v>0</v>
      </c>
      <c r="AS18" s="68">
        <v>0</v>
      </c>
      <c r="AT18" s="68">
        <v>0</v>
      </c>
      <c r="AU18" s="19" t="s">
        <v>152</v>
      </c>
      <c r="AV18" s="68">
        <v>0.20380000000000001</v>
      </c>
      <c r="AW18" s="68">
        <v>0.32729999999999998</v>
      </c>
      <c r="AX18" s="68">
        <v>0.24629999999999999</v>
      </c>
      <c r="AY18" s="68">
        <v>0.3019</v>
      </c>
      <c r="AZ18" s="68">
        <v>0.37140000000000001</v>
      </c>
      <c r="BA18" s="68">
        <v>0.25</v>
      </c>
      <c r="BB18" s="68">
        <v>0.1</v>
      </c>
      <c r="BC18" s="68">
        <v>0.3261</v>
      </c>
      <c r="BD18" s="68">
        <v>0.25530000000000003</v>
      </c>
      <c r="BE18" s="68">
        <v>0.25</v>
      </c>
      <c r="BF18" s="68">
        <v>0.375</v>
      </c>
      <c r="BG18" s="68">
        <v>0.36359999999999998</v>
      </c>
      <c r="BH18" s="68">
        <v>0.21429999999999999</v>
      </c>
      <c r="BI18" s="68">
        <v>0.32140000000000002</v>
      </c>
      <c r="BJ18" s="68">
        <v>0.2903</v>
      </c>
      <c r="BK18" s="68">
        <v>0.14710000000000001</v>
      </c>
      <c r="BL18" s="68">
        <v>0.30559999999999998</v>
      </c>
      <c r="BM18" s="68">
        <v>0.28449999999999998</v>
      </c>
      <c r="BN18" s="68">
        <v>0.20050000000000001</v>
      </c>
      <c r="BO18" s="68">
        <v>0.1321</v>
      </c>
      <c r="BP18" s="68">
        <v>0.16919999999999999</v>
      </c>
      <c r="BQ18" s="68">
        <v>0.13200000000000001</v>
      </c>
      <c r="BR18" s="68">
        <v>0.17860000000000001</v>
      </c>
      <c r="BS18" s="68">
        <v>0.13789999999999999</v>
      </c>
      <c r="BT18" s="68">
        <v>0.14710000000000001</v>
      </c>
      <c r="BU18" s="68">
        <v>0.33329999999999999</v>
      </c>
      <c r="BV18" s="68">
        <v>0</v>
      </c>
      <c r="BW18" s="68">
        <v>0.17860000000000001</v>
      </c>
      <c r="BX18" s="68">
        <v>0.1452</v>
      </c>
      <c r="BY18" s="68">
        <v>0.2389</v>
      </c>
      <c r="BZ18" s="68">
        <v>0.19439999999999999</v>
      </c>
      <c r="CA18" s="68">
        <v>2.8750000000000001E-2</v>
      </c>
      <c r="CB18" s="68">
        <v>5.2380000000000003E-2</v>
      </c>
      <c r="CC18" s="68">
        <v>0</v>
      </c>
      <c r="CD18" s="68">
        <v>0</v>
      </c>
      <c r="CE18" s="68">
        <v>4.3229999999999996E-3</v>
      </c>
      <c r="CF18" s="68">
        <v>4.8079999999999998E-2</v>
      </c>
      <c r="CG18" s="68">
        <v>1.9880000000000002E-3</v>
      </c>
      <c r="CH18" s="68">
        <v>5.5210000000000002E-2</v>
      </c>
      <c r="CI18" s="101" t="s">
        <v>1315</v>
      </c>
      <c r="CJ18" s="21" t="s">
        <v>1316</v>
      </c>
    </row>
    <row r="19" spans="1:88">
      <c r="A19" s="250"/>
      <c r="B19" s="224"/>
      <c r="C19" s="19">
        <v>7</v>
      </c>
      <c r="D19" s="19">
        <v>21325505</v>
      </c>
      <c r="E19" s="68">
        <v>0.32727272699999999</v>
      </c>
      <c r="F19" s="68">
        <v>0.246268657</v>
      </c>
      <c r="G19" s="68">
        <v>0.30188679200000001</v>
      </c>
      <c r="H19" s="68">
        <v>0.37142857099999999</v>
      </c>
      <c r="I19" s="68">
        <v>0.25</v>
      </c>
      <c r="J19" s="68">
        <v>0.32608695700000001</v>
      </c>
      <c r="K19" s="68">
        <v>0.25531914900000002</v>
      </c>
      <c r="L19" s="68">
        <v>0.375</v>
      </c>
      <c r="M19" s="68">
        <v>0.36363636399999999</v>
      </c>
      <c r="N19" s="68">
        <v>0.21428571399999999</v>
      </c>
      <c r="O19" s="68">
        <v>0.29032258100000002</v>
      </c>
      <c r="P19" s="68">
        <v>0.147058824</v>
      </c>
      <c r="Q19" s="68">
        <v>0.28448275899999997</v>
      </c>
      <c r="R19" s="68">
        <v>0.200471698</v>
      </c>
      <c r="S19" s="68">
        <v>0.132075472</v>
      </c>
      <c r="T19" s="68">
        <v>0.169230769</v>
      </c>
      <c r="U19" s="68">
        <v>0.12921348299999999</v>
      </c>
      <c r="V19" s="68">
        <v>0.17410714299999999</v>
      </c>
      <c r="W19" s="68">
        <v>0.13793103400000001</v>
      </c>
      <c r="X19" s="68">
        <v>0.147058824</v>
      </c>
      <c r="Y19" s="68">
        <v>0.14516129</v>
      </c>
      <c r="Z19" s="68">
        <v>0.23888888899999999</v>
      </c>
      <c r="AA19" s="68">
        <v>0.19444444399999999</v>
      </c>
      <c r="AB19" s="68">
        <v>0.156565657</v>
      </c>
      <c r="AC19" s="68">
        <v>0.12903225800000001</v>
      </c>
      <c r="AD19" s="68">
        <v>5.8252427000000002E-2</v>
      </c>
      <c r="AE19" s="68">
        <v>5.2380952000000001E-2</v>
      </c>
      <c r="AF19" s="68">
        <v>3.3653846000000001E-2</v>
      </c>
      <c r="AG19" s="68">
        <v>6.9767441999999999E-2</v>
      </c>
      <c r="AH19" s="68">
        <v>5.2083333000000002E-2</v>
      </c>
      <c r="AI19" s="68">
        <v>5.3921569000000003E-2</v>
      </c>
      <c r="AJ19" s="68">
        <v>7.3529412000000002E-2</v>
      </c>
      <c r="AK19" s="68">
        <v>2.9126214000000001E-2</v>
      </c>
      <c r="AL19" s="68">
        <v>1.5625E-2</v>
      </c>
      <c r="AM19" s="68">
        <v>0</v>
      </c>
      <c r="AN19" s="68">
        <v>0</v>
      </c>
      <c r="AO19" s="68">
        <v>5.3191489999999996E-3</v>
      </c>
      <c r="AP19" s="68">
        <v>1.0101010000000001E-2</v>
      </c>
      <c r="AQ19" s="68">
        <v>0</v>
      </c>
      <c r="AR19" s="68">
        <v>0</v>
      </c>
      <c r="AS19" s="68">
        <v>0</v>
      </c>
      <c r="AT19" s="68">
        <v>0</v>
      </c>
      <c r="AU19" s="19" t="s">
        <v>152</v>
      </c>
      <c r="AV19" s="68">
        <v>0.2034</v>
      </c>
      <c r="AW19" s="68">
        <v>0.32729999999999998</v>
      </c>
      <c r="AX19" s="68">
        <v>0.24629999999999999</v>
      </c>
      <c r="AY19" s="68">
        <v>0.3019</v>
      </c>
      <c r="AZ19" s="68">
        <v>0.37140000000000001</v>
      </c>
      <c r="BA19" s="68">
        <v>0.25</v>
      </c>
      <c r="BB19" s="68">
        <v>0.1</v>
      </c>
      <c r="BC19" s="68">
        <v>0.3261</v>
      </c>
      <c r="BD19" s="68">
        <v>0.25530000000000003</v>
      </c>
      <c r="BE19" s="68">
        <v>0.25</v>
      </c>
      <c r="BF19" s="68">
        <v>0.375</v>
      </c>
      <c r="BG19" s="68">
        <v>0.36359999999999998</v>
      </c>
      <c r="BH19" s="68">
        <v>0.21429999999999999</v>
      </c>
      <c r="BI19" s="68">
        <v>0.32140000000000002</v>
      </c>
      <c r="BJ19" s="68">
        <v>0.2903</v>
      </c>
      <c r="BK19" s="68">
        <v>0.14710000000000001</v>
      </c>
      <c r="BL19" s="68">
        <v>0.30559999999999998</v>
      </c>
      <c r="BM19" s="68">
        <v>0.28449999999999998</v>
      </c>
      <c r="BN19" s="68">
        <v>0.20050000000000001</v>
      </c>
      <c r="BO19" s="68">
        <v>0.1321</v>
      </c>
      <c r="BP19" s="68">
        <v>0.16919999999999999</v>
      </c>
      <c r="BQ19" s="68">
        <v>0.12920000000000001</v>
      </c>
      <c r="BR19" s="68">
        <v>0.1741</v>
      </c>
      <c r="BS19" s="68">
        <v>0.13789999999999999</v>
      </c>
      <c r="BT19" s="68">
        <v>0.14710000000000001</v>
      </c>
      <c r="BU19" s="68">
        <v>0.33329999999999999</v>
      </c>
      <c r="BV19" s="68">
        <v>0</v>
      </c>
      <c r="BW19" s="68">
        <v>0.17860000000000001</v>
      </c>
      <c r="BX19" s="68">
        <v>0.1452</v>
      </c>
      <c r="BY19" s="68">
        <v>0.2389</v>
      </c>
      <c r="BZ19" s="68">
        <v>0.19439999999999999</v>
      </c>
      <c r="CA19" s="68">
        <v>2.8750000000000001E-2</v>
      </c>
      <c r="CB19" s="68">
        <v>5.2380000000000003E-2</v>
      </c>
      <c r="CC19" s="68">
        <v>0</v>
      </c>
      <c r="CD19" s="68">
        <v>0</v>
      </c>
      <c r="CE19" s="68">
        <v>4.3229999999999996E-3</v>
      </c>
      <c r="CF19" s="68">
        <v>4.8079999999999998E-2</v>
      </c>
      <c r="CG19" s="68">
        <v>1.9880000000000002E-3</v>
      </c>
      <c r="CH19" s="68">
        <v>5.5210000000000002E-2</v>
      </c>
      <c r="CI19" s="101" t="s">
        <v>1315</v>
      </c>
      <c r="CJ19" s="21" t="s">
        <v>1316</v>
      </c>
    </row>
    <row r="20" spans="1:88">
      <c r="A20" s="250"/>
      <c r="B20" s="224"/>
      <c r="C20" s="19">
        <v>7</v>
      </c>
      <c r="D20" s="19">
        <v>21338493</v>
      </c>
      <c r="E20" s="68">
        <v>0.32727272699999999</v>
      </c>
      <c r="F20" s="68">
        <v>0.246268657</v>
      </c>
      <c r="G20" s="68">
        <v>0.30188679200000001</v>
      </c>
      <c r="H20" s="68">
        <v>0.37142857099999999</v>
      </c>
      <c r="I20" s="68">
        <v>0.25</v>
      </c>
      <c r="J20" s="68">
        <v>0.32608695700000001</v>
      </c>
      <c r="K20" s="68">
        <v>0.25531914900000002</v>
      </c>
      <c r="L20" s="68">
        <v>0.375</v>
      </c>
      <c r="M20" s="68">
        <v>0.36363636399999999</v>
      </c>
      <c r="N20" s="68">
        <v>0.21428571399999999</v>
      </c>
      <c r="O20" s="68">
        <v>0.29032258100000002</v>
      </c>
      <c r="P20" s="68">
        <v>0.147058824</v>
      </c>
      <c r="Q20" s="68">
        <v>0.28448275899999997</v>
      </c>
      <c r="R20" s="68">
        <v>0.19889937099999999</v>
      </c>
      <c r="S20" s="68">
        <v>0.12971698100000001</v>
      </c>
      <c r="T20" s="68">
        <v>0.16538461500000001</v>
      </c>
      <c r="U20" s="68">
        <v>0.12359550599999999</v>
      </c>
      <c r="V20" s="68">
        <v>0.16071428600000001</v>
      </c>
      <c r="W20" s="68">
        <v>0.13793103400000001</v>
      </c>
      <c r="X20" s="68">
        <v>0.147058824</v>
      </c>
      <c r="Y20" s="68">
        <v>0.14516129</v>
      </c>
      <c r="Z20" s="68">
        <v>0.233333333</v>
      </c>
      <c r="AA20" s="68">
        <v>0.19444444399999999</v>
      </c>
      <c r="AB20" s="68">
        <v>0.156565657</v>
      </c>
      <c r="AC20" s="68">
        <v>0.12903225800000001</v>
      </c>
      <c r="AD20" s="68">
        <v>5.8252427000000002E-2</v>
      </c>
      <c r="AE20" s="68">
        <v>5.7142856999999998E-2</v>
      </c>
      <c r="AF20" s="68">
        <v>3.3653846000000001E-2</v>
      </c>
      <c r="AG20" s="68">
        <v>6.9767441999999999E-2</v>
      </c>
      <c r="AH20" s="68">
        <v>5.2083333000000002E-2</v>
      </c>
      <c r="AI20" s="68">
        <v>5.3921569000000003E-2</v>
      </c>
      <c r="AJ20" s="68">
        <v>7.3529412000000002E-2</v>
      </c>
      <c r="AK20" s="68">
        <v>2.9126214000000001E-2</v>
      </c>
      <c r="AL20" s="68">
        <v>1.5625E-2</v>
      </c>
      <c r="AM20" s="68">
        <v>0</v>
      </c>
      <c r="AN20" s="68">
        <v>0</v>
      </c>
      <c r="AO20" s="68">
        <v>5.3191489999999996E-3</v>
      </c>
      <c r="AP20" s="68">
        <v>1.0101010000000001E-2</v>
      </c>
      <c r="AQ20" s="68">
        <v>0</v>
      </c>
      <c r="AR20" s="68">
        <v>0</v>
      </c>
      <c r="AS20" s="68">
        <v>0</v>
      </c>
      <c r="AT20" s="68">
        <v>0</v>
      </c>
      <c r="AU20" s="19" t="s">
        <v>152</v>
      </c>
      <c r="AV20" s="68">
        <v>0.20180000000000001</v>
      </c>
      <c r="AW20" s="68">
        <v>0.32729999999999998</v>
      </c>
      <c r="AX20" s="68">
        <v>0.24629999999999999</v>
      </c>
      <c r="AY20" s="68">
        <v>0.3019</v>
      </c>
      <c r="AZ20" s="68">
        <v>0.37140000000000001</v>
      </c>
      <c r="BA20" s="68">
        <v>0.25</v>
      </c>
      <c r="BB20" s="68">
        <v>0.1</v>
      </c>
      <c r="BC20" s="68">
        <v>0.3478</v>
      </c>
      <c r="BD20" s="68">
        <v>0.25530000000000003</v>
      </c>
      <c r="BE20" s="68">
        <v>0.25</v>
      </c>
      <c r="BF20" s="68">
        <v>0.375</v>
      </c>
      <c r="BG20" s="68">
        <v>0.36359999999999998</v>
      </c>
      <c r="BH20" s="68">
        <v>0.21429999999999999</v>
      </c>
      <c r="BI20" s="68">
        <v>0.32140000000000002</v>
      </c>
      <c r="BJ20" s="68">
        <v>0.2903</v>
      </c>
      <c r="BK20" s="68">
        <v>0.14710000000000001</v>
      </c>
      <c r="BL20" s="68">
        <v>0.30559999999999998</v>
      </c>
      <c r="BM20" s="68">
        <v>0.28449999999999998</v>
      </c>
      <c r="BN20" s="68">
        <v>0.19969999999999999</v>
      </c>
      <c r="BO20" s="68">
        <v>0.1321</v>
      </c>
      <c r="BP20" s="68">
        <v>0.16539999999999999</v>
      </c>
      <c r="BQ20" s="68">
        <v>0.1236</v>
      </c>
      <c r="BR20" s="68">
        <v>0.16070000000000001</v>
      </c>
      <c r="BS20" s="68">
        <v>0.13789999999999999</v>
      </c>
      <c r="BT20" s="68">
        <v>0.14710000000000001</v>
      </c>
      <c r="BU20" s="68">
        <v>0.33329999999999999</v>
      </c>
      <c r="BV20" s="68">
        <v>0</v>
      </c>
      <c r="BW20" s="68">
        <v>0.17860000000000001</v>
      </c>
      <c r="BX20" s="68">
        <v>0.1452</v>
      </c>
      <c r="BY20" s="68">
        <v>0.23330000000000001</v>
      </c>
      <c r="BZ20" s="68">
        <v>0.19439999999999999</v>
      </c>
      <c r="CA20" s="68">
        <v>3.1150000000000001E-2</v>
      </c>
      <c r="CB20" s="68">
        <v>5.7140000000000003E-2</v>
      </c>
      <c r="CC20" s="68">
        <v>0</v>
      </c>
      <c r="CD20" s="68">
        <v>0</v>
      </c>
      <c r="CE20" s="68">
        <v>4.3229999999999996E-3</v>
      </c>
      <c r="CF20" s="68">
        <v>4.9680000000000002E-2</v>
      </c>
      <c r="CG20" s="68">
        <v>1.9880000000000002E-3</v>
      </c>
      <c r="CH20" s="68">
        <v>6.5439999999999998E-2</v>
      </c>
      <c r="CI20" s="101" t="s">
        <v>1315</v>
      </c>
      <c r="CJ20" s="21" t="s">
        <v>1316</v>
      </c>
    </row>
    <row r="21" spans="1:88">
      <c r="A21" s="250"/>
      <c r="B21" s="224"/>
      <c r="C21" s="19">
        <v>7</v>
      </c>
      <c r="D21" s="19">
        <v>21339453</v>
      </c>
      <c r="E21" s="68">
        <v>0.32727272699999999</v>
      </c>
      <c r="F21" s="68">
        <v>0.246268657</v>
      </c>
      <c r="G21" s="68">
        <v>0.30188679200000001</v>
      </c>
      <c r="H21" s="68">
        <v>0.37142857099999999</v>
      </c>
      <c r="I21" s="68">
        <v>0.25</v>
      </c>
      <c r="J21" s="68">
        <v>0.34782608700000001</v>
      </c>
      <c r="K21" s="68">
        <v>0.25531914900000002</v>
      </c>
      <c r="L21" s="68">
        <v>0.375</v>
      </c>
      <c r="M21" s="68">
        <v>0.36363636399999999</v>
      </c>
      <c r="N21" s="68">
        <v>0.21428571399999999</v>
      </c>
      <c r="O21" s="68">
        <v>0.29032258100000002</v>
      </c>
      <c r="P21" s="68">
        <v>0.147058824</v>
      </c>
      <c r="Q21" s="68">
        <v>0.28448275899999997</v>
      </c>
      <c r="R21" s="68">
        <v>0.199685535</v>
      </c>
      <c r="S21" s="68">
        <v>0.132075472</v>
      </c>
      <c r="T21" s="68">
        <v>0.16538461500000001</v>
      </c>
      <c r="U21" s="68">
        <v>0.12359550599999999</v>
      </c>
      <c r="V21" s="68">
        <v>0.16071428600000001</v>
      </c>
      <c r="W21" s="68">
        <v>0.13793103400000001</v>
      </c>
      <c r="X21" s="68">
        <v>0.147058824</v>
      </c>
      <c r="Y21" s="68">
        <v>0.14516129</v>
      </c>
      <c r="Z21" s="68">
        <v>0.233333333</v>
      </c>
      <c r="AA21" s="68">
        <v>0.19444444399999999</v>
      </c>
      <c r="AB21" s="68">
        <v>0.156565657</v>
      </c>
      <c r="AC21" s="68">
        <v>0.13440860199999999</v>
      </c>
      <c r="AD21" s="68">
        <v>5.8252427000000002E-2</v>
      </c>
      <c r="AE21" s="68">
        <v>5.7142856999999998E-2</v>
      </c>
      <c r="AF21" s="68">
        <v>3.3653846000000001E-2</v>
      </c>
      <c r="AG21" s="68">
        <v>6.9767441999999999E-2</v>
      </c>
      <c r="AH21" s="68">
        <v>6.7708332999999996E-2</v>
      </c>
      <c r="AI21" s="68">
        <v>7.3529412000000002E-2</v>
      </c>
      <c r="AJ21" s="68">
        <v>8.3333332999999996E-2</v>
      </c>
      <c r="AK21" s="68">
        <v>3.3980583000000002E-2</v>
      </c>
      <c r="AL21" s="68">
        <v>1.5625E-2</v>
      </c>
      <c r="AM21" s="68">
        <v>0</v>
      </c>
      <c r="AN21" s="68">
        <v>0</v>
      </c>
      <c r="AO21" s="68">
        <v>5.3191489999999996E-3</v>
      </c>
      <c r="AP21" s="68">
        <v>1.0101010000000001E-2</v>
      </c>
      <c r="AQ21" s="68">
        <v>0</v>
      </c>
      <c r="AR21" s="68">
        <v>0</v>
      </c>
      <c r="AS21" s="68">
        <v>0</v>
      </c>
      <c r="AT21" s="68">
        <v>0</v>
      </c>
      <c r="AU21" s="19" t="s">
        <v>152</v>
      </c>
      <c r="AV21" s="68">
        <v>0.20180000000000001</v>
      </c>
      <c r="AW21" s="68">
        <v>0.32729999999999998</v>
      </c>
      <c r="AX21" s="68">
        <v>0.24629999999999999</v>
      </c>
      <c r="AY21" s="68">
        <v>0.3019</v>
      </c>
      <c r="AZ21" s="68">
        <v>0.37140000000000001</v>
      </c>
      <c r="BA21" s="68">
        <v>0.25</v>
      </c>
      <c r="BB21" s="68">
        <v>0.1</v>
      </c>
      <c r="BC21" s="68">
        <v>0.3478</v>
      </c>
      <c r="BD21" s="68">
        <v>0.25530000000000003</v>
      </c>
      <c r="BE21" s="68">
        <v>0.25</v>
      </c>
      <c r="BF21" s="68">
        <v>0.375</v>
      </c>
      <c r="BG21" s="68">
        <v>0.36359999999999998</v>
      </c>
      <c r="BH21" s="68">
        <v>0.21429999999999999</v>
      </c>
      <c r="BI21" s="68">
        <v>0.32140000000000002</v>
      </c>
      <c r="BJ21" s="68">
        <v>0.2903</v>
      </c>
      <c r="BK21" s="68">
        <v>0.14710000000000001</v>
      </c>
      <c r="BL21" s="68">
        <v>0.30559999999999998</v>
      </c>
      <c r="BM21" s="68">
        <v>0.28449999999999998</v>
      </c>
      <c r="BN21" s="68">
        <v>0.19969999999999999</v>
      </c>
      <c r="BO21" s="68">
        <v>0.1321</v>
      </c>
      <c r="BP21" s="68">
        <v>0.16539999999999999</v>
      </c>
      <c r="BQ21" s="68">
        <v>0.1236</v>
      </c>
      <c r="BR21" s="68">
        <v>0.16070000000000001</v>
      </c>
      <c r="BS21" s="68">
        <v>0.13789999999999999</v>
      </c>
      <c r="BT21" s="68">
        <v>0.14710000000000001</v>
      </c>
      <c r="BU21" s="68">
        <v>0.33329999999999999</v>
      </c>
      <c r="BV21" s="68">
        <v>0</v>
      </c>
      <c r="BW21" s="68">
        <v>0.17860000000000001</v>
      </c>
      <c r="BX21" s="68">
        <v>0.1452</v>
      </c>
      <c r="BY21" s="68">
        <v>0.23330000000000001</v>
      </c>
      <c r="BZ21" s="68">
        <v>0.19439999999999999</v>
      </c>
      <c r="CA21" s="68">
        <v>3.1150000000000001E-2</v>
      </c>
      <c r="CB21" s="68">
        <v>5.7140000000000003E-2</v>
      </c>
      <c r="CC21" s="68">
        <v>0</v>
      </c>
      <c r="CD21" s="68">
        <v>0</v>
      </c>
      <c r="CE21" s="68">
        <v>4.3229999999999996E-3</v>
      </c>
      <c r="CF21" s="68">
        <v>4.9680000000000002E-2</v>
      </c>
      <c r="CG21" s="68">
        <v>1.9880000000000002E-3</v>
      </c>
      <c r="CH21" s="68">
        <v>6.5439999999999998E-2</v>
      </c>
      <c r="CI21" s="101" t="s">
        <v>1315</v>
      </c>
      <c r="CJ21" s="21" t="s">
        <v>1316</v>
      </c>
    </row>
    <row r="22" spans="1:88">
      <c r="A22" s="250"/>
      <c r="B22" s="224"/>
      <c r="C22" s="19">
        <v>7</v>
      </c>
      <c r="D22" s="19">
        <v>21343895</v>
      </c>
      <c r="E22" s="68">
        <v>0.32727272699999999</v>
      </c>
      <c r="F22" s="68">
        <v>0.246268657</v>
      </c>
      <c r="G22" s="68">
        <v>0.30188679200000001</v>
      </c>
      <c r="H22" s="68">
        <v>0.37142857099999999</v>
      </c>
      <c r="I22" s="68">
        <v>0.25</v>
      </c>
      <c r="J22" s="68">
        <v>0.34782608700000001</v>
      </c>
      <c r="K22" s="68">
        <v>0.25531914900000002</v>
      </c>
      <c r="L22" s="68">
        <v>0.375</v>
      </c>
      <c r="M22" s="68">
        <v>0.36363636399999999</v>
      </c>
      <c r="N22" s="68">
        <v>0.21428571399999999</v>
      </c>
      <c r="O22" s="68">
        <v>0.29032258100000002</v>
      </c>
      <c r="P22" s="68">
        <v>0.147058824</v>
      </c>
      <c r="Q22" s="68">
        <v>0.28448275899999997</v>
      </c>
      <c r="R22" s="68">
        <v>0.199685535</v>
      </c>
      <c r="S22" s="68">
        <v>0.132075472</v>
      </c>
      <c r="T22" s="68">
        <v>0.16538461500000001</v>
      </c>
      <c r="U22" s="68">
        <v>0.12359550599999999</v>
      </c>
      <c r="V22" s="68">
        <v>0.16071428600000001</v>
      </c>
      <c r="W22" s="68">
        <v>0.13793103400000001</v>
      </c>
      <c r="X22" s="68">
        <v>0.147058824</v>
      </c>
      <c r="Y22" s="68">
        <v>0.14516129</v>
      </c>
      <c r="Z22" s="68">
        <v>0.233333333</v>
      </c>
      <c r="AA22" s="68">
        <v>0.19444444399999999</v>
      </c>
      <c r="AB22" s="68">
        <v>0.156565657</v>
      </c>
      <c r="AC22" s="68">
        <v>0.13440860199999999</v>
      </c>
      <c r="AD22" s="68">
        <v>5.3398057999999998E-2</v>
      </c>
      <c r="AE22" s="68">
        <v>5.7142856999999998E-2</v>
      </c>
      <c r="AF22" s="68">
        <v>3.3653846000000001E-2</v>
      </c>
      <c r="AG22" s="68">
        <v>6.9767441999999999E-2</v>
      </c>
      <c r="AH22" s="68">
        <v>6.7708332999999996E-2</v>
      </c>
      <c r="AI22" s="68">
        <v>7.3529412000000002E-2</v>
      </c>
      <c r="AJ22" s="68">
        <v>8.3333332999999996E-2</v>
      </c>
      <c r="AK22" s="68">
        <v>3.3980583000000002E-2</v>
      </c>
      <c r="AL22" s="68">
        <v>1.5625E-2</v>
      </c>
      <c r="AM22" s="68">
        <v>0</v>
      </c>
      <c r="AN22" s="68">
        <v>0</v>
      </c>
      <c r="AO22" s="68">
        <v>5.3191489999999996E-3</v>
      </c>
      <c r="AP22" s="68">
        <v>1.0101010000000001E-2</v>
      </c>
      <c r="AQ22" s="68">
        <v>0</v>
      </c>
      <c r="AR22" s="68">
        <v>0</v>
      </c>
      <c r="AS22" s="68">
        <v>0</v>
      </c>
      <c r="AT22" s="68">
        <v>0</v>
      </c>
      <c r="AU22" s="19" t="s">
        <v>152</v>
      </c>
      <c r="AV22" s="68">
        <v>0.20250000000000001</v>
      </c>
      <c r="AW22" s="68">
        <v>0.32729999999999998</v>
      </c>
      <c r="AX22" s="68">
        <v>0.24629999999999999</v>
      </c>
      <c r="AY22" s="68">
        <v>0.3019</v>
      </c>
      <c r="AZ22" s="68">
        <v>0.37140000000000001</v>
      </c>
      <c r="BA22" s="68">
        <v>0.25</v>
      </c>
      <c r="BB22" s="68">
        <v>0.1</v>
      </c>
      <c r="BC22" s="68">
        <v>0.3478</v>
      </c>
      <c r="BD22" s="68">
        <v>0.25530000000000003</v>
      </c>
      <c r="BE22" s="68">
        <v>0.25</v>
      </c>
      <c r="BF22" s="68">
        <v>0.375</v>
      </c>
      <c r="BG22" s="68">
        <v>0.36359999999999998</v>
      </c>
      <c r="BH22" s="68">
        <v>0.21429999999999999</v>
      </c>
      <c r="BI22" s="68">
        <v>0.32140000000000002</v>
      </c>
      <c r="BJ22" s="68">
        <v>0.2903</v>
      </c>
      <c r="BK22" s="68">
        <v>0.14710000000000001</v>
      </c>
      <c r="BL22" s="68">
        <v>0.30559999999999998</v>
      </c>
      <c r="BM22" s="68">
        <v>0.28449999999999998</v>
      </c>
      <c r="BN22" s="68">
        <v>0.20130000000000001</v>
      </c>
      <c r="BO22" s="68">
        <v>0.1321</v>
      </c>
      <c r="BP22" s="68">
        <v>0.16919999999999999</v>
      </c>
      <c r="BQ22" s="68">
        <v>0.1236</v>
      </c>
      <c r="BR22" s="68">
        <v>0.16070000000000001</v>
      </c>
      <c r="BS22" s="68">
        <v>0.13789999999999999</v>
      </c>
      <c r="BT22" s="68">
        <v>0.14710000000000001</v>
      </c>
      <c r="BU22" s="68">
        <v>0.33329999999999999</v>
      </c>
      <c r="BV22" s="68">
        <v>0</v>
      </c>
      <c r="BW22" s="68">
        <v>0.17860000000000001</v>
      </c>
      <c r="BX22" s="68">
        <v>0.1452</v>
      </c>
      <c r="BY22" s="68">
        <v>0.23330000000000001</v>
      </c>
      <c r="BZ22" s="68">
        <v>0.19439999999999999</v>
      </c>
      <c r="CA22" s="68">
        <v>3.1150000000000001E-2</v>
      </c>
      <c r="CB22" s="68">
        <v>5.7140000000000003E-2</v>
      </c>
      <c r="CC22" s="68">
        <v>0</v>
      </c>
      <c r="CD22" s="68">
        <v>0</v>
      </c>
      <c r="CE22" s="68">
        <v>4.3229999999999996E-3</v>
      </c>
      <c r="CF22" s="68">
        <v>4.9680000000000002E-2</v>
      </c>
      <c r="CG22" s="68">
        <v>1.9880000000000002E-3</v>
      </c>
      <c r="CH22" s="68">
        <v>6.5439999999999998E-2</v>
      </c>
      <c r="CI22" s="101" t="s">
        <v>1315</v>
      </c>
      <c r="CJ22" s="21" t="s">
        <v>1316</v>
      </c>
    </row>
    <row r="23" spans="1:88">
      <c r="A23" s="250"/>
      <c r="B23" s="224"/>
      <c r="C23" s="19">
        <v>7</v>
      </c>
      <c r="D23" s="19">
        <v>21385736</v>
      </c>
      <c r="E23" s="68">
        <v>0.33636363600000002</v>
      </c>
      <c r="F23" s="68">
        <v>0.23134328400000001</v>
      </c>
      <c r="G23" s="68">
        <v>0.30188679200000001</v>
      </c>
      <c r="H23" s="68">
        <v>0.35714285699999998</v>
      </c>
      <c r="I23" s="68">
        <v>0.25</v>
      </c>
      <c r="J23" s="68">
        <v>0.28260869599999999</v>
      </c>
      <c r="K23" s="68">
        <v>0.25531914900000002</v>
      </c>
      <c r="L23" s="68">
        <v>0.35416666699999999</v>
      </c>
      <c r="M23" s="68">
        <v>0.36363636399999999</v>
      </c>
      <c r="N23" s="68">
        <v>0.22857142899999999</v>
      </c>
      <c r="O23" s="68">
        <v>0.29032258100000002</v>
      </c>
      <c r="P23" s="68">
        <v>0.19117647099999999</v>
      </c>
      <c r="Q23" s="68">
        <v>0.28448275899999997</v>
      </c>
      <c r="R23" s="68">
        <v>0.21540880500000001</v>
      </c>
      <c r="S23" s="68">
        <v>0.13679245300000001</v>
      </c>
      <c r="T23" s="68">
        <v>0.17307692299999999</v>
      </c>
      <c r="U23" s="68">
        <v>0.137640449</v>
      </c>
      <c r="V23" s="68">
        <v>0.16071428600000001</v>
      </c>
      <c r="W23" s="68">
        <v>0.13793103400000001</v>
      </c>
      <c r="X23" s="68">
        <v>0.147058824</v>
      </c>
      <c r="Y23" s="68">
        <v>0.209677419</v>
      </c>
      <c r="Z23" s="68">
        <v>0.24444444400000001</v>
      </c>
      <c r="AA23" s="68">
        <v>0.21111111099999999</v>
      </c>
      <c r="AB23" s="68">
        <v>0.16666666699999999</v>
      </c>
      <c r="AC23" s="68">
        <v>0.13978494599999999</v>
      </c>
      <c r="AD23" s="68">
        <v>4.3689319999999997E-2</v>
      </c>
      <c r="AE23" s="68">
        <v>5.7142856999999998E-2</v>
      </c>
      <c r="AF23" s="68">
        <v>2.8846153999999999E-2</v>
      </c>
      <c r="AG23" s="68">
        <v>8.1395349000000006E-2</v>
      </c>
      <c r="AH23" s="68">
        <v>7.2916667000000004E-2</v>
      </c>
      <c r="AI23" s="68">
        <v>7.3529412000000002E-2</v>
      </c>
      <c r="AJ23" s="68">
        <v>8.3333332999999996E-2</v>
      </c>
      <c r="AK23" s="68">
        <v>4.3689319999999997E-2</v>
      </c>
      <c r="AL23" s="68">
        <v>0</v>
      </c>
      <c r="AM23" s="68">
        <v>0</v>
      </c>
      <c r="AN23" s="68">
        <v>0</v>
      </c>
      <c r="AO23" s="68">
        <v>5.3191489999999996E-3</v>
      </c>
      <c r="AP23" s="68">
        <v>1.0101010000000001E-2</v>
      </c>
      <c r="AQ23" s="68">
        <v>0</v>
      </c>
      <c r="AR23" s="68">
        <v>0</v>
      </c>
      <c r="AS23" s="68">
        <v>0</v>
      </c>
      <c r="AT23" s="68">
        <v>0</v>
      </c>
      <c r="AU23" s="19" t="s">
        <v>150</v>
      </c>
      <c r="AV23" s="68">
        <v>0.21210000000000001</v>
      </c>
      <c r="AW23" s="68">
        <v>0.33639999999999998</v>
      </c>
      <c r="AX23" s="68">
        <v>0.23130000000000001</v>
      </c>
      <c r="AY23" s="68">
        <v>0.3019</v>
      </c>
      <c r="AZ23" s="68">
        <v>0.35709999999999997</v>
      </c>
      <c r="BA23" s="68">
        <v>0.25</v>
      </c>
      <c r="BB23" s="68">
        <v>0.1</v>
      </c>
      <c r="BC23" s="68">
        <v>0.28260000000000002</v>
      </c>
      <c r="BD23" s="68">
        <v>0.25530000000000003</v>
      </c>
      <c r="BE23" s="68">
        <v>0.25</v>
      </c>
      <c r="BF23" s="68">
        <v>0.35420000000000001</v>
      </c>
      <c r="BG23" s="68">
        <v>0.36359999999999998</v>
      </c>
      <c r="BH23" s="68">
        <v>0.2429</v>
      </c>
      <c r="BI23" s="68">
        <v>0.28570000000000001</v>
      </c>
      <c r="BJ23" s="68">
        <v>0.2903</v>
      </c>
      <c r="BK23" s="68">
        <v>0.19120000000000001</v>
      </c>
      <c r="BL23" s="68">
        <v>0.22220000000000001</v>
      </c>
      <c r="BM23" s="68">
        <v>0.28449999999999998</v>
      </c>
      <c r="BN23" s="68">
        <v>0.2225</v>
      </c>
      <c r="BO23" s="68">
        <v>0.1368</v>
      </c>
      <c r="BP23" s="68">
        <v>0.1731</v>
      </c>
      <c r="BQ23" s="68">
        <v>0.1376</v>
      </c>
      <c r="BR23" s="68">
        <v>0.16070000000000001</v>
      </c>
      <c r="BS23" s="68">
        <v>0.13789999999999999</v>
      </c>
      <c r="BT23" s="68">
        <v>0.14710000000000001</v>
      </c>
      <c r="BU23" s="68">
        <v>0.33329999999999999</v>
      </c>
      <c r="BV23" s="68">
        <v>0</v>
      </c>
      <c r="BW23" s="68">
        <v>0.21429999999999999</v>
      </c>
      <c r="BX23" s="68">
        <v>0.2097</v>
      </c>
      <c r="BY23" s="68">
        <v>0.24440000000000001</v>
      </c>
      <c r="BZ23" s="68">
        <v>0.22220000000000001</v>
      </c>
      <c r="CA23" s="68">
        <v>3.295E-2</v>
      </c>
      <c r="CB23" s="68">
        <v>5.7140000000000003E-2</v>
      </c>
      <c r="CC23" s="68">
        <v>0</v>
      </c>
      <c r="CD23" s="68">
        <v>0</v>
      </c>
      <c r="CE23" s="68">
        <v>4.3229999999999996E-3</v>
      </c>
      <c r="CF23" s="68">
        <v>4.3270000000000003E-2</v>
      </c>
      <c r="CG23" s="68">
        <v>1.9880000000000002E-3</v>
      </c>
      <c r="CH23" s="68">
        <v>7.0550000000000002E-2</v>
      </c>
      <c r="CI23" s="101" t="s">
        <v>1315</v>
      </c>
      <c r="CJ23" s="21" t="s">
        <v>1316</v>
      </c>
    </row>
    <row r="24" spans="1:88">
      <c r="A24" s="250"/>
      <c r="B24" s="224" t="s">
        <v>2586</v>
      </c>
      <c r="C24" s="19">
        <v>14</v>
      </c>
      <c r="D24" s="19">
        <v>61910405</v>
      </c>
      <c r="E24" s="68">
        <v>0.23636363599999999</v>
      </c>
      <c r="F24" s="68">
        <v>0.246268657</v>
      </c>
      <c r="G24" s="68">
        <v>0.38679245299999998</v>
      </c>
      <c r="H24" s="68">
        <v>0.31428571399999999</v>
      </c>
      <c r="I24" s="68">
        <v>0.36363636399999999</v>
      </c>
      <c r="J24" s="68">
        <v>0.28260869599999999</v>
      </c>
      <c r="K24" s="68">
        <v>0.34042553199999998</v>
      </c>
      <c r="L24" s="68">
        <v>0.45833333300000001</v>
      </c>
      <c r="M24" s="68">
        <v>0.29545454500000001</v>
      </c>
      <c r="N24" s="68">
        <v>0.37142857099999999</v>
      </c>
      <c r="O24" s="68">
        <v>0.43548387100000002</v>
      </c>
      <c r="P24" s="68">
        <v>0.29411764699999998</v>
      </c>
      <c r="Q24" s="68">
        <v>0.34482758600000002</v>
      </c>
      <c r="R24" s="68">
        <v>0.34198113200000002</v>
      </c>
      <c r="S24" s="68">
        <v>0.353773585</v>
      </c>
      <c r="T24" s="68">
        <v>0.330769231</v>
      </c>
      <c r="U24" s="68">
        <v>0.20224719099999999</v>
      </c>
      <c r="V24" s="68">
        <v>0.116071429</v>
      </c>
      <c r="W24" s="68">
        <v>0.198275862</v>
      </c>
      <c r="X24" s="68">
        <v>0.31372549</v>
      </c>
      <c r="Y24" s="68">
        <v>0.19354838699999999</v>
      </c>
      <c r="Z24" s="68">
        <v>0.29444444400000003</v>
      </c>
      <c r="AA24" s="68">
        <v>0.35555555599999999</v>
      </c>
      <c r="AB24" s="68">
        <v>0.32828282800000003</v>
      </c>
      <c r="AC24" s="68">
        <v>0.31720430100000002</v>
      </c>
      <c r="AD24" s="68">
        <v>0.203883495</v>
      </c>
      <c r="AE24" s="68">
        <v>0.242857143</v>
      </c>
      <c r="AF24" s="68">
        <v>0.1875</v>
      </c>
      <c r="AG24" s="68">
        <v>0</v>
      </c>
      <c r="AH24" s="68">
        <v>0</v>
      </c>
      <c r="AI24" s="68">
        <v>0</v>
      </c>
      <c r="AJ24" s="68">
        <v>0</v>
      </c>
      <c r="AK24" s="68">
        <v>0</v>
      </c>
      <c r="AL24" s="68">
        <v>0</v>
      </c>
      <c r="AM24" s="68">
        <v>0</v>
      </c>
      <c r="AN24" s="68">
        <v>0</v>
      </c>
      <c r="AO24" s="68">
        <v>0</v>
      </c>
      <c r="AP24" s="68">
        <v>0</v>
      </c>
      <c r="AQ24" s="68">
        <v>0</v>
      </c>
      <c r="AR24" s="68">
        <v>0</v>
      </c>
      <c r="AS24" s="68">
        <v>0</v>
      </c>
      <c r="AT24" s="68">
        <v>0</v>
      </c>
      <c r="AU24" s="19" t="s">
        <v>152</v>
      </c>
      <c r="AV24" s="68">
        <v>0.32090000000000002</v>
      </c>
      <c r="AW24" s="68">
        <v>0.2364</v>
      </c>
      <c r="AX24" s="68">
        <v>0.24629999999999999</v>
      </c>
      <c r="AY24" s="68">
        <v>0.38679999999999998</v>
      </c>
      <c r="AZ24" s="68">
        <v>0.3286</v>
      </c>
      <c r="BA24" s="68">
        <v>0.3977</v>
      </c>
      <c r="BB24" s="68">
        <v>0.4</v>
      </c>
      <c r="BC24" s="68">
        <v>0.28260000000000002</v>
      </c>
      <c r="BD24" s="68">
        <v>0.35110000000000002</v>
      </c>
      <c r="BE24" s="68">
        <v>0.5</v>
      </c>
      <c r="BF24" s="68">
        <v>0.52080000000000004</v>
      </c>
      <c r="BG24" s="68">
        <v>0.31819999999999998</v>
      </c>
      <c r="BH24" s="68">
        <v>0.37140000000000001</v>
      </c>
      <c r="BI24" s="68">
        <v>0.35709999999999997</v>
      </c>
      <c r="BJ24" s="68">
        <v>0.4516</v>
      </c>
      <c r="BK24" s="68">
        <v>0.32350000000000001</v>
      </c>
      <c r="BL24" s="68">
        <v>0.41670000000000001</v>
      </c>
      <c r="BM24" s="68">
        <v>0.3448</v>
      </c>
      <c r="BN24" s="68">
        <v>0.35460000000000003</v>
      </c>
      <c r="BO24" s="68">
        <v>0.3679</v>
      </c>
      <c r="BP24" s="68">
        <v>0.35</v>
      </c>
      <c r="BQ24" s="68">
        <v>0.2135</v>
      </c>
      <c r="BR24" s="68">
        <v>0.11609999999999999</v>
      </c>
      <c r="BS24" s="68">
        <v>0.2069</v>
      </c>
      <c r="BT24" s="68">
        <v>0.32350000000000001</v>
      </c>
      <c r="BU24" s="68">
        <v>8.3330000000000001E-2</v>
      </c>
      <c r="BV24" s="68">
        <v>0.66669999999999996</v>
      </c>
      <c r="BW24" s="68">
        <v>0.42859999999999998</v>
      </c>
      <c r="BX24" s="68">
        <v>0.19350000000000001</v>
      </c>
      <c r="BY24" s="68">
        <v>0.31109999999999999</v>
      </c>
      <c r="BZ24" s="68">
        <v>0.36109999999999998</v>
      </c>
      <c r="CA24" s="68">
        <v>5.8709999999999998E-2</v>
      </c>
      <c r="CB24" s="68">
        <v>0.26669999999999999</v>
      </c>
      <c r="CC24" s="68">
        <v>0</v>
      </c>
      <c r="CD24" s="68">
        <v>0</v>
      </c>
      <c r="CE24" s="68">
        <v>7.2049999999999996E-3</v>
      </c>
      <c r="CF24" s="68">
        <v>0.2276</v>
      </c>
      <c r="CG24" s="68">
        <v>7.9520000000000007E-3</v>
      </c>
      <c r="CH24" s="68">
        <v>1.329E-2</v>
      </c>
      <c r="CI24" s="101" t="s">
        <v>1318</v>
      </c>
      <c r="CJ24" s="21" t="s">
        <v>95</v>
      </c>
    </row>
    <row r="25" spans="1:88">
      <c r="A25" s="250"/>
      <c r="B25" s="224"/>
      <c r="C25" s="19">
        <v>14</v>
      </c>
      <c r="D25" s="19">
        <v>61937583</v>
      </c>
      <c r="E25" s="68">
        <v>0.23636363599999999</v>
      </c>
      <c r="F25" s="68">
        <v>0.23134328400000001</v>
      </c>
      <c r="G25" s="68">
        <v>0.32075471700000002</v>
      </c>
      <c r="H25" s="68">
        <v>0.31428571399999999</v>
      </c>
      <c r="I25" s="68">
        <v>0.36363636399999999</v>
      </c>
      <c r="J25" s="68">
        <v>0.239130435</v>
      </c>
      <c r="K25" s="68">
        <v>0.34042553199999998</v>
      </c>
      <c r="L25" s="68">
        <v>0.33333333300000001</v>
      </c>
      <c r="M25" s="68">
        <v>0.29545454500000001</v>
      </c>
      <c r="N25" s="68">
        <v>0.4</v>
      </c>
      <c r="O25" s="68">
        <v>0.467741935</v>
      </c>
      <c r="P25" s="68">
        <v>0.32352941200000002</v>
      </c>
      <c r="Q25" s="68">
        <v>0.34482758600000002</v>
      </c>
      <c r="R25" s="68">
        <v>0.349842767</v>
      </c>
      <c r="S25" s="68">
        <v>0.35613207499999999</v>
      </c>
      <c r="T25" s="68">
        <v>0.342307692</v>
      </c>
      <c r="U25" s="68">
        <v>0.20505618</v>
      </c>
      <c r="V25" s="68">
        <v>0.116071429</v>
      </c>
      <c r="W25" s="68">
        <v>0.163793103</v>
      </c>
      <c r="X25" s="68">
        <v>0.303921569</v>
      </c>
      <c r="Y25" s="68">
        <v>0.209677419</v>
      </c>
      <c r="Z25" s="68">
        <v>0.28333333300000002</v>
      </c>
      <c r="AA25" s="68">
        <v>0.366666667</v>
      </c>
      <c r="AB25" s="68">
        <v>0.33333333300000001</v>
      </c>
      <c r="AC25" s="68">
        <v>0.322580645</v>
      </c>
      <c r="AD25" s="68">
        <v>0.22330097099999999</v>
      </c>
      <c r="AE25" s="68">
        <v>0.233333333</v>
      </c>
      <c r="AF25" s="68">
        <v>0.17307692299999999</v>
      </c>
      <c r="AG25" s="68">
        <v>0</v>
      </c>
      <c r="AH25" s="68">
        <v>0</v>
      </c>
      <c r="AI25" s="68">
        <v>0</v>
      </c>
      <c r="AJ25" s="68">
        <v>0</v>
      </c>
      <c r="AK25" s="68">
        <v>0</v>
      </c>
      <c r="AL25" s="68">
        <v>0</v>
      </c>
      <c r="AM25" s="68">
        <v>0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0</v>
      </c>
      <c r="AT25" s="68">
        <v>0</v>
      </c>
      <c r="AU25" s="19" t="s">
        <v>150</v>
      </c>
      <c r="AV25" s="68">
        <v>0.309</v>
      </c>
      <c r="AW25" s="68">
        <v>0.2364</v>
      </c>
      <c r="AX25" s="68">
        <v>0.23130000000000001</v>
      </c>
      <c r="AY25" s="68">
        <v>0.32079999999999997</v>
      </c>
      <c r="AZ25" s="68">
        <v>0.31430000000000002</v>
      </c>
      <c r="BA25" s="68">
        <v>0.36359999999999998</v>
      </c>
      <c r="BB25" s="68">
        <v>0.45</v>
      </c>
      <c r="BC25" s="68">
        <v>0.23910000000000001</v>
      </c>
      <c r="BD25" s="68">
        <v>0.34039999999999998</v>
      </c>
      <c r="BE25" s="68">
        <v>0.5</v>
      </c>
      <c r="BF25" s="68">
        <v>0.29170000000000001</v>
      </c>
      <c r="BG25" s="68">
        <v>0.29549999999999998</v>
      </c>
      <c r="BH25" s="68">
        <v>0.4</v>
      </c>
      <c r="BI25" s="68">
        <v>0.35709999999999997</v>
      </c>
      <c r="BJ25" s="68">
        <v>0.4677</v>
      </c>
      <c r="BK25" s="68">
        <v>0.32350000000000001</v>
      </c>
      <c r="BL25" s="68">
        <v>0.38890000000000002</v>
      </c>
      <c r="BM25" s="68">
        <v>0.3448</v>
      </c>
      <c r="BN25" s="68">
        <v>0.3498</v>
      </c>
      <c r="BO25" s="68">
        <v>0.35849999999999999</v>
      </c>
      <c r="BP25" s="68">
        <v>0.34229999999999999</v>
      </c>
      <c r="BQ25" s="68">
        <v>0.2051</v>
      </c>
      <c r="BR25" s="68">
        <v>0.11609999999999999</v>
      </c>
      <c r="BS25" s="68">
        <v>0.1638</v>
      </c>
      <c r="BT25" s="68">
        <v>0.3039</v>
      </c>
      <c r="BU25" s="68">
        <v>8.3330000000000001E-2</v>
      </c>
      <c r="BV25" s="68">
        <v>0.83330000000000004</v>
      </c>
      <c r="BW25" s="68">
        <v>0.32140000000000002</v>
      </c>
      <c r="BX25" s="68">
        <v>0.2097</v>
      </c>
      <c r="BY25" s="68">
        <v>0.2833</v>
      </c>
      <c r="BZ25" s="68">
        <v>0.36670000000000003</v>
      </c>
      <c r="CA25" s="68">
        <v>6.2300000000000001E-2</v>
      </c>
      <c r="CB25" s="68">
        <v>0.23330000000000001</v>
      </c>
      <c r="CC25" s="68">
        <v>0</v>
      </c>
      <c r="CD25" s="68">
        <v>0</v>
      </c>
      <c r="CE25" s="68">
        <v>5.764E-3</v>
      </c>
      <c r="CF25" s="68">
        <v>0.2099</v>
      </c>
      <c r="CG25" s="68">
        <v>7.9520000000000007E-3</v>
      </c>
      <c r="CH25" s="68">
        <v>4.3970000000000002E-2</v>
      </c>
      <c r="CI25" s="101" t="s">
        <v>1318</v>
      </c>
      <c r="CJ25" s="21" t="s">
        <v>95</v>
      </c>
    </row>
    <row r="26" spans="1:88">
      <c r="A26" s="250"/>
      <c r="B26" s="224"/>
      <c r="C26" s="19">
        <v>14</v>
      </c>
      <c r="D26" s="19">
        <v>61944696</v>
      </c>
      <c r="E26" s="68">
        <v>0.218181818</v>
      </c>
      <c r="F26" s="68">
        <v>0.27611940299999999</v>
      </c>
      <c r="G26" s="68">
        <v>0.36792452799999997</v>
      </c>
      <c r="H26" s="68">
        <v>0.428571429</v>
      </c>
      <c r="I26" s="68">
        <v>0.375</v>
      </c>
      <c r="J26" s="68">
        <v>0.34782608700000001</v>
      </c>
      <c r="K26" s="68">
        <v>0.35106383000000002</v>
      </c>
      <c r="L26" s="68">
        <v>0.4375</v>
      </c>
      <c r="M26" s="68">
        <v>0.31818181800000001</v>
      </c>
      <c r="N26" s="68">
        <v>0.41428571400000003</v>
      </c>
      <c r="O26" s="68">
        <v>0.48387096800000001</v>
      </c>
      <c r="P26" s="68">
        <v>0.35294117600000002</v>
      </c>
      <c r="Q26" s="68">
        <v>0.39655172399999999</v>
      </c>
      <c r="R26" s="68">
        <v>0.36242138400000001</v>
      </c>
      <c r="S26" s="68">
        <v>0.37028301899999999</v>
      </c>
      <c r="T26" s="68">
        <v>0.361538462</v>
      </c>
      <c r="U26" s="68">
        <v>0.224719101</v>
      </c>
      <c r="V26" s="68">
        <v>0.147321429</v>
      </c>
      <c r="W26" s="68">
        <v>0.15517241400000001</v>
      </c>
      <c r="X26" s="68">
        <v>0.33333333300000001</v>
      </c>
      <c r="Y26" s="68">
        <v>0.177419355</v>
      </c>
      <c r="Z26" s="68">
        <v>0.322222222</v>
      </c>
      <c r="AA26" s="68">
        <v>0.40555555599999998</v>
      </c>
      <c r="AB26" s="68">
        <v>0.31313131300000002</v>
      </c>
      <c r="AC26" s="68">
        <v>0.31182795699999999</v>
      </c>
      <c r="AD26" s="68">
        <v>0.27184466000000002</v>
      </c>
      <c r="AE26" s="68">
        <v>0.26190476200000001</v>
      </c>
      <c r="AF26" s="68">
        <v>0.22115384599999999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  <c r="AN26" s="68">
        <v>0</v>
      </c>
      <c r="AO26" s="68">
        <v>0</v>
      </c>
      <c r="AP26" s="68">
        <v>0</v>
      </c>
      <c r="AQ26" s="68">
        <v>0</v>
      </c>
      <c r="AR26" s="68">
        <v>0</v>
      </c>
      <c r="AS26" s="68">
        <v>0</v>
      </c>
      <c r="AT26" s="68">
        <v>0</v>
      </c>
      <c r="AU26" s="19" t="s">
        <v>149</v>
      </c>
      <c r="AV26" s="68">
        <v>0.66700000000000004</v>
      </c>
      <c r="AW26" s="68">
        <v>0.78180000000000005</v>
      </c>
      <c r="AX26" s="68">
        <v>0.72389999999999999</v>
      </c>
      <c r="AY26" s="68">
        <v>0.6321</v>
      </c>
      <c r="AZ26" s="68">
        <v>0.57140000000000002</v>
      </c>
      <c r="BA26" s="68">
        <v>0.61360000000000003</v>
      </c>
      <c r="BB26" s="68">
        <v>0.65</v>
      </c>
      <c r="BC26" s="68">
        <v>0.6522</v>
      </c>
      <c r="BD26" s="68">
        <v>0.64890000000000003</v>
      </c>
      <c r="BE26" s="68">
        <v>0.5</v>
      </c>
      <c r="BF26" s="68">
        <v>0.5625</v>
      </c>
      <c r="BG26" s="68">
        <v>0.68179999999999996</v>
      </c>
      <c r="BH26" s="68">
        <v>0.5857</v>
      </c>
      <c r="BI26" s="68">
        <v>0.53569999999999995</v>
      </c>
      <c r="BJ26" s="68">
        <v>0.5161</v>
      </c>
      <c r="BK26" s="68">
        <v>0.64710000000000001</v>
      </c>
      <c r="BL26" s="68">
        <v>0.61109999999999998</v>
      </c>
      <c r="BM26" s="68">
        <v>0.60340000000000005</v>
      </c>
      <c r="BN26" s="68">
        <v>0.63759999999999994</v>
      </c>
      <c r="BO26" s="68">
        <v>0.62970000000000004</v>
      </c>
      <c r="BP26" s="68">
        <v>0.63849999999999996</v>
      </c>
      <c r="BQ26" s="68">
        <v>0.77529999999999999</v>
      </c>
      <c r="BR26" s="68">
        <v>0.85270000000000001</v>
      </c>
      <c r="BS26" s="68">
        <v>0.83620000000000005</v>
      </c>
      <c r="BT26" s="68">
        <v>0.66669999999999996</v>
      </c>
      <c r="BU26" s="68">
        <v>0.91669999999999996</v>
      </c>
      <c r="BV26" s="68">
        <v>0.5</v>
      </c>
      <c r="BW26" s="68">
        <v>0.39290000000000003</v>
      </c>
      <c r="BX26" s="68">
        <v>0.8226</v>
      </c>
      <c r="BY26" s="68">
        <v>0.67779999999999996</v>
      </c>
      <c r="BZ26" s="68">
        <v>0.59440000000000004</v>
      </c>
      <c r="CA26" s="68">
        <v>0.92769999999999997</v>
      </c>
      <c r="CB26" s="68">
        <v>0.73809999999999998</v>
      </c>
      <c r="CC26" s="68">
        <v>1</v>
      </c>
      <c r="CD26" s="68">
        <v>0.99919999999999998</v>
      </c>
      <c r="CE26" s="68">
        <v>0.99419999999999997</v>
      </c>
      <c r="CF26" s="68">
        <v>0.74839999999999995</v>
      </c>
      <c r="CG26" s="68">
        <v>0.99009999999999998</v>
      </c>
      <c r="CH26" s="68">
        <v>0.9294</v>
      </c>
      <c r="CI26" s="101" t="s">
        <v>1318</v>
      </c>
      <c r="CJ26" s="21" t="s">
        <v>95</v>
      </c>
    </row>
    <row r="27" spans="1:88">
      <c r="A27" s="250"/>
      <c r="B27" s="224"/>
      <c r="C27" s="19">
        <v>14</v>
      </c>
      <c r="D27" s="19">
        <v>61946239</v>
      </c>
      <c r="E27" s="68">
        <v>0.218181818</v>
      </c>
      <c r="F27" s="68">
        <v>0.23880597000000001</v>
      </c>
      <c r="G27" s="68">
        <v>0.33962264199999997</v>
      </c>
      <c r="H27" s="68">
        <v>0.35714285699999998</v>
      </c>
      <c r="I27" s="68">
        <v>0.375</v>
      </c>
      <c r="J27" s="68">
        <v>0.30434782599999999</v>
      </c>
      <c r="K27" s="68">
        <v>0.31914893599999999</v>
      </c>
      <c r="L27" s="68">
        <v>0.4375</v>
      </c>
      <c r="M27" s="68">
        <v>0.29545454500000001</v>
      </c>
      <c r="N27" s="68">
        <v>0.37142857099999999</v>
      </c>
      <c r="O27" s="68">
        <v>0.45161290300000001</v>
      </c>
      <c r="P27" s="68">
        <v>0.29411764699999998</v>
      </c>
      <c r="Q27" s="68">
        <v>0.37931034499999999</v>
      </c>
      <c r="R27" s="68">
        <v>0.31603773600000001</v>
      </c>
      <c r="S27" s="68">
        <v>0.30896226399999999</v>
      </c>
      <c r="T27" s="68">
        <v>0.33461538499999999</v>
      </c>
      <c r="U27" s="68">
        <v>0.18539325800000001</v>
      </c>
      <c r="V27" s="68">
        <v>8.9285714000000002E-2</v>
      </c>
      <c r="W27" s="68">
        <v>0.12931034499999999</v>
      </c>
      <c r="X27" s="68">
        <v>0.303921569</v>
      </c>
      <c r="Y27" s="68">
        <v>0.19354838699999999</v>
      </c>
      <c r="Z27" s="68">
        <v>0.28333333300000002</v>
      </c>
      <c r="AA27" s="68">
        <v>0.34444444400000002</v>
      </c>
      <c r="AB27" s="68">
        <v>0.26767676800000001</v>
      </c>
      <c r="AC27" s="68">
        <v>0.28494623699999999</v>
      </c>
      <c r="AD27" s="68">
        <v>0.242718447</v>
      </c>
      <c r="AE27" s="68">
        <v>0.233333333</v>
      </c>
      <c r="AF27" s="68">
        <v>0.21153846200000001</v>
      </c>
      <c r="AG27" s="68">
        <v>0</v>
      </c>
      <c r="AH27" s="68">
        <v>0</v>
      </c>
      <c r="AI27" s="68">
        <v>0</v>
      </c>
      <c r="AJ27" s="68">
        <v>0</v>
      </c>
      <c r="AK27" s="68">
        <v>0</v>
      </c>
      <c r="AL27" s="68">
        <v>0</v>
      </c>
      <c r="AM27" s="68">
        <v>0</v>
      </c>
      <c r="AN27" s="68">
        <v>0</v>
      </c>
      <c r="AO27" s="68">
        <v>0</v>
      </c>
      <c r="AP27" s="68">
        <v>0</v>
      </c>
      <c r="AQ27" s="68">
        <v>0</v>
      </c>
      <c r="AR27" s="68">
        <v>0</v>
      </c>
      <c r="AS27" s="68">
        <v>0</v>
      </c>
      <c r="AT27" s="68">
        <v>0</v>
      </c>
      <c r="AU27" s="19" t="s">
        <v>155</v>
      </c>
      <c r="AV27" s="68">
        <v>0.2923</v>
      </c>
      <c r="AW27" s="68">
        <v>0.21820000000000001</v>
      </c>
      <c r="AX27" s="68">
        <v>0.23880000000000001</v>
      </c>
      <c r="AY27" s="68">
        <v>0.33960000000000001</v>
      </c>
      <c r="AZ27" s="68">
        <v>0.35709999999999997</v>
      </c>
      <c r="BA27" s="68">
        <v>0.375</v>
      </c>
      <c r="BB27" s="68">
        <v>0.25</v>
      </c>
      <c r="BC27" s="68">
        <v>0.3261</v>
      </c>
      <c r="BD27" s="68">
        <v>0.31909999999999999</v>
      </c>
      <c r="BE27" s="68">
        <v>0.5</v>
      </c>
      <c r="BF27" s="68">
        <v>0.4375</v>
      </c>
      <c r="BG27" s="68">
        <v>0.29549999999999998</v>
      </c>
      <c r="BH27" s="68">
        <v>0.37140000000000001</v>
      </c>
      <c r="BI27" s="68">
        <v>0.39290000000000003</v>
      </c>
      <c r="BJ27" s="68">
        <v>0.4516</v>
      </c>
      <c r="BK27" s="68">
        <v>0.29409999999999997</v>
      </c>
      <c r="BL27" s="68">
        <v>0.36109999999999998</v>
      </c>
      <c r="BM27" s="68">
        <v>0.37930000000000003</v>
      </c>
      <c r="BN27" s="68">
        <v>0.316</v>
      </c>
      <c r="BO27" s="68">
        <v>0.309</v>
      </c>
      <c r="BP27" s="68">
        <v>0.33460000000000001</v>
      </c>
      <c r="BQ27" s="68">
        <v>0.18820000000000001</v>
      </c>
      <c r="BR27" s="68">
        <v>8.9289999999999994E-2</v>
      </c>
      <c r="BS27" s="68">
        <v>0.1293</v>
      </c>
      <c r="BT27" s="68">
        <v>0.3039</v>
      </c>
      <c r="BU27" s="68">
        <v>8.3330000000000001E-2</v>
      </c>
      <c r="BV27" s="68">
        <v>0.33329999999999999</v>
      </c>
      <c r="BW27" s="68">
        <v>0.60709999999999997</v>
      </c>
      <c r="BX27" s="68">
        <v>0.19350000000000001</v>
      </c>
      <c r="BY27" s="68">
        <v>0.2833</v>
      </c>
      <c r="BZ27" s="68">
        <v>0.34439999999999998</v>
      </c>
      <c r="CA27" s="68">
        <v>6.5500000000000003E-2</v>
      </c>
      <c r="CB27" s="68">
        <v>0.23330000000000001</v>
      </c>
      <c r="CC27" s="68">
        <v>0</v>
      </c>
      <c r="CD27" s="68">
        <v>0</v>
      </c>
      <c r="CE27" s="68">
        <v>5.764E-3</v>
      </c>
      <c r="CF27" s="68">
        <v>0.22919999999999999</v>
      </c>
      <c r="CG27" s="68">
        <v>9.9399999999999992E-3</v>
      </c>
      <c r="CH27" s="68">
        <v>6.6460000000000005E-2</v>
      </c>
      <c r="CI27" s="101" t="s">
        <v>1318</v>
      </c>
      <c r="CJ27" s="21" t="s">
        <v>95</v>
      </c>
    </row>
    <row r="28" spans="1:88">
      <c r="A28" s="250"/>
      <c r="B28" s="224"/>
      <c r="C28" s="19">
        <v>14</v>
      </c>
      <c r="D28" s="19">
        <v>61946358</v>
      </c>
      <c r="E28" s="68">
        <v>0.218181818</v>
      </c>
      <c r="F28" s="68">
        <v>0.23880597000000001</v>
      </c>
      <c r="G28" s="68">
        <v>0.33962264199999997</v>
      </c>
      <c r="H28" s="68">
        <v>0.35714285699999998</v>
      </c>
      <c r="I28" s="68">
        <v>0.375</v>
      </c>
      <c r="J28" s="68">
        <v>0.30434782599999999</v>
      </c>
      <c r="K28" s="68">
        <v>0.31914893599999999</v>
      </c>
      <c r="L28" s="68">
        <v>0.4375</v>
      </c>
      <c r="M28" s="68">
        <v>0.29545454500000001</v>
      </c>
      <c r="N28" s="68">
        <v>0.35714285699999998</v>
      </c>
      <c r="O28" s="68">
        <v>0.45161290300000001</v>
      </c>
      <c r="P28" s="68">
        <v>0.29411764699999998</v>
      </c>
      <c r="Q28" s="68">
        <v>0.37931034499999999</v>
      </c>
      <c r="R28" s="68">
        <v>0.31603773600000001</v>
      </c>
      <c r="S28" s="68">
        <v>0.30896226399999999</v>
      </c>
      <c r="T28" s="68">
        <v>0.33461538499999999</v>
      </c>
      <c r="U28" s="68">
        <v>0.18820224699999999</v>
      </c>
      <c r="V28" s="68">
        <v>8.9285714000000002E-2</v>
      </c>
      <c r="W28" s="68">
        <v>0.12931034499999999</v>
      </c>
      <c r="X28" s="68">
        <v>0.303921569</v>
      </c>
      <c r="Y28" s="68">
        <v>0.19354838699999999</v>
      </c>
      <c r="Z28" s="68">
        <v>0.28333333300000002</v>
      </c>
      <c r="AA28" s="68">
        <v>0.34444444400000002</v>
      </c>
      <c r="AB28" s="68">
        <v>0.26767676800000001</v>
      </c>
      <c r="AC28" s="68">
        <v>0.28494623699999999</v>
      </c>
      <c r="AD28" s="68">
        <v>0.242718447</v>
      </c>
      <c r="AE28" s="68">
        <v>0.233333333</v>
      </c>
      <c r="AF28" s="68">
        <v>0.21153846200000001</v>
      </c>
      <c r="AG28" s="68">
        <v>0</v>
      </c>
      <c r="AH28" s="68">
        <v>0</v>
      </c>
      <c r="AI28" s="68">
        <v>0</v>
      </c>
      <c r="AJ28" s="68">
        <v>0</v>
      </c>
      <c r="AK28" s="68">
        <v>0</v>
      </c>
      <c r="AL28" s="68">
        <v>0</v>
      </c>
      <c r="AM28" s="68">
        <v>0</v>
      </c>
      <c r="AN28" s="68">
        <v>0</v>
      </c>
      <c r="AO28" s="68">
        <v>0</v>
      </c>
      <c r="AP28" s="68">
        <v>0</v>
      </c>
      <c r="AQ28" s="68">
        <v>0</v>
      </c>
      <c r="AR28" s="68">
        <v>0</v>
      </c>
      <c r="AS28" s="68">
        <v>0</v>
      </c>
      <c r="AT28" s="68">
        <v>0</v>
      </c>
      <c r="AU28" s="19" t="s">
        <v>155</v>
      </c>
      <c r="AV28" s="68">
        <v>0.2918</v>
      </c>
      <c r="AW28" s="68">
        <v>0.21820000000000001</v>
      </c>
      <c r="AX28" s="68">
        <v>0.23880000000000001</v>
      </c>
      <c r="AY28" s="68">
        <v>0.33960000000000001</v>
      </c>
      <c r="AZ28" s="68">
        <v>0.35709999999999997</v>
      </c>
      <c r="BA28" s="68">
        <v>0.375</v>
      </c>
      <c r="BB28" s="68">
        <v>0.25</v>
      </c>
      <c r="BC28" s="68">
        <v>0.30430000000000001</v>
      </c>
      <c r="BD28" s="68">
        <v>0.31909999999999999</v>
      </c>
      <c r="BE28" s="68">
        <v>0.5</v>
      </c>
      <c r="BF28" s="68">
        <v>0.4375</v>
      </c>
      <c r="BG28" s="68">
        <v>0.29549999999999998</v>
      </c>
      <c r="BH28" s="68">
        <v>0.35709999999999997</v>
      </c>
      <c r="BI28" s="68">
        <v>0.39290000000000003</v>
      </c>
      <c r="BJ28" s="68">
        <v>0.4516</v>
      </c>
      <c r="BK28" s="68">
        <v>0.29409999999999997</v>
      </c>
      <c r="BL28" s="68">
        <v>0.36109999999999998</v>
      </c>
      <c r="BM28" s="68">
        <v>0.37930000000000003</v>
      </c>
      <c r="BN28" s="68">
        <v>0.316</v>
      </c>
      <c r="BO28" s="68">
        <v>0.309</v>
      </c>
      <c r="BP28" s="68">
        <v>0.33460000000000001</v>
      </c>
      <c r="BQ28" s="68">
        <v>0.18820000000000001</v>
      </c>
      <c r="BR28" s="68">
        <v>8.9289999999999994E-2</v>
      </c>
      <c r="BS28" s="68">
        <v>0.1293</v>
      </c>
      <c r="BT28" s="68">
        <v>0.3039</v>
      </c>
      <c r="BU28" s="68">
        <v>8.3330000000000001E-2</v>
      </c>
      <c r="BV28" s="68">
        <v>0.33329999999999999</v>
      </c>
      <c r="BW28" s="68">
        <v>0.60709999999999997</v>
      </c>
      <c r="BX28" s="68">
        <v>0.19350000000000001</v>
      </c>
      <c r="BY28" s="68">
        <v>0.2833</v>
      </c>
      <c r="BZ28" s="68">
        <v>0.34439999999999998</v>
      </c>
      <c r="CA28" s="68">
        <v>6.6290000000000002E-2</v>
      </c>
      <c r="CB28" s="68">
        <v>0.23330000000000001</v>
      </c>
      <c r="CC28" s="68">
        <v>0</v>
      </c>
      <c r="CD28" s="68">
        <v>7.5639999999999995E-4</v>
      </c>
      <c r="CE28" s="68">
        <v>8.6459999999999992E-3</v>
      </c>
      <c r="CF28" s="68">
        <v>0.22919999999999999</v>
      </c>
      <c r="CG28" s="68">
        <v>9.9399999999999992E-3</v>
      </c>
      <c r="CH28" s="68">
        <v>6.7479999999999998E-2</v>
      </c>
      <c r="CI28" s="101" t="s">
        <v>1318</v>
      </c>
      <c r="CJ28" s="21" t="s">
        <v>95</v>
      </c>
    </row>
    <row r="29" spans="1:88">
      <c r="A29" s="250"/>
      <c r="B29" s="224"/>
      <c r="C29" s="19">
        <v>14</v>
      </c>
      <c r="D29" s="19">
        <v>61949217</v>
      </c>
      <c r="E29" s="68">
        <v>0.218181818</v>
      </c>
      <c r="F29" s="68">
        <v>0.23134328400000001</v>
      </c>
      <c r="G29" s="68">
        <v>0.33018867899999998</v>
      </c>
      <c r="H29" s="68">
        <v>0.35714285699999998</v>
      </c>
      <c r="I29" s="68">
        <v>0.375</v>
      </c>
      <c r="J29" s="68">
        <v>0.32608695700000001</v>
      </c>
      <c r="K29" s="68">
        <v>0.308510638</v>
      </c>
      <c r="L29" s="68">
        <v>0.4375</v>
      </c>
      <c r="M29" s="68">
        <v>0.29545454500000001</v>
      </c>
      <c r="N29" s="68">
        <v>0.37142857099999999</v>
      </c>
      <c r="O29" s="68">
        <v>0.45161290300000001</v>
      </c>
      <c r="P29" s="68">
        <v>0.29411764699999998</v>
      </c>
      <c r="Q29" s="68">
        <v>0.37931034499999999</v>
      </c>
      <c r="R29" s="68">
        <v>0.317610063</v>
      </c>
      <c r="S29" s="68">
        <v>0.30896226399999999</v>
      </c>
      <c r="T29" s="68">
        <v>0.33846153800000001</v>
      </c>
      <c r="U29" s="68">
        <v>0.18820224699999999</v>
      </c>
      <c r="V29" s="68">
        <v>8.9285714000000002E-2</v>
      </c>
      <c r="W29" s="68">
        <v>0.12931034499999999</v>
      </c>
      <c r="X29" s="68">
        <v>0.29411764699999998</v>
      </c>
      <c r="Y29" s="68">
        <v>0.19354838699999999</v>
      </c>
      <c r="Z29" s="68">
        <v>0.28333333300000002</v>
      </c>
      <c r="AA29" s="68">
        <v>0.34444444400000002</v>
      </c>
      <c r="AB29" s="68">
        <v>0.27272727299999999</v>
      </c>
      <c r="AC29" s="68">
        <v>0.28494623699999999</v>
      </c>
      <c r="AD29" s="68">
        <v>0.242718447</v>
      </c>
      <c r="AE29" s="68">
        <v>0.233333333</v>
      </c>
      <c r="AF29" s="68">
        <v>0.21634615400000001</v>
      </c>
      <c r="AG29" s="68">
        <v>0</v>
      </c>
      <c r="AH29" s="68">
        <v>0</v>
      </c>
      <c r="AI29" s="68">
        <v>0</v>
      </c>
      <c r="AJ29" s="68">
        <v>0</v>
      </c>
      <c r="AK29" s="68">
        <v>0</v>
      </c>
      <c r="AL29" s="68">
        <v>0</v>
      </c>
      <c r="AM29" s="68">
        <v>0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19" t="s">
        <v>155</v>
      </c>
      <c r="AV29" s="68">
        <v>0.29270000000000002</v>
      </c>
      <c r="AW29" s="68">
        <v>0.21820000000000001</v>
      </c>
      <c r="AX29" s="68">
        <v>0.23880000000000001</v>
      </c>
      <c r="AY29" s="68">
        <v>0.33960000000000001</v>
      </c>
      <c r="AZ29" s="68">
        <v>0.35709999999999997</v>
      </c>
      <c r="BA29" s="68">
        <v>0.375</v>
      </c>
      <c r="BB29" s="68">
        <v>0.25</v>
      </c>
      <c r="BC29" s="68">
        <v>0.3261</v>
      </c>
      <c r="BD29" s="68">
        <v>0.31909999999999999</v>
      </c>
      <c r="BE29" s="68">
        <v>0.5</v>
      </c>
      <c r="BF29" s="68">
        <v>0.4375</v>
      </c>
      <c r="BG29" s="68">
        <v>0.29549999999999998</v>
      </c>
      <c r="BH29" s="68">
        <v>0.37140000000000001</v>
      </c>
      <c r="BI29" s="68">
        <v>0.39290000000000003</v>
      </c>
      <c r="BJ29" s="68">
        <v>0.4516</v>
      </c>
      <c r="BK29" s="68">
        <v>0.29409999999999997</v>
      </c>
      <c r="BL29" s="68">
        <v>0.36109999999999998</v>
      </c>
      <c r="BM29" s="68">
        <v>0.37930000000000003</v>
      </c>
      <c r="BN29" s="68">
        <v>0.31759999999999999</v>
      </c>
      <c r="BO29" s="68">
        <v>0.31130000000000002</v>
      </c>
      <c r="BP29" s="68">
        <v>0.33850000000000002</v>
      </c>
      <c r="BQ29" s="68">
        <v>0.18820000000000001</v>
      </c>
      <c r="BR29" s="68">
        <v>8.4820000000000007E-2</v>
      </c>
      <c r="BS29" s="68">
        <v>0.1207</v>
      </c>
      <c r="BT29" s="68">
        <v>0.3039</v>
      </c>
      <c r="BU29" s="68">
        <v>8.3330000000000001E-2</v>
      </c>
      <c r="BV29" s="68">
        <v>0.33329999999999999</v>
      </c>
      <c r="BW29" s="68">
        <v>0.60709999999999997</v>
      </c>
      <c r="BX29" s="68">
        <v>0.19350000000000001</v>
      </c>
      <c r="BY29" s="68">
        <v>0.2833</v>
      </c>
      <c r="BZ29" s="68">
        <v>0.34439999999999998</v>
      </c>
      <c r="CA29" s="68">
        <v>6.6089999999999996E-2</v>
      </c>
      <c r="CB29" s="68">
        <v>0.23330000000000001</v>
      </c>
      <c r="CC29" s="68">
        <v>0</v>
      </c>
      <c r="CD29" s="68">
        <v>0</v>
      </c>
      <c r="CE29" s="68">
        <v>5.764E-3</v>
      </c>
      <c r="CF29" s="68">
        <v>0.23080000000000001</v>
      </c>
      <c r="CG29" s="68">
        <v>9.9399999999999992E-3</v>
      </c>
      <c r="CH29" s="68">
        <v>6.7479999999999998E-2</v>
      </c>
      <c r="CI29" s="101" t="s">
        <v>1318</v>
      </c>
      <c r="CJ29" s="21" t="s">
        <v>95</v>
      </c>
    </row>
    <row r="30" spans="1:88">
      <c r="A30" s="250"/>
      <c r="B30" s="224"/>
      <c r="C30" s="19">
        <v>14</v>
      </c>
      <c r="D30" s="19">
        <v>61949688</v>
      </c>
      <c r="E30" s="68">
        <v>0.218181818</v>
      </c>
      <c r="F30" s="68">
        <v>0.23880597000000001</v>
      </c>
      <c r="G30" s="68">
        <v>0.33962264199999997</v>
      </c>
      <c r="H30" s="68">
        <v>0.35714285699999998</v>
      </c>
      <c r="I30" s="68">
        <v>0.375</v>
      </c>
      <c r="J30" s="68">
        <v>0.32608695700000001</v>
      </c>
      <c r="K30" s="68">
        <v>0.31914893599999999</v>
      </c>
      <c r="L30" s="68">
        <v>0.4375</v>
      </c>
      <c r="M30" s="68">
        <v>0.29545454500000001</v>
      </c>
      <c r="N30" s="68">
        <v>0.37142857099999999</v>
      </c>
      <c r="O30" s="68">
        <v>0.45161290300000001</v>
      </c>
      <c r="P30" s="68">
        <v>0.29411764699999998</v>
      </c>
      <c r="Q30" s="68">
        <v>0.37931034499999999</v>
      </c>
      <c r="R30" s="68">
        <v>0.31682389900000002</v>
      </c>
      <c r="S30" s="68">
        <v>0.311320755</v>
      </c>
      <c r="T30" s="68">
        <v>0.33846153800000001</v>
      </c>
      <c r="U30" s="68">
        <v>0.18539325800000001</v>
      </c>
      <c r="V30" s="68">
        <v>8.9285714000000002E-2</v>
      </c>
      <c r="W30" s="68">
        <v>0.12931034499999999</v>
      </c>
      <c r="X30" s="68">
        <v>0.303921569</v>
      </c>
      <c r="Y30" s="68">
        <v>0.19354838699999999</v>
      </c>
      <c r="Z30" s="68">
        <v>0.28333333300000002</v>
      </c>
      <c r="AA30" s="68">
        <v>0.34444444400000002</v>
      </c>
      <c r="AB30" s="68">
        <v>0.27272727299999999</v>
      </c>
      <c r="AC30" s="68">
        <v>0.28494623699999999</v>
      </c>
      <c r="AD30" s="68">
        <v>0.242718447</v>
      </c>
      <c r="AE30" s="68">
        <v>0.233333333</v>
      </c>
      <c r="AF30" s="68">
        <v>0.21634615400000001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19" t="s">
        <v>150</v>
      </c>
      <c r="AV30" s="68">
        <v>0.29270000000000002</v>
      </c>
      <c r="AW30" s="68">
        <v>0.21820000000000001</v>
      </c>
      <c r="AX30" s="68">
        <v>0.23880000000000001</v>
      </c>
      <c r="AY30" s="68">
        <v>0.33960000000000001</v>
      </c>
      <c r="AZ30" s="68">
        <v>0.35709999999999997</v>
      </c>
      <c r="BA30" s="68">
        <v>0.375</v>
      </c>
      <c r="BB30" s="68">
        <v>0.25</v>
      </c>
      <c r="BC30" s="68">
        <v>0.3261</v>
      </c>
      <c r="BD30" s="68">
        <v>0.31909999999999999</v>
      </c>
      <c r="BE30" s="68">
        <v>0.5</v>
      </c>
      <c r="BF30" s="68">
        <v>0.4375</v>
      </c>
      <c r="BG30" s="68">
        <v>0.29549999999999998</v>
      </c>
      <c r="BH30" s="68">
        <v>0.37140000000000001</v>
      </c>
      <c r="BI30" s="68">
        <v>0.39290000000000003</v>
      </c>
      <c r="BJ30" s="68">
        <v>0.4516</v>
      </c>
      <c r="BK30" s="68">
        <v>0.29409999999999997</v>
      </c>
      <c r="BL30" s="68">
        <v>0.36109999999999998</v>
      </c>
      <c r="BM30" s="68">
        <v>0.37930000000000003</v>
      </c>
      <c r="BN30" s="68">
        <v>0.31680000000000003</v>
      </c>
      <c r="BO30" s="68">
        <v>0.31130000000000002</v>
      </c>
      <c r="BP30" s="68">
        <v>0.33850000000000002</v>
      </c>
      <c r="BQ30" s="68">
        <v>0.18540000000000001</v>
      </c>
      <c r="BR30" s="68">
        <v>8.9289999999999994E-2</v>
      </c>
      <c r="BS30" s="68">
        <v>0.1293</v>
      </c>
      <c r="BT30" s="68">
        <v>0.3039</v>
      </c>
      <c r="BU30" s="68">
        <v>8.3330000000000001E-2</v>
      </c>
      <c r="BV30" s="68">
        <v>0.33329999999999999</v>
      </c>
      <c r="BW30" s="68">
        <v>0.60709999999999997</v>
      </c>
      <c r="BX30" s="68">
        <v>0.19350000000000001</v>
      </c>
      <c r="BY30" s="68">
        <v>0.2833</v>
      </c>
      <c r="BZ30" s="68">
        <v>0.34439999999999998</v>
      </c>
      <c r="CA30" s="68">
        <v>6.5890000000000004E-2</v>
      </c>
      <c r="CB30" s="68">
        <v>0.23330000000000001</v>
      </c>
      <c r="CC30" s="68">
        <v>0</v>
      </c>
      <c r="CD30" s="68">
        <v>0</v>
      </c>
      <c r="CE30" s="68">
        <v>5.764E-3</v>
      </c>
      <c r="CF30" s="68">
        <v>0.23080000000000001</v>
      </c>
      <c r="CG30" s="68">
        <v>9.9399999999999992E-3</v>
      </c>
      <c r="CH30" s="68">
        <v>6.6460000000000005E-2</v>
      </c>
      <c r="CI30" s="101" t="s">
        <v>1318</v>
      </c>
      <c r="CJ30" s="21" t="s">
        <v>95</v>
      </c>
    </row>
    <row r="31" spans="1:88">
      <c r="A31" s="250"/>
      <c r="B31" s="224"/>
      <c r="C31" s="19">
        <v>14</v>
      </c>
      <c r="D31" s="19">
        <v>61949743</v>
      </c>
      <c r="E31" s="68">
        <v>0.218181818</v>
      </c>
      <c r="F31" s="68">
        <v>0.23880597000000001</v>
      </c>
      <c r="G31" s="68">
        <v>0.33962264199999997</v>
      </c>
      <c r="H31" s="68">
        <v>0.35714285699999998</v>
      </c>
      <c r="I31" s="68">
        <v>0.375</v>
      </c>
      <c r="J31" s="68">
        <v>0.32608695700000001</v>
      </c>
      <c r="K31" s="68">
        <v>0.31914893599999999</v>
      </c>
      <c r="L31" s="68">
        <v>0.4375</v>
      </c>
      <c r="M31" s="68">
        <v>0.29545454500000001</v>
      </c>
      <c r="N31" s="68">
        <v>0.37142857099999999</v>
      </c>
      <c r="O31" s="68">
        <v>0.45161290300000001</v>
      </c>
      <c r="P31" s="68">
        <v>0.29411764699999998</v>
      </c>
      <c r="Q31" s="68">
        <v>0.37931034499999999</v>
      </c>
      <c r="R31" s="68">
        <v>0.31682389900000002</v>
      </c>
      <c r="S31" s="68">
        <v>0.311320755</v>
      </c>
      <c r="T31" s="68">
        <v>0.33846153800000001</v>
      </c>
      <c r="U31" s="68">
        <v>0.18539325800000001</v>
      </c>
      <c r="V31" s="68">
        <v>8.9285714000000002E-2</v>
      </c>
      <c r="W31" s="68">
        <v>0.12931034499999999</v>
      </c>
      <c r="X31" s="68">
        <v>0.303921569</v>
      </c>
      <c r="Y31" s="68">
        <v>0.19354838699999999</v>
      </c>
      <c r="Z31" s="68">
        <v>0.28333333300000002</v>
      </c>
      <c r="AA31" s="68">
        <v>0.34444444400000002</v>
      </c>
      <c r="AB31" s="68">
        <v>0.27272727299999999</v>
      </c>
      <c r="AC31" s="68">
        <v>0.28494623699999999</v>
      </c>
      <c r="AD31" s="68">
        <v>0.242718447</v>
      </c>
      <c r="AE31" s="68">
        <v>0.233333333</v>
      </c>
      <c r="AF31" s="68">
        <v>0.21634615400000001</v>
      </c>
      <c r="AG31" s="68">
        <v>0</v>
      </c>
      <c r="AH31" s="68">
        <v>0</v>
      </c>
      <c r="AI31" s="68">
        <v>0</v>
      </c>
      <c r="AJ31" s="68">
        <v>0</v>
      </c>
      <c r="AK31" s="68">
        <v>0</v>
      </c>
      <c r="AL31" s="68">
        <v>0</v>
      </c>
      <c r="AM31" s="68">
        <v>0</v>
      </c>
      <c r="AN31" s="68">
        <v>0</v>
      </c>
      <c r="AO31" s="68">
        <v>0</v>
      </c>
      <c r="AP31" s="68">
        <v>0</v>
      </c>
      <c r="AQ31" s="68">
        <v>0</v>
      </c>
      <c r="AR31" s="68">
        <v>0</v>
      </c>
      <c r="AS31" s="68">
        <v>0</v>
      </c>
      <c r="AT31" s="68">
        <v>0</v>
      </c>
      <c r="AU31" s="19" t="s">
        <v>150</v>
      </c>
      <c r="AV31" s="68">
        <v>0.29270000000000002</v>
      </c>
      <c r="AW31" s="68">
        <v>0.21820000000000001</v>
      </c>
      <c r="AX31" s="68">
        <v>0.23880000000000001</v>
      </c>
      <c r="AY31" s="68">
        <v>0.33960000000000001</v>
      </c>
      <c r="AZ31" s="68">
        <v>0.35709999999999997</v>
      </c>
      <c r="BA31" s="68">
        <v>0.375</v>
      </c>
      <c r="BB31" s="68">
        <v>0.25</v>
      </c>
      <c r="BC31" s="68">
        <v>0.3261</v>
      </c>
      <c r="BD31" s="68">
        <v>0.31909999999999999</v>
      </c>
      <c r="BE31" s="68">
        <v>0.5</v>
      </c>
      <c r="BF31" s="68">
        <v>0.4375</v>
      </c>
      <c r="BG31" s="68">
        <v>0.29549999999999998</v>
      </c>
      <c r="BH31" s="68">
        <v>0.37140000000000001</v>
      </c>
      <c r="BI31" s="68">
        <v>0.39290000000000003</v>
      </c>
      <c r="BJ31" s="68">
        <v>0.4516</v>
      </c>
      <c r="BK31" s="68">
        <v>0.29409999999999997</v>
      </c>
      <c r="BL31" s="68">
        <v>0.36109999999999998</v>
      </c>
      <c r="BM31" s="68">
        <v>0.37930000000000003</v>
      </c>
      <c r="BN31" s="68">
        <v>0.31680000000000003</v>
      </c>
      <c r="BO31" s="68">
        <v>0.31130000000000002</v>
      </c>
      <c r="BP31" s="68">
        <v>0.33850000000000002</v>
      </c>
      <c r="BQ31" s="68">
        <v>0.18540000000000001</v>
      </c>
      <c r="BR31" s="68">
        <v>8.9289999999999994E-2</v>
      </c>
      <c r="BS31" s="68">
        <v>0.1293</v>
      </c>
      <c r="BT31" s="68">
        <v>0.3039</v>
      </c>
      <c r="BU31" s="68">
        <v>8.3330000000000001E-2</v>
      </c>
      <c r="BV31" s="68">
        <v>0.33329999999999999</v>
      </c>
      <c r="BW31" s="68">
        <v>0.60709999999999997</v>
      </c>
      <c r="BX31" s="68">
        <v>0.19350000000000001</v>
      </c>
      <c r="BY31" s="68">
        <v>0.2833</v>
      </c>
      <c r="BZ31" s="68">
        <v>0.34439999999999998</v>
      </c>
      <c r="CA31" s="68">
        <v>6.6089999999999996E-2</v>
      </c>
      <c r="CB31" s="68">
        <v>0.23330000000000001</v>
      </c>
      <c r="CC31" s="68">
        <v>0</v>
      </c>
      <c r="CD31" s="68">
        <v>0</v>
      </c>
      <c r="CE31" s="68">
        <v>5.764E-3</v>
      </c>
      <c r="CF31" s="68">
        <v>0.23080000000000001</v>
      </c>
      <c r="CG31" s="68">
        <v>9.9399999999999992E-3</v>
      </c>
      <c r="CH31" s="68">
        <v>6.7479999999999998E-2</v>
      </c>
      <c r="CI31" s="101" t="s">
        <v>1318</v>
      </c>
      <c r="CJ31" s="21" t="s">
        <v>95</v>
      </c>
    </row>
    <row r="32" spans="1:88">
      <c r="A32" s="250"/>
      <c r="B32" s="224"/>
      <c r="C32" s="19">
        <v>14</v>
      </c>
      <c r="D32" s="19">
        <v>61950797</v>
      </c>
      <c r="E32" s="68">
        <v>0.22727272700000001</v>
      </c>
      <c r="F32" s="68">
        <v>0.23880597000000001</v>
      </c>
      <c r="G32" s="68">
        <v>0.34905660399999999</v>
      </c>
      <c r="H32" s="68">
        <v>0.35714285699999998</v>
      </c>
      <c r="I32" s="68">
        <v>0.375</v>
      </c>
      <c r="J32" s="68">
        <v>0.32608695700000001</v>
      </c>
      <c r="K32" s="68">
        <v>0.31914893599999999</v>
      </c>
      <c r="L32" s="68">
        <v>0.4375</v>
      </c>
      <c r="M32" s="68">
        <v>0.29545454500000001</v>
      </c>
      <c r="N32" s="68">
        <v>0.37142857099999999</v>
      </c>
      <c r="O32" s="68">
        <v>0.45161290300000001</v>
      </c>
      <c r="P32" s="68">
        <v>0.29411764699999998</v>
      </c>
      <c r="Q32" s="68">
        <v>0.37931034499999999</v>
      </c>
      <c r="R32" s="68">
        <v>0.31996855299999999</v>
      </c>
      <c r="S32" s="68">
        <v>0.318396226</v>
      </c>
      <c r="T32" s="68">
        <v>0.33846153800000001</v>
      </c>
      <c r="U32" s="68">
        <v>0.18539325800000001</v>
      </c>
      <c r="V32" s="68">
        <v>8.9285714000000002E-2</v>
      </c>
      <c r="W32" s="68">
        <v>0.12931034499999999</v>
      </c>
      <c r="X32" s="68">
        <v>0.303921569</v>
      </c>
      <c r="Y32" s="68">
        <v>0.19354838699999999</v>
      </c>
      <c r="Z32" s="68">
        <v>0.28888888899999998</v>
      </c>
      <c r="AA32" s="68">
        <v>0.34444444400000002</v>
      </c>
      <c r="AB32" s="68">
        <v>0.26767676800000001</v>
      </c>
      <c r="AC32" s="68">
        <v>0.28494623699999999</v>
      </c>
      <c r="AD32" s="68">
        <v>0.242718447</v>
      </c>
      <c r="AE32" s="68">
        <v>0.233333333</v>
      </c>
      <c r="AF32" s="68">
        <v>0.21634615400000001</v>
      </c>
      <c r="AG32" s="68">
        <v>0</v>
      </c>
      <c r="AH32" s="68">
        <v>0</v>
      </c>
      <c r="AI32" s="68">
        <v>0</v>
      </c>
      <c r="AJ32" s="68">
        <v>0</v>
      </c>
      <c r="AK32" s="68">
        <v>0</v>
      </c>
      <c r="AL32" s="68">
        <v>0</v>
      </c>
      <c r="AM32" s="68">
        <v>0</v>
      </c>
      <c r="AN32" s="68">
        <v>0</v>
      </c>
      <c r="AO32" s="68">
        <v>0</v>
      </c>
      <c r="AP32" s="68">
        <v>0</v>
      </c>
      <c r="AQ32" s="68">
        <v>0</v>
      </c>
      <c r="AR32" s="68">
        <v>0</v>
      </c>
      <c r="AS32" s="68">
        <v>0</v>
      </c>
      <c r="AT32" s="68">
        <v>0</v>
      </c>
      <c r="AU32" s="19" t="s">
        <v>152</v>
      </c>
      <c r="AV32" s="68">
        <v>0.29520000000000002</v>
      </c>
      <c r="AW32" s="68">
        <v>0.2364</v>
      </c>
      <c r="AX32" s="68">
        <v>0.23880000000000001</v>
      </c>
      <c r="AY32" s="68">
        <v>0.34910000000000002</v>
      </c>
      <c r="AZ32" s="68">
        <v>0.35709999999999997</v>
      </c>
      <c r="BA32" s="68">
        <v>0.375</v>
      </c>
      <c r="BB32" s="68">
        <v>0.25</v>
      </c>
      <c r="BC32" s="68">
        <v>0.3261</v>
      </c>
      <c r="BD32" s="68">
        <v>0.31909999999999999</v>
      </c>
      <c r="BE32" s="68">
        <v>0.5</v>
      </c>
      <c r="BF32" s="68">
        <v>0.4375</v>
      </c>
      <c r="BG32" s="68">
        <v>0.29549999999999998</v>
      </c>
      <c r="BH32" s="68">
        <v>0.37140000000000001</v>
      </c>
      <c r="BI32" s="68">
        <v>0.39290000000000003</v>
      </c>
      <c r="BJ32" s="68">
        <v>0.4516</v>
      </c>
      <c r="BK32" s="68">
        <v>0.29409999999999997</v>
      </c>
      <c r="BL32" s="68">
        <v>0.36109999999999998</v>
      </c>
      <c r="BM32" s="68">
        <v>0.37930000000000003</v>
      </c>
      <c r="BN32" s="68">
        <v>0.32</v>
      </c>
      <c r="BO32" s="68">
        <v>0.31840000000000002</v>
      </c>
      <c r="BP32" s="68">
        <v>0.33850000000000002</v>
      </c>
      <c r="BQ32" s="68">
        <v>0.18540000000000001</v>
      </c>
      <c r="BR32" s="68">
        <v>8.9289999999999994E-2</v>
      </c>
      <c r="BS32" s="68">
        <v>0.1293</v>
      </c>
      <c r="BT32" s="68">
        <v>0.3039</v>
      </c>
      <c r="BU32" s="68">
        <v>8.3330000000000001E-2</v>
      </c>
      <c r="BV32" s="68">
        <v>0.33329999999999999</v>
      </c>
      <c r="BW32" s="68">
        <v>0.60709999999999997</v>
      </c>
      <c r="BX32" s="68">
        <v>0.19350000000000001</v>
      </c>
      <c r="BY32" s="68">
        <v>0.28889999999999999</v>
      </c>
      <c r="BZ32" s="68">
        <v>0.34439999999999998</v>
      </c>
      <c r="CA32" s="68">
        <v>6.6089999999999996E-2</v>
      </c>
      <c r="CB32" s="68">
        <v>0.23330000000000001</v>
      </c>
      <c r="CC32" s="68">
        <v>0</v>
      </c>
      <c r="CD32" s="68">
        <v>0</v>
      </c>
      <c r="CE32" s="68">
        <v>5.764E-3</v>
      </c>
      <c r="CF32" s="68">
        <v>0.23080000000000001</v>
      </c>
      <c r="CG32" s="68">
        <v>9.9399999999999992E-3</v>
      </c>
      <c r="CH32" s="68">
        <v>6.7479999999999998E-2</v>
      </c>
      <c r="CI32" s="101" t="s">
        <v>1318</v>
      </c>
      <c r="CJ32" s="21" t="s">
        <v>95</v>
      </c>
    </row>
    <row r="33" spans="1:88">
      <c r="A33" s="250"/>
      <c r="B33" s="224" t="s">
        <v>2587</v>
      </c>
      <c r="C33" s="19">
        <v>11</v>
      </c>
      <c r="D33" s="19">
        <v>120200236</v>
      </c>
      <c r="E33" s="68">
        <v>0.345454545</v>
      </c>
      <c r="F33" s="68">
        <v>0.26119403000000002</v>
      </c>
      <c r="G33" s="68">
        <v>0.24528301899999999</v>
      </c>
      <c r="H33" s="68">
        <v>0.242857143</v>
      </c>
      <c r="I33" s="68">
        <v>0</v>
      </c>
      <c r="J33" s="68">
        <v>0.130434783</v>
      </c>
      <c r="K33" s="68">
        <v>0.25531914900000002</v>
      </c>
      <c r="L33" s="68">
        <v>0.27083333300000001</v>
      </c>
      <c r="M33" s="68">
        <v>0.22727272700000001</v>
      </c>
      <c r="N33" s="68">
        <v>0.257142857</v>
      </c>
      <c r="O33" s="68">
        <v>0.29032258100000002</v>
      </c>
      <c r="P33" s="68">
        <v>0.41176470599999998</v>
      </c>
      <c r="Q33" s="68">
        <v>0.27586206899999999</v>
      </c>
      <c r="R33" s="68">
        <v>0.171383648</v>
      </c>
      <c r="S33" s="68">
        <v>0.17688679199999999</v>
      </c>
      <c r="T33" s="68">
        <v>0.13076923100000001</v>
      </c>
      <c r="U33" s="68">
        <v>0.20224719099999999</v>
      </c>
      <c r="V33" s="68">
        <v>0.116071429</v>
      </c>
      <c r="W33" s="68">
        <v>6.8965517000000004E-2</v>
      </c>
      <c r="X33" s="68">
        <v>0.20588235299999999</v>
      </c>
      <c r="Y33" s="68">
        <v>0.37096774199999999</v>
      </c>
      <c r="Z33" s="68">
        <v>0.16666666699999999</v>
      </c>
      <c r="AA33" s="68">
        <v>0.161111111</v>
      </c>
      <c r="AB33" s="68">
        <v>0.12626262599999999</v>
      </c>
      <c r="AC33" s="68">
        <v>0.14516129</v>
      </c>
      <c r="AD33" s="68">
        <v>0</v>
      </c>
      <c r="AE33" s="68">
        <v>5.2380952000000001E-2</v>
      </c>
      <c r="AF33" s="68">
        <v>5.7692307999999998E-2</v>
      </c>
      <c r="AG33" s="68">
        <v>0</v>
      </c>
      <c r="AH33" s="68">
        <v>0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0</v>
      </c>
      <c r="AP33" s="68">
        <v>0</v>
      </c>
      <c r="AQ33" s="68">
        <v>0</v>
      </c>
      <c r="AR33" s="68">
        <v>0</v>
      </c>
      <c r="AS33" s="68">
        <v>0</v>
      </c>
      <c r="AT33" s="68">
        <v>0</v>
      </c>
      <c r="AU33" s="19" t="s">
        <v>149</v>
      </c>
      <c r="AV33" s="68">
        <v>0.1988</v>
      </c>
      <c r="AW33" s="68">
        <v>0.34549999999999997</v>
      </c>
      <c r="AX33" s="68">
        <v>0.26119999999999999</v>
      </c>
      <c r="AY33" s="68">
        <v>0.24529999999999999</v>
      </c>
      <c r="AZ33" s="68">
        <v>0.2429</v>
      </c>
      <c r="BA33" s="68">
        <v>0.26140000000000002</v>
      </c>
      <c r="BB33" s="68">
        <v>0.3</v>
      </c>
      <c r="BC33" s="68">
        <v>0.13039999999999999</v>
      </c>
      <c r="BD33" s="68">
        <v>0.25530000000000003</v>
      </c>
      <c r="BE33" s="68">
        <v>0.25</v>
      </c>
      <c r="BF33" s="68">
        <v>0.27079999999999999</v>
      </c>
      <c r="BG33" s="68">
        <v>0.2273</v>
      </c>
      <c r="BH33" s="68">
        <v>0.2571</v>
      </c>
      <c r="BI33" s="68">
        <v>0.42859999999999998</v>
      </c>
      <c r="BJ33" s="68">
        <v>0.2903</v>
      </c>
      <c r="BK33" s="68">
        <v>0.4118</v>
      </c>
      <c r="BL33" s="68">
        <v>0.33329999999999999</v>
      </c>
      <c r="BM33" s="68">
        <v>0.27589999999999998</v>
      </c>
      <c r="BN33" s="68">
        <v>0.1714</v>
      </c>
      <c r="BO33" s="68">
        <v>0.1769</v>
      </c>
      <c r="BP33" s="68">
        <v>0.1308</v>
      </c>
      <c r="BQ33" s="68">
        <v>0.20219999999999999</v>
      </c>
      <c r="BR33" s="68">
        <v>0.11609999999999999</v>
      </c>
      <c r="BS33" s="68">
        <v>7.7590000000000006E-2</v>
      </c>
      <c r="BT33" s="68">
        <v>0.2059</v>
      </c>
      <c r="BU33" s="68">
        <v>8.3330000000000001E-2</v>
      </c>
      <c r="BV33" s="68">
        <v>0.66669999999999996</v>
      </c>
      <c r="BW33" s="68">
        <v>0.25</v>
      </c>
      <c r="BX33" s="68">
        <v>0.371</v>
      </c>
      <c r="BY33" s="68">
        <v>0.16669999999999999</v>
      </c>
      <c r="BZ33" s="68">
        <v>0.16109999999999999</v>
      </c>
      <c r="CA33" s="68">
        <v>5.8310000000000001E-2</v>
      </c>
      <c r="CB33" s="68">
        <v>5.2380000000000003E-2</v>
      </c>
      <c r="CC33" s="68">
        <v>0</v>
      </c>
      <c r="CD33" s="68">
        <v>1.513E-3</v>
      </c>
      <c r="CE33" s="68">
        <v>8.6459999999999992E-3</v>
      </c>
      <c r="CF33" s="68">
        <v>4.487E-2</v>
      </c>
      <c r="CG33" s="68">
        <v>2.9819999999999998E-3</v>
      </c>
      <c r="CH33" s="68">
        <v>0.20549999999999999</v>
      </c>
      <c r="CI33" s="101" t="s">
        <v>1318</v>
      </c>
      <c r="CJ33" s="21" t="s">
        <v>2572</v>
      </c>
    </row>
    <row r="34" spans="1:88">
      <c r="A34" s="250"/>
      <c r="B34" s="224"/>
      <c r="C34" s="19">
        <v>11</v>
      </c>
      <c r="D34" s="19">
        <v>120206506</v>
      </c>
      <c r="E34" s="68">
        <v>0.345454545</v>
      </c>
      <c r="F34" s="68">
        <v>0.26119403000000002</v>
      </c>
      <c r="G34" s="68">
        <v>0.24528301899999999</v>
      </c>
      <c r="H34" s="68">
        <v>0.242857143</v>
      </c>
      <c r="I34" s="68">
        <v>0</v>
      </c>
      <c r="J34" s="68">
        <v>0.130434783</v>
      </c>
      <c r="K34" s="68">
        <v>0.25531914900000002</v>
      </c>
      <c r="L34" s="68">
        <v>0.27083333300000001</v>
      </c>
      <c r="M34" s="68">
        <v>0.22727272700000001</v>
      </c>
      <c r="N34" s="68">
        <v>0.257142857</v>
      </c>
      <c r="O34" s="68">
        <v>0.29032258100000002</v>
      </c>
      <c r="P34" s="68">
        <v>0.41176470599999998</v>
      </c>
      <c r="Q34" s="68">
        <v>0.27586206899999999</v>
      </c>
      <c r="R34" s="68">
        <v>0.17059748399999999</v>
      </c>
      <c r="S34" s="68">
        <v>0.17688679199999999</v>
      </c>
      <c r="T34" s="68">
        <v>0.126923077</v>
      </c>
      <c r="U34" s="68">
        <v>0.20224719099999999</v>
      </c>
      <c r="V34" s="68">
        <v>0.11160714300000001</v>
      </c>
      <c r="W34" s="68">
        <v>6.8965517000000004E-2</v>
      </c>
      <c r="X34" s="68">
        <v>0.20588235299999999</v>
      </c>
      <c r="Y34" s="68">
        <v>0.33870967699999999</v>
      </c>
      <c r="Z34" s="68">
        <v>0.16666666699999999</v>
      </c>
      <c r="AA34" s="68">
        <v>0.161111111</v>
      </c>
      <c r="AB34" s="68">
        <v>0.12626262599999999</v>
      </c>
      <c r="AC34" s="68">
        <v>0.14516129</v>
      </c>
      <c r="AD34" s="68">
        <v>0</v>
      </c>
      <c r="AE34" s="68">
        <v>5.2380952000000001E-2</v>
      </c>
      <c r="AF34" s="68">
        <v>5.7692307999999998E-2</v>
      </c>
      <c r="AG34" s="68">
        <v>0</v>
      </c>
      <c r="AH34" s="68">
        <v>0</v>
      </c>
      <c r="AI34" s="68">
        <v>0</v>
      </c>
      <c r="AJ34" s="68">
        <v>0</v>
      </c>
      <c r="AK34" s="68">
        <v>0</v>
      </c>
      <c r="AL34" s="68">
        <v>0</v>
      </c>
      <c r="AM34" s="68">
        <v>0</v>
      </c>
      <c r="AN34" s="68">
        <v>0</v>
      </c>
      <c r="AO34" s="68">
        <v>0</v>
      </c>
      <c r="AP34" s="68">
        <v>0</v>
      </c>
      <c r="AQ34" s="68">
        <v>0</v>
      </c>
      <c r="AR34" s="68">
        <v>0</v>
      </c>
      <c r="AS34" s="68">
        <v>0</v>
      </c>
      <c r="AT34" s="68">
        <v>0</v>
      </c>
      <c r="AU34" s="19" t="s">
        <v>155</v>
      </c>
      <c r="AV34" s="68">
        <v>0.19789999999999999</v>
      </c>
      <c r="AW34" s="68">
        <v>0.34549999999999997</v>
      </c>
      <c r="AX34" s="68">
        <v>0.26119999999999999</v>
      </c>
      <c r="AY34" s="68">
        <v>0.24529999999999999</v>
      </c>
      <c r="AZ34" s="68">
        <v>0.2429</v>
      </c>
      <c r="BA34" s="68">
        <v>0.26140000000000002</v>
      </c>
      <c r="BB34" s="68">
        <v>0.3</v>
      </c>
      <c r="BC34" s="68">
        <v>0.13039999999999999</v>
      </c>
      <c r="BD34" s="68">
        <v>0.25530000000000003</v>
      </c>
      <c r="BE34" s="68">
        <v>0.25</v>
      </c>
      <c r="BF34" s="68">
        <v>0.27079999999999999</v>
      </c>
      <c r="BG34" s="68">
        <v>0.2273</v>
      </c>
      <c r="BH34" s="68">
        <v>0.2571</v>
      </c>
      <c r="BI34" s="68">
        <v>0.42859999999999998</v>
      </c>
      <c r="BJ34" s="68">
        <v>0.2903</v>
      </c>
      <c r="BK34" s="68">
        <v>0.4118</v>
      </c>
      <c r="BL34" s="68">
        <v>0.33329999999999999</v>
      </c>
      <c r="BM34" s="68">
        <v>0.27589999999999998</v>
      </c>
      <c r="BN34" s="68">
        <v>0.1706</v>
      </c>
      <c r="BO34" s="68">
        <v>0.1769</v>
      </c>
      <c r="BP34" s="68">
        <v>0.12690000000000001</v>
      </c>
      <c r="BQ34" s="68">
        <v>0.20219999999999999</v>
      </c>
      <c r="BR34" s="68">
        <v>0.1205</v>
      </c>
      <c r="BS34" s="68">
        <v>6.8970000000000004E-2</v>
      </c>
      <c r="BT34" s="68">
        <v>0.2059</v>
      </c>
      <c r="BU34" s="68">
        <v>8.3330000000000001E-2</v>
      </c>
      <c r="BV34" s="68">
        <v>0.66669999999999996</v>
      </c>
      <c r="BW34" s="68">
        <v>0.25</v>
      </c>
      <c r="BX34" s="68">
        <v>0.3387</v>
      </c>
      <c r="BY34" s="68">
        <v>0.16669999999999999</v>
      </c>
      <c r="BZ34" s="68">
        <v>0.16109999999999999</v>
      </c>
      <c r="CA34" s="68">
        <v>5.8110000000000002E-2</v>
      </c>
      <c r="CB34" s="68">
        <v>5.2380000000000003E-2</v>
      </c>
      <c r="CC34" s="68">
        <v>0</v>
      </c>
      <c r="CD34" s="68">
        <v>1.513E-3</v>
      </c>
      <c r="CE34" s="68">
        <v>8.6459999999999992E-3</v>
      </c>
      <c r="CF34" s="68">
        <v>4.3270000000000003E-2</v>
      </c>
      <c r="CG34" s="68">
        <v>2.9819999999999998E-3</v>
      </c>
      <c r="CH34" s="68">
        <v>0.20549999999999999</v>
      </c>
      <c r="CI34" s="101" t="s">
        <v>1319</v>
      </c>
      <c r="CJ34" s="21" t="s">
        <v>2572</v>
      </c>
    </row>
    <row r="35" spans="1:88">
      <c r="A35" s="250"/>
      <c r="B35" s="224"/>
      <c r="C35" s="19">
        <v>11</v>
      </c>
      <c r="D35" s="19">
        <v>120320807</v>
      </c>
      <c r="E35" s="68">
        <v>0.345454545</v>
      </c>
      <c r="F35" s="68">
        <v>0.26119403000000002</v>
      </c>
      <c r="G35" s="68">
        <v>0.24528301899999999</v>
      </c>
      <c r="H35" s="68">
        <v>0.242857143</v>
      </c>
      <c r="I35" s="68">
        <v>0</v>
      </c>
      <c r="J35" s="68">
        <v>0.130434783</v>
      </c>
      <c r="K35" s="68">
        <v>0.25531914900000002</v>
      </c>
      <c r="L35" s="68">
        <v>0.27083333300000001</v>
      </c>
      <c r="M35" s="68">
        <v>0.22727272700000001</v>
      </c>
      <c r="N35" s="68">
        <v>0.257142857</v>
      </c>
      <c r="O35" s="68">
        <v>0.29032258100000002</v>
      </c>
      <c r="P35" s="68">
        <v>0.29411764699999998</v>
      </c>
      <c r="Q35" s="68">
        <v>0.27586206899999999</v>
      </c>
      <c r="R35" s="68">
        <v>0.16902515700000001</v>
      </c>
      <c r="S35" s="68">
        <v>0.17688679199999999</v>
      </c>
      <c r="T35" s="68">
        <v>0.13076923100000001</v>
      </c>
      <c r="U35" s="68">
        <v>0.20224719099999999</v>
      </c>
      <c r="V35" s="68">
        <v>0.116071429</v>
      </c>
      <c r="W35" s="68">
        <v>6.0344828000000003E-2</v>
      </c>
      <c r="X35" s="68">
        <v>0.20588235299999999</v>
      </c>
      <c r="Y35" s="68">
        <v>0.33870967699999999</v>
      </c>
      <c r="Z35" s="68">
        <v>0.16666666699999999</v>
      </c>
      <c r="AA35" s="68">
        <v>0.161111111</v>
      </c>
      <c r="AB35" s="68">
        <v>0.116161616</v>
      </c>
      <c r="AC35" s="68">
        <v>8.6021504999999998E-2</v>
      </c>
      <c r="AD35" s="68">
        <v>0</v>
      </c>
      <c r="AE35" s="68">
        <v>5.2380952000000001E-2</v>
      </c>
      <c r="AF35" s="68">
        <v>5.7692307999999998E-2</v>
      </c>
      <c r="AG35" s="68">
        <v>0</v>
      </c>
      <c r="AH35" s="68">
        <v>0</v>
      </c>
      <c r="AI35" s="68">
        <v>0</v>
      </c>
      <c r="AJ35" s="68">
        <v>0</v>
      </c>
      <c r="AK35" s="68">
        <v>0</v>
      </c>
      <c r="AL35" s="68">
        <v>0</v>
      </c>
      <c r="AM35" s="68">
        <v>0</v>
      </c>
      <c r="AN35" s="68">
        <v>0</v>
      </c>
      <c r="AO35" s="68">
        <v>0</v>
      </c>
      <c r="AP35" s="68">
        <v>0</v>
      </c>
      <c r="AQ35" s="68">
        <v>0</v>
      </c>
      <c r="AR35" s="68">
        <v>0</v>
      </c>
      <c r="AS35" s="68">
        <v>0</v>
      </c>
      <c r="AT35" s="68">
        <v>0</v>
      </c>
      <c r="AU35" s="19" t="s">
        <v>149</v>
      </c>
      <c r="AV35" s="68">
        <v>0.19739999999999999</v>
      </c>
      <c r="AW35" s="68">
        <v>0.34549999999999997</v>
      </c>
      <c r="AX35" s="68">
        <v>0.26119999999999999</v>
      </c>
      <c r="AY35" s="68">
        <v>0.24529999999999999</v>
      </c>
      <c r="AZ35" s="68">
        <v>0.2429</v>
      </c>
      <c r="BA35" s="68">
        <v>0.26140000000000002</v>
      </c>
      <c r="BB35" s="68">
        <v>0.3</v>
      </c>
      <c r="BC35" s="68">
        <v>0.13039999999999999</v>
      </c>
      <c r="BD35" s="68">
        <v>0.25530000000000003</v>
      </c>
      <c r="BE35" s="68">
        <v>0.25</v>
      </c>
      <c r="BF35" s="68">
        <v>0.27079999999999999</v>
      </c>
      <c r="BG35" s="68">
        <v>0.2273</v>
      </c>
      <c r="BH35" s="68">
        <v>0.2571</v>
      </c>
      <c r="BI35" s="68">
        <v>0.42859999999999998</v>
      </c>
      <c r="BJ35" s="68">
        <v>0.2903</v>
      </c>
      <c r="BK35" s="68">
        <v>0.4118</v>
      </c>
      <c r="BL35" s="68">
        <v>0.33329999999999999</v>
      </c>
      <c r="BM35" s="68">
        <v>0.27589999999999998</v>
      </c>
      <c r="BN35" s="68">
        <v>0.16900000000000001</v>
      </c>
      <c r="BO35" s="68">
        <v>0.1769</v>
      </c>
      <c r="BP35" s="68">
        <v>0.1308</v>
      </c>
      <c r="BQ35" s="68">
        <v>0.20219999999999999</v>
      </c>
      <c r="BR35" s="68">
        <v>0.11609999999999999</v>
      </c>
      <c r="BS35" s="68">
        <v>6.8970000000000004E-2</v>
      </c>
      <c r="BT35" s="68">
        <v>0.2059</v>
      </c>
      <c r="BU35" s="68">
        <v>8.3330000000000001E-2</v>
      </c>
      <c r="BV35" s="68">
        <v>0.66669999999999996</v>
      </c>
      <c r="BW35" s="68">
        <v>0.25</v>
      </c>
      <c r="BX35" s="68">
        <v>0.3387</v>
      </c>
      <c r="BY35" s="68">
        <v>0.16669999999999999</v>
      </c>
      <c r="BZ35" s="68">
        <v>0.16109999999999999</v>
      </c>
      <c r="CA35" s="68">
        <v>5.5109999999999999E-2</v>
      </c>
      <c r="CB35" s="68">
        <v>5.2380000000000003E-2</v>
      </c>
      <c r="CC35" s="68">
        <v>0</v>
      </c>
      <c r="CD35" s="68">
        <v>7.5639999999999995E-4</v>
      </c>
      <c r="CE35" s="68">
        <v>0</v>
      </c>
      <c r="CF35" s="68">
        <v>4.3270000000000003E-2</v>
      </c>
      <c r="CG35" s="68">
        <v>9.9400000000000009E-4</v>
      </c>
      <c r="CH35" s="68">
        <v>0.2014</v>
      </c>
      <c r="CI35" s="101" t="s">
        <v>1318</v>
      </c>
      <c r="CJ35" s="21" t="s">
        <v>2573</v>
      </c>
    </row>
    <row r="36" spans="1:88">
      <c r="A36" s="250"/>
      <c r="B36" s="224"/>
      <c r="C36" s="19">
        <v>11</v>
      </c>
      <c r="D36" s="19">
        <v>120324087</v>
      </c>
      <c r="E36" s="68">
        <v>0.345454545</v>
      </c>
      <c r="F36" s="68">
        <v>0.26119403000000002</v>
      </c>
      <c r="G36" s="68">
        <v>0.24528301899999999</v>
      </c>
      <c r="H36" s="68">
        <v>0.242857143</v>
      </c>
      <c r="I36" s="68">
        <v>0</v>
      </c>
      <c r="J36" s="68">
        <v>0.130434783</v>
      </c>
      <c r="K36" s="68">
        <v>0.25531914900000002</v>
      </c>
      <c r="L36" s="68">
        <v>0.27083333300000001</v>
      </c>
      <c r="M36" s="68">
        <v>0.22727272700000001</v>
      </c>
      <c r="N36" s="68">
        <v>0.257142857</v>
      </c>
      <c r="O36" s="68">
        <v>0.29032258100000002</v>
      </c>
      <c r="P36" s="68">
        <v>0.382352941</v>
      </c>
      <c r="Q36" s="68">
        <v>0.27586206899999999</v>
      </c>
      <c r="R36" s="68">
        <v>0.168238994</v>
      </c>
      <c r="S36" s="68">
        <v>0.17688679199999999</v>
      </c>
      <c r="T36" s="68">
        <v>0.13076923100000001</v>
      </c>
      <c r="U36" s="68">
        <v>0.20224719099999999</v>
      </c>
      <c r="V36" s="68">
        <v>0.116071429</v>
      </c>
      <c r="W36" s="68">
        <v>6.0344828000000003E-2</v>
      </c>
      <c r="X36" s="68">
        <v>0.20588235299999999</v>
      </c>
      <c r="Y36" s="68">
        <v>0.33870967699999999</v>
      </c>
      <c r="Z36" s="68">
        <v>0.16666666699999999</v>
      </c>
      <c r="AA36" s="68">
        <v>0.161111111</v>
      </c>
      <c r="AB36" s="68">
        <v>0.116161616</v>
      </c>
      <c r="AC36" s="68">
        <v>8.6021504999999998E-2</v>
      </c>
      <c r="AD36" s="68">
        <v>0</v>
      </c>
      <c r="AE36" s="68">
        <v>5.2380952000000001E-2</v>
      </c>
      <c r="AF36" s="68">
        <v>5.7692307999999998E-2</v>
      </c>
      <c r="AG36" s="68">
        <v>0</v>
      </c>
      <c r="AH36" s="68">
        <v>0</v>
      </c>
      <c r="AI36" s="68">
        <v>0</v>
      </c>
      <c r="AJ36" s="68">
        <v>0</v>
      </c>
      <c r="AK36" s="68">
        <v>0</v>
      </c>
      <c r="AL36" s="68">
        <v>0</v>
      </c>
      <c r="AM36" s="68">
        <v>0</v>
      </c>
      <c r="AN36" s="68">
        <v>0</v>
      </c>
      <c r="AO36" s="68">
        <v>0</v>
      </c>
      <c r="AP36" s="68">
        <v>0</v>
      </c>
      <c r="AQ36" s="68">
        <v>0</v>
      </c>
      <c r="AR36" s="68">
        <v>0</v>
      </c>
      <c r="AS36" s="68">
        <v>0</v>
      </c>
      <c r="AT36" s="68">
        <v>0</v>
      </c>
      <c r="AU36" s="19" t="s">
        <v>155</v>
      </c>
      <c r="AV36" s="68">
        <v>0.19700000000000001</v>
      </c>
      <c r="AW36" s="68">
        <v>0.34549999999999997</v>
      </c>
      <c r="AX36" s="68">
        <v>0.26119999999999999</v>
      </c>
      <c r="AY36" s="68">
        <v>0.24529999999999999</v>
      </c>
      <c r="AZ36" s="68">
        <v>0.2429</v>
      </c>
      <c r="BA36" s="68">
        <v>0.26140000000000002</v>
      </c>
      <c r="BB36" s="68">
        <v>0.3</v>
      </c>
      <c r="BC36" s="68">
        <v>0.13039999999999999</v>
      </c>
      <c r="BD36" s="68">
        <v>0.25530000000000003</v>
      </c>
      <c r="BE36" s="68">
        <v>0.25</v>
      </c>
      <c r="BF36" s="68">
        <v>0.27079999999999999</v>
      </c>
      <c r="BG36" s="68">
        <v>0.2273</v>
      </c>
      <c r="BH36" s="68">
        <v>0.2571</v>
      </c>
      <c r="BI36" s="68">
        <v>0.42859999999999998</v>
      </c>
      <c r="BJ36" s="68">
        <v>0.2903</v>
      </c>
      <c r="BK36" s="68">
        <v>0.38240000000000002</v>
      </c>
      <c r="BL36" s="68">
        <v>0.33329999999999999</v>
      </c>
      <c r="BM36" s="68">
        <v>0.27589999999999998</v>
      </c>
      <c r="BN36" s="68">
        <v>0.16819999999999999</v>
      </c>
      <c r="BO36" s="68">
        <v>0.1769</v>
      </c>
      <c r="BP36" s="68">
        <v>0.1308</v>
      </c>
      <c r="BQ36" s="68">
        <v>0.20219999999999999</v>
      </c>
      <c r="BR36" s="68">
        <v>0.11609999999999999</v>
      </c>
      <c r="BS36" s="68">
        <v>7.7590000000000006E-2</v>
      </c>
      <c r="BT36" s="68">
        <v>0.2059</v>
      </c>
      <c r="BU36" s="68">
        <v>8.3330000000000001E-2</v>
      </c>
      <c r="BV36" s="68">
        <v>0.66669999999999996</v>
      </c>
      <c r="BW36" s="68">
        <v>0.25</v>
      </c>
      <c r="BX36" s="68">
        <v>0.3387</v>
      </c>
      <c r="BY36" s="68">
        <v>0.16669999999999999</v>
      </c>
      <c r="BZ36" s="68">
        <v>0.16109999999999999</v>
      </c>
      <c r="CA36" s="68">
        <v>5.491E-2</v>
      </c>
      <c r="CB36" s="68">
        <v>4.7620000000000003E-2</v>
      </c>
      <c r="CC36" s="68">
        <v>0</v>
      </c>
      <c r="CD36" s="68">
        <v>7.5639999999999995E-4</v>
      </c>
      <c r="CE36" s="68">
        <v>0</v>
      </c>
      <c r="CF36" s="68">
        <v>4.1669999999999999E-2</v>
      </c>
      <c r="CG36" s="68">
        <v>9.9400000000000009E-4</v>
      </c>
      <c r="CH36" s="68">
        <v>0.2014</v>
      </c>
      <c r="CI36" s="101" t="s">
        <v>1318</v>
      </c>
      <c r="CJ36" s="21" t="s">
        <v>2573</v>
      </c>
    </row>
    <row r="37" spans="1:88">
      <c r="A37" s="250"/>
      <c r="B37" s="224"/>
      <c r="C37" s="19">
        <v>11</v>
      </c>
      <c r="D37" s="19">
        <v>120338508</v>
      </c>
      <c r="E37" s="68">
        <v>0.345454545</v>
      </c>
      <c r="F37" s="68">
        <v>0.26119403000000002</v>
      </c>
      <c r="G37" s="68">
        <v>0.24528301899999999</v>
      </c>
      <c r="H37" s="68">
        <v>0.242857143</v>
      </c>
      <c r="I37" s="68">
        <v>0</v>
      </c>
      <c r="J37" s="68">
        <v>0.130434783</v>
      </c>
      <c r="K37" s="68">
        <v>0.25531914900000002</v>
      </c>
      <c r="L37" s="68">
        <v>0.27083333300000001</v>
      </c>
      <c r="M37" s="68">
        <v>0.22727272700000001</v>
      </c>
      <c r="N37" s="68">
        <v>0.257142857</v>
      </c>
      <c r="O37" s="68">
        <v>0.29032258100000002</v>
      </c>
      <c r="P37" s="68">
        <v>0.41176470599999998</v>
      </c>
      <c r="Q37" s="68">
        <v>0.27586206899999999</v>
      </c>
      <c r="R37" s="68">
        <v>0.16902515700000001</v>
      </c>
      <c r="S37" s="68">
        <v>0.17688679199999999</v>
      </c>
      <c r="T37" s="68">
        <v>0.13076923100000001</v>
      </c>
      <c r="U37" s="68">
        <v>0.20224719099999999</v>
      </c>
      <c r="V37" s="68">
        <v>0.116071429</v>
      </c>
      <c r="W37" s="68">
        <v>6.0344828000000003E-2</v>
      </c>
      <c r="X37" s="68">
        <v>0.20588235299999999</v>
      </c>
      <c r="Y37" s="68">
        <v>0.33870967699999999</v>
      </c>
      <c r="Z37" s="68">
        <v>0.16666666699999999</v>
      </c>
      <c r="AA37" s="68">
        <v>0.161111111</v>
      </c>
      <c r="AB37" s="68">
        <v>0.116161616</v>
      </c>
      <c r="AC37" s="68">
        <v>8.6021504999999998E-2</v>
      </c>
      <c r="AD37" s="68">
        <v>0</v>
      </c>
      <c r="AE37" s="68">
        <v>5.2380952000000001E-2</v>
      </c>
      <c r="AF37" s="68">
        <v>5.7692307999999998E-2</v>
      </c>
      <c r="AG37" s="68">
        <v>0</v>
      </c>
      <c r="AH37" s="68">
        <v>0</v>
      </c>
      <c r="AI37" s="68">
        <v>0</v>
      </c>
      <c r="AJ37" s="68">
        <v>0</v>
      </c>
      <c r="AK37" s="68">
        <v>0</v>
      </c>
      <c r="AL37" s="68">
        <v>0</v>
      </c>
      <c r="AM37" s="68">
        <v>0</v>
      </c>
      <c r="AN37" s="68">
        <v>0</v>
      </c>
      <c r="AO37" s="68">
        <v>0</v>
      </c>
      <c r="AP37" s="68">
        <v>0</v>
      </c>
      <c r="AQ37" s="68">
        <v>0</v>
      </c>
      <c r="AR37" s="68">
        <v>0</v>
      </c>
      <c r="AS37" s="68">
        <v>0</v>
      </c>
      <c r="AT37" s="68">
        <v>0</v>
      </c>
      <c r="AU37" s="19" t="s">
        <v>155</v>
      </c>
      <c r="AV37" s="68">
        <v>0.1981</v>
      </c>
      <c r="AW37" s="68">
        <v>0.34549999999999997</v>
      </c>
      <c r="AX37" s="68">
        <v>0.26119999999999999</v>
      </c>
      <c r="AY37" s="68">
        <v>0.24529999999999999</v>
      </c>
      <c r="AZ37" s="68">
        <v>0.2429</v>
      </c>
      <c r="BA37" s="68">
        <v>0.26140000000000002</v>
      </c>
      <c r="BB37" s="68">
        <v>0.3</v>
      </c>
      <c r="BC37" s="68">
        <v>0.13039999999999999</v>
      </c>
      <c r="BD37" s="68">
        <v>0.25530000000000003</v>
      </c>
      <c r="BE37" s="68">
        <v>0.25</v>
      </c>
      <c r="BF37" s="68">
        <v>0.27079999999999999</v>
      </c>
      <c r="BG37" s="68">
        <v>0.2273</v>
      </c>
      <c r="BH37" s="68">
        <v>0.2571</v>
      </c>
      <c r="BI37" s="68">
        <v>0.42859999999999998</v>
      </c>
      <c r="BJ37" s="68">
        <v>0.2903</v>
      </c>
      <c r="BK37" s="68">
        <v>0.4118</v>
      </c>
      <c r="BL37" s="68">
        <v>0.33329999999999999</v>
      </c>
      <c r="BM37" s="68">
        <v>0.27589999999999998</v>
      </c>
      <c r="BN37" s="68">
        <v>0.16900000000000001</v>
      </c>
      <c r="BO37" s="68">
        <v>0.1769</v>
      </c>
      <c r="BP37" s="68">
        <v>0.1308</v>
      </c>
      <c r="BQ37" s="68">
        <v>0.2051</v>
      </c>
      <c r="BR37" s="68">
        <v>0.1205</v>
      </c>
      <c r="BS37" s="68">
        <v>7.7590000000000006E-2</v>
      </c>
      <c r="BT37" s="68">
        <v>0.2059</v>
      </c>
      <c r="BU37" s="68">
        <v>8.3330000000000001E-2</v>
      </c>
      <c r="BV37" s="68">
        <v>0.66669999999999996</v>
      </c>
      <c r="BW37" s="68">
        <v>0.25</v>
      </c>
      <c r="BX37" s="68">
        <v>0.3387</v>
      </c>
      <c r="BY37" s="68">
        <v>0.16669999999999999</v>
      </c>
      <c r="BZ37" s="68">
        <v>0.16109999999999999</v>
      </c>
      <c r="CA37" s="68">
        <v>5.5109999999999999E-2</v>
      </c>
      <c r="CB37" s="68">
        <v>5.2380000000000003E-2</v>
      </c>
      <c r="CC37" s="68">
        <v>0</v>
      </c>
      <c r="CD37" s="68">
        <v>7.5639999999999995E-4</v>
      </c>
      <c r="CE37" s="68">
        <v>0</v>
      </c>
      <c r="CF37" s="68">
        <v>4.3270000000000003E-2</v>
      </c>
      <c r="CG37" s="68">
        <v>9.9400000000000009E-4</v>
      </c>
      <c r="CH37" s="68">
        <v>0.2014</v>
      </c>
      <c r="CI37" s="101" t="s">
        <v>1318</v>
      </c>
      <c r="CJ37" s="21" t="s">
        <v>2573</v>
      </c>
    </row>
    <row r="38" spans="1:88">
      <c r="A38" s="250"/>
      <c r="B38" s="224"/>
      <c r="C38" s="19">
        <v>11</v>
      </c>
      <c r="D38" s="19">
        <v>120344460</v>
      </c>
      <c r="E38" s="68">
        <v>0.345454545</v>
      </c>
      <c r="F38" s="68">
        <v>0.26119403000000002</v>
      </c>
      <c r="G38" s="68">
        <v>0.24528301899999999</v>
      </c>
      <c r="H38" s="68">
        <v>0.242857143</v>
      </c>
      <c r="I38" s="68">
        <v>0</v>
      </c>
      <c r="J38" s="68">
        <v>0.130434783</v>
      </c>
      <c r="K38" s="68">
        <v>0.25531914900000002</v>
      </c>
      <c r="L38" s="68">
        <v>0.27083333300000001</v>
      </c>
      <c r="M38" s="68">
        <v>0.22727272700000001</v>
      </c>
      <c r="N38" s="68">
        <v>0.257142857</v>
      </c>
      <c r="O38" s="68">
        <v>0.29032258100000002</v>
      </c>
      <c r="P38" s="68">
        <v>0.41176470599999998</v>
      </c>
      <c r="Q38" s="68">
        <v>0.27586206899999999</v>
      </c>
      <c r="R38" s="68">
        <v>0.16902515700000001</v>
      </c>
      <c r="S38" s="68">
        <v>0.17688679199999999</v>
      </c>
      <c r="T38" s="68">
        <v>0.13076923100000001</v>
      </c>
      <c r="U38" s="68">
        <v>0.20224719099999999</v>
      </c>
      <c r="V38" s="68">
        <v>0.116071429</v>
      </c>
      <c r="W38" s="68">
        <v>6.0344828000000003E-2</v>
      </c>
      <c r="X38" s="68">
        <v>0.20588235299999999</v>
      </c>
      <c r="Y38" s="68">
        <v>0.33870967699999999</v>
      </c>
      <c r="Z38" s="68">
        <v>0.16666666699999999</v>
      </c>
      <c r="AA38" s="68">
        <v>0.161111111</v>
      </c>
      <c r="AB38" s="68">
        <v>0.116161616</v>
      </c>
      <c r="AC38" s="68">
        <v>8.6021504999999998E-2</v>
      </c>
      <c r="AD38" s="68">
        <v>0</v>
      </c>
      <c r="AE38" s="68">
        <v>5.2380952000000001E-2</v>
      </c>
      <c r="AF38" s="68">
        <v>5.7692307999999998E-2</v>
      </c>
      <c r="AG38" s="68">
        <v>0</v>
      </c>
      <c r="AH38" s="68">
        <v>0</v>
      </c>
      <c r="AI38" s="68">
        <v>0</v>
      </c>
      <c r="AJ38" s="68">
        <v>0</v>
      </c>
      <c r="AK38" s="68">
        <v>0</v>
      </c>
      <c r="AL38" s="68">
        <v>0</v>
      </c>
      <c r="AM38" s="68">
        <v>0</v>
      </c>
      <c r="AN38" s="68">
        <v>0</v>
      </c>
      <c r="AO38" s="68">
        <v>0</v>
      </c>
      <c r="AP38" s="68">
        <v>0</v>
      </c>
      <c r="AQ38" s="68">
        <v>0</v>
      </c>
      <c r="AR38" s="68">
        <v>0</v>
      </c>
      <c r="AS38" s="68">
        <v>0</v>
      </c>
      <c r="AT38" s="68">
        <v>0</v>
      </c>
      <c r="AU38" s="19" t="s">
        <v>150</v>
      </c>
      <c r="AV38" s="68">
        <v>0.19739999999999999</v>
      </c>
      <c r="AW38" s="68">
        <v>0.34549999999999997</v>
      </c>
      <c r="AX38" s="68">
        <v>0.26119999999999999</v>
      </c>
      <c r="AY38" s="68">
        <v>0.24529999999999999</v>
      </c>
      <c r="AZ38" s="68">
        <v>0.2429</v>
      </c>
      <c r="BA38" s="68">
        <v>0.26140000000000002</v>
      </c>
      <c r="BB38" s="68">
        <v>0.3</v>
      </c>
      <c r="BC38" s="68">
        <v>0.13039999999999999</v>
      </c>
      <c r="BD38" s="68">
        <v>0.25530000000000003</v>
      </c>
      <c r="BE38" s="68">
        <v>0.25</v>
      </c>
      <c r="BF38" s="68">
        <v>0.27079999999999999</v>
      </c>
      <c r="BG38" s="68">
        <v>0.2273</v>
      </c>
      <c r="BH38" s="68">
        <v>0.2571</v>
      </c>
      <c r="BI38" s="68">
        <v>0.42859999999999998</v>
      </c>
      <c r="BJ38" s="68">
        <v>0.2903</v>
      </c>
      <c r="BK38" s="68">
        <v>0.4118</v>
      </c>
      <c r="BL38" s="68">
        <v>0.33329999999999999</v>
      </c>
      <c r="BM38" s="68">
        <v>0.27589999999999998</v>
      </c>
      <c r="BN38" s="68">
        <v>0.16900000000000001</v>
      </c>
      <c r="BO38" s="68">
        <v>0.1769</v>
      </c>
      <c r="BP38" s="68">
        <v>0.1308</v>
      </c>
      <c r="BQ38" s="68">
        <v>0.20219999999999999</v>
      </c>
      <c r="BR38" s="68">
        <v>0.11609999999999999</v>
      </c>
      <c r="BS38" s="68">
        <v>6.8970000000000004E-2</v>
      </c>
      <c r="BT38" s="68">
        <v>0.2059</v>
      </c>
      <c r="BU38" s="68">
        <v>8.3330000000000001E-2</v>
      </c>
      <c r="BV38" s="68">
        <v>0.66669999999999996</v>
      </c>
      <c r="BW38" s="68">
        <v>0.25</v>
      </c>
      <c r="BX38" s="68">
        <v>0.3387</v>
      </c>
      <c r="BY38" s="68">
        <v>0.16669999999999999</v>
      </c>
      <c r="BZ38" s="68">
        <v>0.16109999999999999</v>
      </c>
      <c r="CA38" s="68">
        <v>5.5109999999999999E-2</v>
      </c>
      <c r="CB38" s="68">
        <v>5.2380000000000003E-2</v>
      </c>
      <c r="CC38" s="68">
        <v>0</v>
      </c>
      <c r="CD38" s="68">
        <v>7.5639999999999995E-4</v>
      </c>
      <c r="CE38" s="68">
        <v>0</v>
      </c>
      <c r="CF38" s="68">
        <v>4.3270000000000003E-2</v>
      </c>
      <c r="CG38" s="68">
        <v>9.9400000000000009E-4</v>
      </c>
      <c r="CH38" s="68">
        <v>0.2014</v>
      </c>
      <c r="CI38" s="101" t="s">
        <v>1318</v>
      </c>
      <c r="CJ38" s="21" t="s">
        <v>2573</v>
      </c>
    </row>
    <row r="39" spans="1:88">
      <c r="A39" s="250"/>
      <c r="B39" s="224"/>
      <c r="C39" s="19">
        <v>11</v>
      </c>
      <c r="D39" s="19">
        <v>120303116</v>
      </c>
      <c r="E39" s="68">
        <v>0.345454545</v>
      </c>
      <c r="F39" s="68">
        <v>0.26119403000000002</v>
      </c>
      <c r="G39" s="68">
        <v>0.24528301899999999</v>
      </c>
      <c r="H39" s="68">
        <v>0.242857143</v>
      </c>
      <c r="I39" s="68">
        <v>0</v>
      </c>
      <c r="J39" s="68">
        <v>0.130434783</v>
      </c>
      <c r="K39" s="68">
        <v>0.25531914900000002</v>
      </c>
      <c r="L39" s="68">
        <v>0.27083333300000001</v>
      </c>
      <c r="M39" s="68">
        <v>0.22727272700000001</v>
      </c>
      <c r="N39" s="68">
        <v>0.257142857</v>
      </c>
      <c r="O39" s="68">
        <v>0.29032258100000002</v>
      </c>
      <c r="P39" s="68">
        <v>0.29411764699999998</v>
      </c>
      <c r="Q39" s="68">
        <v>0.27586206899999999</v>
      </c>
      <c r="R39" s="68">
        <v>0.168238994</v>
      </c>
      <c r="S39" s="68">
        <v>0.174528302</v>
      </c>
      <c r="T39" s="68">
        <v>0.13076923100000001</v>
      </c>
      <c r="U39" s="68">
        <v>0.16853932599999999</v>
      </c>
      <c r="V39" s="68">
        <v>0.116071429</v>
      </c>
      <c r="W39" s="68">
        <v>6.0344828000000003E-2</v>
      </c>
      <c r="X39" s="68">
        <v>0.20588235299999999</v>
      </c>
      <c r="Y39" s="68">
        <v>0.33870967699999999</v>
      </c>
      <c r="Z39" s="68">
        <v>0.16666666699999999</v>
      </c>
      <c r="AA39" s="68">
        <v>0.161111111</v>
      </c>
      <c r="AB39" s="68">
        <v>0.116161616</v>
      </c>
      <c r="AC39" s="68">
        <v>8.6021504999999998E-2</v>
      </c>
      <c r="AD39" s="68">
        <v>0</v>
      </c>
      <c r="AE39" s="68">
        <v>5.2380952000000001E-2</v>
      </c>
      <c r="AF39" s="68">
        <v>5.7692307999999998E-2</v>
      </c>
      <c r="AG39" s="68">
        <v>0</v>
      </c>
      <c r="AH39" s="68">
        <v>0</v>
      </c>
      <c r="AI39" s="68">
        <v>0</v>
      </c>
      <c r="AJ39" s="68">
        <v>0</v>
      </c>
      <c r="AK39" s="68">
        <v>0</v>
      </c>
      <c r="AL39" s="68">
        <v>0</v>
      </c>
      <c r="AM39" s="68">
        <v>0</v>
      </c>
      <c r="AN39" s="68">
        <v>0</v>
      </c>
      <c r="AO39" s="68">
        <v>0</v>
      </c>
      <c r="AP39" s="68">
        <v>0</v>
      </c>
      <c r="AQ39" s="68">
        <v>0</v>
      </c>
      <c r="AR39" s="68">
        <v>0</v>
      </c>
      <c r="AS39" s="68">
        <v>0</v>
      </c>
      <c r="AT39" s="68">
        <v>0</v>
      </c>
      <c r="AU39" s="19" t="s">
        <v>152</v>
      </c>
      <c r="AV39" s="68">
        <v>0.19739999999999999</v>
      </c>
      <c r="AW39" s="68">
        <v>0.34549999999999997</v>
      </c>
      <c r="AX39" s="68">
        <v>0.26119999999999999</v>
      </c>
      <c r="AY39" s="68">
        <v>0.24529999999999999</v>
      </c>
      <c r="AZ39" s="68">
        <v>0.2429</v>
      </c>
      <c r="BA39" s="68">
        <v>0.26140000000000002</v>
      </c>
      <c r="BB39" s="68">
        <v>0.3</v>
      </c>
      <c r="BC39" s="68">
        <v>0.13039999999999999</v>
      </c>
      <c r="BD39" s="68">
        <v>0.25530000000000003</v>
      </c>
      <c r="BE39" s="68">
        <v>0.25</v>
      </c>
      <c r="BF39" s="68">
        <v>0.27079999999999999</v>
      </c>
      <c r="BG39" s="68">
        <v>0.2273</v>
      </c>
      <c r="BH39" s="68">
        <v>0.2571</v>
      </c>
      <c r="BI39" s="68">
        <v>0.42859999999999998</v>
      </c>
      <c r="BJ39" s="68">
        <v>0.2903</v>
      </c>
      <c r="BK39" s="68">
        <v>0.4118</v>
      </c>
      <c r="BL39" s="68">
        <v>0.33329999999999999</v>
      </c>
      <c r="BM39" s="68">
        <v>0.27589999999999998</v>
      </c>
      <c r="BN39" s="68">
        <v>0.16900000000000001</v>
      </c>
      <c r="BO39" s="68">
        <v>0.1769</v>
      </c>
      <c r="BP39" s="68">
        <v>0.1308</v>
      </c>
      <c r="BQ39" s="68">
        <v>0.20219999999999999</v>
      </c>
      <c r="BR39" s="68">
        <v>0.1116</v>
      </c>
      <c r="BS39" s="68">
        <v>7.7590000000000006E-2</v>
      </c>
      <c r="BT39" s="68">
        <v>0.2059</v>
      </c>
      <c r="BU39" s="68">
        <v>8.3330000000000001E-2</v>
      </c>
      <c r="BV39" s="68">
        <v>0.66669999999999996</v>
      </c>
      <c r="BW39" s="68">
        <v>0.25</v>
      </c>
      <c r="BX39" s="68">
        <v>0.3387</v>
      </c>
      <c r="BY39" s="68">
        <v>0.16669999999999999</v>
      </c>
      <c r="BZ39" s="68">
        <v>0.16109999999999999</v>
      </c>
      <c r="CA39" s="68">
        <v>5.5109999999999999E-2</v>
      </c>
      <c r="CB39" s="68">
        <v>5.2380000000000003E-2</v>
      </c>
      <c r="CC39" s="68">
        <v>0</v>
      </c>
      <c r="CD39" s="68">
        <v>7.5639999999999995E-4</v>
      </c>
      <c r="CE39" s="68">
        <v>0</v>
      </c>
      <c r="CF39" s="68">
        <v>4.3270000000000003E-2</v>
      </c>
      <c r="CG39" s="68">
        <v>9.9400000000000009E-4</v>
      </c>
      <c r="CH39" s="68">
        <v>0.2014</v>
      </c>
      <c r="CI39" s="101" t="s">
        <v>1318</v>
      </c>
      <c r="CJ39" s="21" t="s">
        <v>2573</v>
      </c>
    </row>
    <row r="40" spans="1:88">
      <c r="A40" s="250"/>
      <c r="B40" s="224"/>
      <c r="C40" s="19">
        <v>11</v>
      </c>
      <c r="D40" s="19">
        <v>120307129</v>
      </c>
      <c r="E40" s="68">
        <v>0.345454545</v>
      </c>
      <c r="F40" s="68">
        <v>0.26119403000000002</v>
      </c>
      <c r="G40" s="68">
        <v>0.24528301899999999</v>
      </c>
      <c r="H40" s="68">
        <v>0.242857143</v>
      </c>
      <c r="I40" s="68">
        <v>0</v>
      </c>
      <c r="J40" s="68">
        <v>0.130434783</v>
      </c>
      <c r="K40" s="68">
        <v>0.25531914900000002</v>
      </c>
      <c r="L40" s="68">
        <v>0.27083333300000001</v>
      </c>
      <c r="M40" s="68">
        <v>0.22727272700000001</v>
      </c>
      <c r="N40" s="68">
        <v>0.257142857</v>
      </c>
      <c r="O40" s="68">
        <v>0.29032258100000002</v>
      </c>
      <c r="P40" s="68">
        <v>0.29411764699999998</v>
      </c>
      <c r="Q40" s="68">
        <v>0.27586206899999999</v>
      </c>
      <c r="R40" s="68">
        <v>0.168238994</v>
      </c>
      <c r="S40" s="68">
        <v>0.17688679199999999</v>
      </c>
      <c r="T40" s="68">
        <v>0.13076923100000001</v>
      </c>
      <c r="U40" s="68">
        <v>0.16853932599999999</v>
      </c>
      <c r="V40" s="68">
        <v>0.116071429</v>
      </c>
      <c r="W40" s="68">
        <v>6.0344828000000003E-2</v>
      </c>
      <c r="X40" s="68">
        <v>0.20588235299999999</v>
      </c>
      <c r="Y40" s="68">
        <v>0.33870967699999999</v>
      </c>
      <c r="Z40" s="68">
        <v>0.16666666699999999</v>
      </c>
      <c r="AA40" s="68">
        <v>0.161111111</v>
      </c>
      <c r="AB40" s="68">
        <v>0.116161616</v>
      </c>
      <c r="AC40" s="68">
        <v>8.6021504999999998E-2</v>
      </c>
      <c r="AD40" s="68">
        <v>0</v>
      </c>
      <c r="AE40" s="68">
        <v>5.2380952000000001E-2</v>
      </c>
      <c r="AF40" s="68">
        <v>5.7692307999999998E-2</v>
      </c>
      <c r="AG40" s="68">
        <v>0</v>
      </c>
      <c r="AH40" s="68">
        <v>0</v>
      </c>
      <c r="AI40" s="68">
        <v>0</v>
      </c>
      <c r="AJ40" s="68">
        <v>0</v>
      </c>
      <c r="AK40" s="68">
        <v>0</v>
      </c>
      <c r="AL40" s="68">
        <v>0</v>
      </c>
      <c r="AM40" s="68">
        <v>0</v>
      </c>
      <c r="AN40" s="68">
        <v>0</v>
      </c>
      <c r="AO40" s="68">
        <v>0</v>
      </c>
      <c r="AP40" s="68">
        <v>0</v>
      </c>
      <c r="AQ40" s="68">
        <v>0</v>
      </c>
      <c r="AR40" s="68">
        <v>0</v>
      </c>
      <c r="AS40" s="68">
        <v>0</v>
      </c>
      <c r="AT40" s="68">
        <v>0</v>
      </c>
      <c r="AU40" s="19" t="s">
        <v>150</v>
      </c>
      <c r="AV40" s="68">
        <v>0.19700000000000001</v>
      </c>
      <c r="AW40" s="68">
        <v>0.34549999999999997</v>
      </c>
      <c r="AX40" s="68">
        <v>0.26119999999999999</v>
      </c>
      <c r="AY40" s="68">
        <v>0.24529999999999999</v>
      </c>
      <c r="AZ40" s="68">
        <v>0.2429</v>
      </c>
      <c r="BA40" s="68">
        <v>0.26140000000000002</v>
      </c>
      <c r="BB40" s="68">
        <v>0.3</v>
      </c>
      <c r="BC40" s="68">
        <v>0.13039999999999999</v>
      </c>
      <c r="BD40" s="68">
        <v>0.25530000000000003</v>
      </c>
      <c r="BE40" s="68">
        <v>0.25</v>
      </c>
      <c r="BF40" s="68">
        <v>0.27079999999999999</v>
      </c>
      <c r="BG40" s="68">
        <v>0.2273</v>
      </c>
      <c r="BH40" s="68">
        <v>0.2571</v>
      </c>
      <c r="BI40" s="68">
        <v>0.42859999999999998</v>
      </c>
      <c r="BJ40" s="68">
        <v>0.2903</v>
      </c>
      <c r="BK40" s="68">
        <v>0.38240000000000002</v>
      </c>
      <c r="BL40" s="68">
        <v>0.33329999999999999</v>
      </c>
      <c r="BM40" s="68">
        <v>0.27589999999999998</v>
      </c>
      <c r="BN40" s="68">
        <v>0.16819999999999999</v>
      </c>
      <c r="BO40" s="68">
        <v>0.1769</v>
      </c>
      <c r="BP40" s="68">
        <v>0.1308</v>
      </c>
      <c r="BQ40" s="68">
        <v>0.20219999999999999</v>
      </c>
      <c r="BR40" s="68">
        <v>0.11609999999999999</v>
      </c>
      <c r="BS40" s="68">
        <v>7.7590000000000006E-2</v>
      </c>
      <c r="BT40" s="68">
        <v>0.2059</v>
      </c>
      <c r="BU40" s="68">
        <v>8.3330000000000001E-2</v>
      </c>
      <c r="BV40" s="68">
        <v>0.66669999999999996</v>
      </c>
      <c r="BW40" s="68">
        <v>0.25</v>
      </c>
      <c r="BX40" s="68">
        <v>0.3387</v>
      </c>
      <c r="BY40" s="68">
        <v>0.16669999999999999</v>
      </c>
      <c r="BZ40" s="68">
        <v>0.16109999999999999</v>
      </c>
      <c r="CA40" s="68">
        <v>5.5109999999999999E-2</v>
      </c>
      <c r="CB40" s="68">
        <v>5.2380000000000003E-2</v>
      </c>
      <c r="CC40" s="68">
        <v>0</v>
      </c>
      <c r="CD40" s="68">
        <v>7.5639999999999995E-4</v>
      </c>
      <c r="CE40" s="68">
        <v>0</v>
      </c>
      <c r="CF40" s="68">
        <v>4.3270000000000003E-2</v>
      </c>
      <c r="CG40" s="68">
        <v>9.9400000000000009E-4</v>
      </c>
      <c r="CH40" s="68">
        <v>0.2014</v>
      </c>
      <c r="CI40" s="101" t="s">
        <v>1318</v>
      </c>
      <c r="CJ40" s="21" t="s">
        <v>2573</v>
      </c>
    </row>
    <row r="41" spans="1:88">
      <c r="A41" s="250"/>
      <c r="B41" s="224"/>
      <c r="C41" s="19">
        <v>11</v>
      </c>
      <c r="D41" s="19">
        <v>120307596</v>
      </c>
      <c r="E41" s="68">
        <v>0.345454545</v>
      </c>
      <c r="F41" s="68">
        <v>0.26119403000000002</v>
      </c>
      <c r="G41" s="68">
        <v>0.24528301899999999</v>
      </c>
      <c r="H41" s="68">
        <v>0.242857143</v>
      </c>
      <c r="I41" s="68">
        <v>0</v>
      </c>
      <c r="J41" s="68">
        <v>0.130434783</v>
      </c>
      <c r="K41" s="68">
        <v>0.25531914900000002</v>
      </c>
      <c r="L41" s="68">
        <v>0.27083333300000001</v>
      </c>
      <c r="M41" s="68">
        <v>0.22727272700000001</v>
      </c>
      <c r="N41" s="68">
        <v>0.257142857</v>
      </c>
      <c r="O41" s="68">
        <v>0.29032258100000002</v>
      </c>
      <c r="P41" s="68">
        <v>0.29411764699999998</v>
      </c>
      <c r="Q41" s="68">
        <v>0.27586206899999999</v>
      </c>
      <c r="R41" s="68">
        <v>0.168238994</v>
      </c>
      <c r="S41" s="68">
        <v>0.17688679199999999</v>
      </c>
      <c r="T41" s="68">
        <v>0.13076923100000001</v>
      </c>
      <c r="U41" s="68">
        <v>0.16853932599999999</v>
      </c>
      <c r="V41" s="68">
        <v>0.116071429</v>
      </c>
      <c r="W41" s="68">
        <v>6.0344828000000003E-2</v>
      </c>
      <c r="X41" s="68">
        <v>0.20588235299999999</v>
      </c>
      <c r="Y41" s="68">
        <v>0.33870967699999999</v>
      </c>
      <c r="Z41" s="68">
        <v>0.16666666699999999</v>
      </c>
      <c r="AA41" s="68">
        <v>0.161111111</v>
      </c>
      <c r="AB41" s="68">
        <v>0.116161616</v>
      </c>
      <c r="AC41" s="68">
        <v>8.6021504999999998E-2</v>
      </c>
      <c r="AD41" s="68">
        <v>0</v>
      </c>
      <c r="AE41" s="68">
        <v>5.2380952000000001E-2</v>
      </c>
      <c r="AF41" s="68">
        <v>5.7692307999999998E-2</v>
      </c>
      <c r="AG41" s="68">
        <v>0</v>
      </c>
      <c r="AH41" s="68">
        <v>0</v>
      </c>
      <c r="AI41" s="68">
        <v>0</v>
      </c>
      <c r="AJ41" s="68">
        <v>0</v>
      </c>
      <c r="AK41" s="68">
        <v>0</v>
      </c>
      <c r="AL41" s="68">
        <v>0</v>
      </c>
      <c r="AM41" s="68">
        <v>0</v>
      </c>
      <c r="AN41" s="68">
        <v>0</v>
      </c>
      <c r="AO41" s="68">
        <v>0</v>
      </c>
      <c r="AP41" s="68">
        <v>0</v>
      </c>
      <c r="AQ41" s="68">
        <v>0</v>
      </c>
      <c r="AR41" s="68">
        <v>0</v>
      </c>
      <c r="AS41" s="68">
        <v>0</v>
      </c>
      <c r="AT41" s="68">
        <v>0</v>
      </c>
      <c r="AU41" s="19" t="s">
        <v>150</v>
      </c>
      <c r="AV41" s="68">
        <v>0.21640000000000001</v>
      </c>
      <c r="AW41" s="68">
        <v>0.35449999999999998</v>
      </c>
      <c r="AX41" s="68">
        <v>0.26119999999999999</v>
      </c>
      <c r="AY41" s="68">
        <v>0.24529999999999999</v>
      </c>
      <c r="AZ41" s="68">
        <v>0.2429</v>
      </c>
      <c r="BA41" s="68">
        <v>0.28410000000000002</v>
      </c>
      <c r="BB41" s="68">
        <v>0.3</v>
      </c>
      <c r="BC41" s="68">
        <v>0.1522</v>
      </c>
      <c r="BD41" s="68">
        <v>0.27660000000000001</v>
      </c>
      <c r="BE41" s="68">
        <v>0.25</v>
      </c>
      <c r="BF41" s="68">
        <v>0.29170000000000001</v>
      </c>
      <c r="BG41" s="68">
        <v>0.2273</v>
      </c>
      <c r="BH41" s="68">
        <v>0.28570000000000001</v>
      </c>
      <c r="BI41" s="68">
        <v>0.46429999999999999</v>
      </c>
      <c r="BJ41" s="68">
        <v>0.2903</v>
      </c>
      <c r="BK41" s="68">
        <v>0.4118</v>
      </c>
      <c r="BL41" s="68">
        <v>0.33329999999999999</v>
      </c>
      <c r="BM41" s="68">
        <v>0.28449999999999998</v>
      </c>
      <c r="BN41" s="68">
        <v>0.19339999999999999</v>
      </c>
      <c r="BO41" s="68">
        <v>0.19339999999999999</v>
      </c>
      <c r="BP41" s="68">
        <v>0.1615</v>
      </c>
      <c r="BQ41" s="68">
        <v>0.2051</v>
      </c>
      <c r="BR41" s="68">
        <v>0.1875</v>
      </c>
      <c r="BS41" s="68">
        <v>7.7590000000000006E-2</v>
      </c>
      <c r="BT41" s="68">
        <v>0.2059</v>
      </c>
      <c r="BU41" s="68">
        <v>8.3330000000000001E-2</v>
      </c>
      <c r="BV41" s="68">
        <v>0.66669999999999996</v>
      </c>
      <c r="BW41" s="68">
        <v>0.25</v>
      </c>
      <c r="BX41" s="68">
        <v>0.3387</v>
      </c>
      <c r="BY41" s="68">
        <v>0.18329999999999999</v>
      </c>
      <c r="BZ41" s="68">
        <v>0.18890000000000001</v>
      </c>
      <c r="CA41" s="68">
        <v>6.3700000000000007E-2</v>
      </c>
      <c r="CB41" s="68">
        <v>9.0480000000000005E-2</v>
      </c>
      <c r="CC41" s="68">
        <v>0</v>
      </c>
      <c r="CD41" s="68">
        <v>1.513E-3</v>
      </c>
      <c r="CE41" s="68">
        <v>3.458E-2</v>
      </c>
      <c r="CF41" s="68">
        <v>5.9290000000000002E-2</v>
      </c>
      <c r="CG41" s="68">
        <v>9.9400000000000009E-4</v>
      </c>
      <c r="CH41" s="68">
        <v>0.2014</v>
      </c>
      <c r="CI41" s="101" t="s">
        <v>1318</v>
      </c>
      <c r="CJ41" s="21" t="s">
        <v>2573</v>
      </c>
    </row>
    <row r="42" spans="1:88">
      <c r="A42" s="250"/>
      <c r="B42" s="224"/>
      <c r="C42" s="19">
        <v>11</v>
      </c>
      <c r="D42" s="19">
        <v>120245391</v>
      </c>
      <c r="E42" s="68">
        <v>0.31818181800000001</v>
      </c>
      <c r="F42" s="68">
        <v>0.23134328400000001</v>
      </c>
      <c r="G42" s="68">
        <v>0.235849057</v>
      </c>
      <c r="H42" s="68">
        <v>0.171428571</v>
      </c>
      <c r="I42" s="68">
        <v>0</v>
      </c>
      <c r="J42" s="68">
        <v>0.130434783</v>
      </c>
      <c r="K42" s="68">
        <v>0.159574468</v>
      </c>
      <c r="L42" s="68">
        <v>0.1875</v>
      </c>
      <c r="M42" s="68">
        <v>0.18181818199999999</v>
      </c>
      <c r="N42" s="68">
        <v>0.21428571399999999</v>
      </c>
      <c r="O42" s="68">
        <v>0.24193548400000001</v>
      </c>
      <c r="P42" s="68">
        <v>0.29411764699999998</v>
      </c>
      <c r="Q42" s="68">
        <v>0.25</v>
      </c>
      <c r="R42" s="68">
        <v>0.11320754700000001</v>
      </c>
      <c r="S42" s="68">
        <v>0.120283019</v>
      </c>
      <c r="T42" s="68">
        <v>7.3076923000000002E-2</v>
      </c>
      <c r="U42" s="68">
        <v>0.16853932599999999</v>
      </c>
      <c r="V42" s="68">
        <v>0.116071429</v>
      </c>
      <c r="W42" s="68">
        <v>6.0344828000000003E-2</v>
      </c>
      <c r="X42" s="68">
        <v>0.16666666699999999</v>
      </c>
      <c r="Y42" s="68">
        <v>0.22580645199999999</v>
      </c>
      <c r="Z42" s="68">
        <v>0.133333333</v>
      </c>
      <c r="AA42" s="68">
        <v>0.116666667</v>
      </c>
      <c r="AB42" s="68">
        <v>9.5959595999999994E-2</v>
      </c>
      <c r="AC42" s="68">
        <v>8.6021504999999998E-2</v>
      </c>
      <c r="AD42" s="68">
        <v>0</v>
      </c>
      <c r="AE42" s="68">
        <v>5.2380952000000001E-2</v>
      </c>
      <c r="AF42" s="68">
        <v>5.2884615000000003E-2</v>
      </c>
      <c r="AG42" s="68">
        <v>0</v>
      </c>
      <c r="AH42" s="68">
        <v>0</v>
      </c>
      <c r="AI42" s="68">
        <v>0</v>
      </c>
      <c r="AJ42" s="68">
        <v>0</v>
      </c>
      <c r="AK42" s="68">
        <v>0</v>
      </c>
      <c r="AL42" s="68">
        <v>0</v>
      </c>
      <c r="AM42" s="68">
        <v>0</v>
      </c>
      <c r="AN42" s="68">
        <v>0</v>
      </c>
      <c r="AO42" s="68">
        <v>0</v>
      </c>
      <c r="AP42" s="68">
        <v>0</v>
      </c>
      <c r="AQ42" s="68">
        <v>0</v>
      </c>
      <c r="AR42" s="68">
        <v>0</v>
      </c>
      <c r="AS42" s="68">
        <v>0</v>
      </c>
      <c r="AT42" s="68">
        <v>0</v>
      </c>
      <c r="AU42" s="19" t="s">
        <v>150</v>
      </c>
      <c r="AV42" s="68">
        <v>0.19719999999999999</v>
      </c>
      <c r="AW42" s="68">
        <v>0.34549999999999997</v>
      </c>
      <c r="AX42" s="68">
        <v>0.26119999999999999</v>
      </c>
      <c r="AY42" s="68">
        <v>0.24529999999999999</v>
      </c>
      <c r="AZ42" s="68">
        <v>0.2429</v>
      </c>
      <c r="BA42" s="68">
        <v>0.26140000000000002</v>
      </c>
      <c r="BB42" s="68">
        <v>0.3</v>
      </c>
      <c r="BC42" s="68">
        <v>0.13039999999999999</v>
      </c>
      <c r="BD42" s="68">
        <v>0.25530000000000003</v>
      </c>
      <c r="BE42" s="68">
        <v>0.25</v>
      </c>
      <c r="BF42" s="68">
        <v>0.27079999999999999</v>
      </c>
      <c r="BG42" s="68">
        <v>0.2273</v>
      </c>
      <c r="BH42" s="68">
        <v>0.2571</v>
      </c>
      <c r="BI42" s="68">
        <v>0.42859999999999998</v>
      </c>
      <c r="BJ42" s="68">
        <v>0.2903</v>
      </c>
      <c r="BK42" s="68">
        <v>0.4118</v>
      </c>
      <c r="BL42" s="68">
        <v>0.33329999999999999</v>
      </c>
      <c r="BM42" s="68">
        <v>0.27589999999999998</v>
      </c>
      <c r="BN42" s="68">
        <v>0.16750000000000001</v>
      </c>
      <c r="BO42" s="68">
        <v>0.1769</v>
      </c>
      <c r="BP42" s="68">
        <v>0.1308</v>
      </c>
      <c r="BQ42" s="68">
        <v>0.20219999999999999</v>
      </c>
      <c r="BR42" s="68">
        <v>0.11609999999999999</v>
      </c>
      <c r="BS42" s="68">
        <v>7.7590000000000006E-2</v>
      </c>
      <c r="BT42" s="68">
        <v>0.2059</v>
      </c>
      <c r="BU42" s="68">
        <v>8.3330000000000001E-2</v>
      </c>
      <c r="BV42" s="68">
        <v>0.66669999999999996</v>
      </c>
      <c r="BW42" s="68">
        <v>0.25</v>
      </c>
      <c r="BX42" s="68">
        <v>0.3387</v>
      </c>
      <c r="BY42" s="68">
        <v>0.16669999999999999</v>
      </c>
      <c r="BZ42" s="68">
        <v>0.16109999999999999</v>
      </c>
      <c r="CA42" s="68">
        <v>5.5109999999999999E-2</v>
      </c>
      <c r="CB42" s="68">
        <v>5.2380000000000003E-2</v>
      </c>
      <c r="CC42" s="68">
        <v>0</v>
      </c>
      <c r="CD42" s="68">
        <v>7.5639999999999995E-4</v>
      </c>
      <c r="CE42" s="68">
        <v>0</v>
      </c>
      <c r="CF42" s="68">
        <v>4.3270000000000003E-2</v>
      </c>
      <c r="CG42" s="68">
        <v>9.9400000000000009E-4</v>
      </c>
      <c r="CH42" s="68">
        <v>0.2014</v>
      </c>
      <c r="CI42" s="101" t="s">
        <v>1318</v>
      </c>
      <c r="CJ42" s="21" t="s">
        <v>2573</v>
      </c>
    </row>
    <row r="43" spans="1:88">
      <c r="A43" s="250"/>
      <c r="B43" s="224"/>
      <c r="C43" s="19">
        <v>11</v>
      </c>
      <c r="D43" s="19">
        <v>120246982</v>
      </c>
      <c r="E43" s="68">
        <v>0.31818181800000001</v>
      </c>
      <c r="F43" s="68">
        <v>0.23134328400000001</v>
      </c>
      <c r="G43" s="68">
        <v>0.235849057</v>
      </c>
      <c r="H43" s="68">
        <v>0.171428571</v>
      </c>
      <c r="I43" s="68">
        <v>0</v>
      </c>
      <c r="J43" s="68">
        <v>0.130434783</v>
      </c>
      <c r="K43" s="68">
        <v>0.159574468</v>
      </c>
      <c r="L43" s="68">
        <v>0.1875</v>
      </c>
      <c r="M43" s="68">
        <v>0.18181818199999999</v>
      </c>
      <c r="N43" s="68">
        <v>0.21428571399999999</v>
      </c>
      <c r="O43" s="68">
        <v>0.24193548400000001</v>
      </c>
      <c r="P43" s="68">
        <v>0.29411764699999998</v>
      </c>
      <c r="Q43" s="68">
        <v>0.25</v>
      </c>
      <c r="R43" s="68">
        <v>0.11320754700000001</v>
      </c>
      <c r="S43" s="68">
        <v>0.120283019</v>
      </c>
      <c r="T43" s="68">
        <v>7.3076923000000002E-2</v>
      </c>
      <c r="U43" s="68">
        <v>0.16853932599999999</v>
      </c>
      <c r="V43" s="68">
        <v>0.116071429</v>
      </c>
      <c r="W43" s="68">
        <v>6.0344828000000003E-2</v>
      </c>
      <c r="X43" s="68">
        <v>0.16666666699999999</v>
      </c>
      <c r="Y43" s="68">
        <v>0.22580645199999999</v>
      </c>
      <c r="Z43" s="68">
        <v>0.133333333</v>
      </c>
      <c r="AA43" s="68">
        <v>0.116666667</v>
      </c>
      <c r="AB43" s="68">
        <v>0.116161616</v>
      </c>
      <c r="AC43" s="68">
        <v>8.6021504999999998E-2</v>
      </c>
      <c r="AD43" s="68">
        <v>0</v>
      </c>
      <c r="AE43" s="68">
        <v>5.2380952000000001E-2</v>
      </c>
      <c r="AF43" s="68">
        <v>5.2884615000000003E-2</v>
      </c>
      <c r="AG43" s="68">
        <v>0</v>
      </c>
      <c r="AH43" s="68">
        <v>0</v>
      </c>
      <c r="AI43" s="68">
        <v>0</v>
      </c>
      <c r="AJ43" s="68">
        <v>0</v>
      </c>
      <c r="AK43" s="68">
        <v>0</v>
      </c>
      <c r="AL43" s="68">
        <v>0</v>
      </c>
      <c r="AM43" s="68">
        <v>0</v>
      </c>
      <c r="AN43" s="68">
        <v>0</v>
      </c>
      <c r="AO43" s="68">
        <v>0</v>
      </c>
      <c r="AP43" s="68">
        <v>0</v>
      </c>
      <c r="AQ43" s="68">
        <v>0</v>
      </c>
      <c r="AR43" s="68">
        <v>0</v>
      </c>
      <c r="AS43" s="68">
        <v>0</v>
      </c>
      <c r="AT43" s="68">
        <v>0</v>
      </c>
      <c r="AU43" s="19" t="s">
        <v>149</v>
      </c>
      <c r="AV43" s="68">
        <v>0.19670000000000001</v>
      </c>
      <c r="AW43" s="68">
        <v>0.34549999999999997</v>
      </c>
      <c r="AX43" s="68">
        <v>0.26119999999999999</v>
      </c>
      <c r="AY43" s="68">
        <v>0.24529999999999999</v>
      </c>
      <c r="AZ43" s="68">
        <v>0.2429</v>
      </c>
      <c r="BA43" s="68">
        <v>0.26140000000000002</v>
      </c>
      <c r="BB43" s="68">
        <v>0.3</v>
      </c>
      <c r="BC43" s="68">
        <v>0.13039999999999999</v>
      </c>
      <c r="BD43" s="68">
        <v>0.25530000000000003</v>
      </c>
      <c r="BE43" s="68">
        <v>0.25</v>
      </c>
      <c r="BF43" s="68">
        <v>0.27079999999999999</v>
      </c>
      <c r="BG43" s="68">
        <v>0.2273</v>
      </c>
      <c r="BH43" s="68">
        <v>0.2571</v>
      </c>
      <c r="BI43" s="68">
        <v>0.42859999999999998</v>
      </c>
      <c r="BJ43" s="68">
        <v>0.2903</v>
      </c>
      <c r="BK43" s="68">
        <v>0.4118</v>
      </c>
      <c r="BL43" s="68">
        <v>0.33329999999999999</v>
      </c>
      <c r="BM43" s="68">
        <v>0.27589999999999998</v>
      </c>
      <c r="BN43" s="68">
        <v>0.16750000000000001</v>
      </c>
      <c r="BO43" s="68">
        <v>0.17449999999999999</v>
      </c>
      <c r="BP43" s="68">
        <v>0.1308</v>
      </c>
      <c r="BQ43" s="68">
        <v>0.20219999999999999</v>
      </c>
      <c r="BR43" s="68">
        <v>0.11609999999999999</v>
      </c>
      <c r="BS43" s="68">
        <v>7.7590000000000006E-2</v>
      </c>
      <c r="BT43" s="68">
        <v>0.1961</v>
      </c>
      <c r="BU43" s="68">
        <v>8.3330000000000001E-2</v>
      </c>
      <c r="BV43" s="68">
        <v>0.66669999999999996</v>
      </c>
      <c r="BW43" s="68">
        <v>0.25</v>
      </c>
      <c r="BX43" s="68">
        <v>0.3387</v>
      </c>
      <c r="BY43" s="68">
        <v>0.16669999999999999</v>
      </c>
      <c r="BZ43" s="68">
        <v>0.16109999999999999</v>
      </c>
      <c r="CA43" s="68">
        <v>5.491E-2</v>
      </c>
      <c r="CB43" s="68">
        <v>4.7620000000000003E-2</v>
      </c>
      <c r="CC43" s="68">
        <v>0</v>
      </c>
      <c r="CD43" s="68">
        <v>7.5639999999999995E-4</v>
      </c>
      <c r="CE43" s="68">
        <v>0</v>
      </c>
      <c r="CF43" s="68">
        <v>4.1669999999999999E-2</v>
      </c>
      <c r="CG43" s="68">
        <v>9.9400000000000009E-4</v>
      </c>
      <c r="CH43" s="68">
        <v>0.2014</v>
      </c>
      <c r="CI43" s="101" t="s">
        <v>1318</v>
      </c>
      <c r="CJ43" s="21" t="s">
        <v>2573</v>
      </c>
    </row>
    <row r="44" spans="1:88">
      <c r="A44" s="250"/>
      <c r="B44" s="224" t="s">
        <v>2588</v>
      </c>
      <c r="C44" s="19">
        <v>6</v>
      </c>
      <c r="D44" s="19">
        <v>144872654</v>
      </c>
      <c r="E44" s="68">
        <v>6.3636364000000001E-2</v>
      </c>
      <c r="F44" s="68">
        <v>0.11194029899999999</v>
      </c>
      <c r="G44" s="68">
        <v>5.6603774000000003E-2</v>
      </c>
      <c r="H44" s="68">
        <v>8.5714286000000001E-2</v>
      </c>
      <c r="I44" s="68">
        <v>0.10227272699999999</v>
      </c>
      <c r="J44" s="68">
        <v>0</v>
      </c>
      <c r="K44" s="68">
        <v>0</v>
      </c>
      <c r="L44" s="68">
        <v>0</v>
      </c>
      <c r="M44" s="68">
        <v>0.159090909</v>
      </c>
      <c r="N44" s="68">
        <v>0.171428571</v>
      </c>
      <c r="O44" s="68">
        <v>0</v>
      </c>
      <c r="P44" s="68">
        <v>7.3529412000000002E-2</v>
      </c>
      <c r="Q44" s="68">
        <v>9.4827586000000005E-2</v>
      </c>
      <c r="R44" s="68">
        <v>8.7264150999999998E-2</v>
      </c>
      <c r="S44" s="68">
        <v>9.9056604000000006E-2</v>
      </c>
      <c r="T44" s="68">
        <v>0.115384615</v>
      </c>
      <c r="U44" s="68">
        <v>0.109550562</v>
      </c>
      <c r="V44" s="68">
        <v>2.6785713999999999E-2</v>
      </c>
      <c r="W44" s="68">
        <v>4.3103448000000003E-2</v>
      </c>
      <c r="X44" s="68">
        <v>6.8627451000000006E-2</v>
      </c>
      <c r="Y44" s="68">
        <v>0.12903225800000001</v>
      </c>
      <c r="Z44" s="68">
        <v>0.111111111</v>
      </c>
      <c r="AA44" s="68">
        <v>6.6666666999999999E-2</v>
      </c>
      <c r="AB44" s="68">
        <v>4.5454544999999999E-2</v>
      </c>
      <c r="AC44" s="68">
        <v>5.3763441000000002E-2</v>
      </c>
      <c r="AD44" s="68">
        <v>6.7961165000000004E-2</v>
      </c>
      <c r="AE44" s="68">
        <v>4.7619047999999997E-2</v>
      </c>
      <c r="AF44" s="68">
        <v>6.7307692000000002E-2</v>
      </c>
      <c r="AG44" s="68">
        <v>0</v>
      </c>
      <c r="AH44" s="68">
        <v>0</v>
      </c>
      <c r="AI44" s="68">
        <v>0</v>
      </c>
      <c r="AJ44" s="68">
        <v>0</v>
      </c>
      <c r="AK44" s="68">
        <v>0</v>
      </c>
      <c r="AL44" s="68">
        <v>0</v>
      </c>
      <c r="AM44" s="68">
        <v>0</v>
      </c>
      <c r="AN44" s="68">
        <v>0</v>
      </c>
      <c r="AO44" s="68">
        <v>0</v>
      </c>
      <c r="AP44" s="68">
        <v>0</v>
      </c>
      <c r="AQ44" s="68">
        <v>0</v>
      </c>
      <c r="AR44" s="68">
        <v>0</v>
      </c>
      <c r="AS44" s="68">
        <v>0</v>
      </c>
      <c r="AT44" s="68">
        <v>0</v>
      </c>
      <c r="AU44" s="19" t="s">
        <v>150</v>
      </c>
      <c r="AV44" s="68">
        <v>0.1008</v>
      </c>
      <c r="AW44" s="68">
        <v>6.3640000000000002E-2</v>
      </c>
      <c r="AX44" s="68">
        <v>0.1119</v>
      </c>
      <c r="AY44" s="68">
        <v>5.6599999999999998E-2</v>
      </c>
      <c r="AZ44" s="68">
        <v>8.5709999999999995E-2</v>
      </c>
      <c r="BA44" s="68">
        <v>0.1023</v>
      </c>
      <c r="BB44" s="68">
        <v>0.05</v>
      </c>
      <c r="BC44" s="68">
        <v>0.13039999999999999</v>
      </c>
      <c r="BD44" s="68">
        <v>7.4469999999999995E-2</v>
      </c>
      <c r="BE44" s="68">
        <v>0.25</v>
      </c>
      <c r="BF44" s="68">
        <v>0.1875</v>
      </c>
      <c r="BG44" s="68">
        <v>0.15909999999999999</v>
      </c>
      <c r="BH44" s="68">
        <v>0.1714</v>
      </c>
      <c r="BI44" s="68">
        <v>3.5709999999999999E-2</v>
      </c>
      <c r="BJ44" s="68">
        <v>0.1452</v>
      </c>
      <c r="BK44" s="68">
        <v>7.3529999999999998E-2</v>
      </c>
      <c r="BL44" s="68">
        <v>0.19439999999999999</v>
      </c>
      <c r="BM44" s="68">
        <v>9.4829999999999998E-2</v>
      </c>
      <c r="BN44" s="68">
        <v>8.7260000000000004E-2</v>
      </c>
      <c r="BO44" s="68">
        <v>9.9059999999999995E-2</v>
      </c>
      <c r="BP44" s="68">
        <v>0.1154</v>
      </c>
      <c r="BQ44" s="68">
        <v>0.1096</v>
      </c>
      <c r="BR44" s="68">
        <v>0.1116</v>
      </c>
      <c r="BS44" s="68">
        <v>0.1552</v>
      </c>
      <c r="BT44" s="68">
        <v>6.8629999999999997E-2</v>
      </c>
      <c r="BU44" s="68">
        <v>0.33329999999999999</v>
      </c>
      <c r="BV44" s="68">
        <v>0</v>
      </c>
      <c r="BW44" s="68">
        <v>0.17860000000000001</v>
      </c>
      <c r="BX44" s="68">
        <v>0.129</v>
      </c>
      <c r="BY44" s="68">
        <v>0.1111</v>
      </c>
      <c r="BZ44" s="68">
        <v>6.6669999999999993E-2</v>
      </c>
      <c r="CA44" s="68">
        <v>1.1780000000000001E-2</v>
      </c>
      <c r="CB44" s="68">
        <v>4.7620000000000003E-2</v>
      </c>
      <c r="CC44" s="68">
        <v>0</v>
      </c>
      <c r="CD44" s="68">
        <v>7.5639999999999995E-4</v>
      </c>
      <c r="CE44" s="68">
        <v>0</v>
      </c>
      <c r="CF44" s="68">
        <v>6.0900000000000003E-2</v>
      </c>
      <c r="CG44" s="68">
        <v>0</v>
      </c>
      <c r="CH44" s="68">
        <v>1.0219999999999999E-3</v>
      </c>
      <c r="CI44" s="101" t="s">
        <v>1318</v>
      </c>
      <c r="CJ44" s="21" t="s">
        <v>1320</v>
      </c>
    </row>
    <row r="45" spans="1:88">
      <c r="A45" s="250"/>
      <c r="B45" s="224"/>
      <c r="C45" s="19">
        <v>6</v>
      </c>
      <c r="D45" s="19">
        <v>144872873</v>
      </c>
      <c r="E45" s="68">
        <v>6.3636364000000001E-2</v>
      </c>
      <c r="F45" s="68">
        <v>0.11194029899999999</v>
      </c>
      <c r="G45" s="68">
        <v>5.6603774000000003E-2</v>
      </c>
      <c r="H45" s="68">
        <v>8.5714286000000001E-2</v>
      </c>
      <c r="I45" s="68">
        <v>0.10227272699999999</v>
      </c>
      <c r="J45" s="68">
        <v>0</v>
      </c>
      <c r="K45" s="68">
        <v>0</v>
      </c>
      <c r="L45" s="68">
        <v>0</v>
      </c>
      <c r="M45" s="68">
        <v>0.159090909</v>
      </c>
      <c r="N45" s="68">
        <v>0.171428571</v>
      </c>
      <c r="O45" s="68">
        <v>0</v>
      </c>
      <c r="P45" s="68">
        <v>7.3529412000000002E-2</v>
      </c>
      <c r="Q45" s="68">
        <v>9.4827586000000005E-2</v>
      </c>
      <c r="R45" s="68">
        <v>8.7264150999999998E-2</v>
      </c>
      <c r="S45" s="68">
        <v>9.9056604000000006E-2</v>
      </c>
      <c r="T45" s="68">
        <v>0.115384615</v>
      </c>
      <c r="U45" s="68">
        <v>0.109550562</v>
      </c>
      <c r="V45" s="68">
        <v>2.6785713999999999E-2</v>
      </c>
      <c r="W45" s="68">
        <v>4.3103448000000003E-2</v>
      </c>
      <c r="X45" s="68">
        <v>6.8627451000000006E-2</v>
      </c>
      <c r="Y45" s="68">
        <v>0.12903225800000001</v>
      </c>
      <c r="Z45" s="68">
        <v>0.111111111</v>
      </c>
      <c r="AA45" s="68">
        <v>6.6666666999999999E-2</v>
      </c>
      <c r="AB45" s="68">
        <v>4.5454544999999999E-2</v>
      </c>
      <c r="AC45" s="68">
        <v>5.3763441000000002E-2</v>
      </c>
      <c r="AD45" s="68">
        <v>6.7961165000000004E-2</v>
      </c>
      <c r="AE45" s="68">
        <v>4.7619047999999997E-2</v>
      </c>
      <c r="AF45" s="68">
        <v>6.7307692000000002E-2</v>
      </c>
      <c r="AG45" s="68">
        <v>0</v>
      </c>
      <c r="AH45" s="68">
        <v>0</v>
      </c>
      <c r="AI45" s="68">
        <v>0</v>
      </c>
      <c r="AJ45" s="68">
        <v>0</v>
      </c>
      <c r="AK45" s="68">
        <v>0</v>
      </c>
      <c r="AL45" s="68">
        <v>0</v>
      </c>
      <c r="AM45" s="68">
        <v>0</v>
      </c>
      <c r="AN45" s="68">
        <v>0</v>
      </c>
      <c r="AO45" s="68">
        <v>0</v>
      </c>
      <c r="AP45" s="68">
        <v>0</v>
      </c>
      <c r="AQ45" s="68">
        <v>0</v>
      </c>
      <c r="AR45" s="68">
        <v>0</v>
      </c>
      <c r="AS45" s="68">
        <v>0</v>
      </c>
      <c r="AT45" s="68">
        <v>0</v>
      </c>
      <c r="AU45" s="19" t="s">
        <v>155</v>
      </c>
      <c r="AV45" s="68">
        <v>0.1008</v>
      </c>
      <c r="AW45" s="68">
        <v>6.3640000000000002E-2</v>
      </c>
      <c r="AX45" s="68">
        <v>0.1119</v>
      </c>
      <c r="AY45" s="68">
        <v>5.6599999999999998E-2</v>
      </c>
      <c r="AZ45" s="68">
        <v>8.5709999999999995E-2</v>
      </c>
      <c r="BA45" s="68">
        <v>0.1023</v>
      </c>
      <c r="BB45" s="68">
        <v>0.05</v>
      </c>
      <c r="BC45" s="68">
        <v>0.13039999999999999</v>
      </c>
      <c r="BD45" s="68">
        <v>7.4469999999999995E-2</v>
      </c>
      <c r="BE45" s="68">
        <v>0.25</v>
      </c>
      <c r="BF45" s="68">
        <v>0.1875</v>
      </c>
      <c r="BG45" s="68">
        <v>0.15909999999999999</v>
      </c>
      <c r="BH45" s="68">
        <v>0.1714</v>
      </c>
      <c r="BI45" s="68">
        <v>3.5709999999999999E-2</v>
      </c>
      <c r="BJ45" s="68">
        <v>0.1452</v>
      </c>
      <c r="BK45" s="68">
        <v>7.3529999999999998E-2</v>
      </c>
      <c r="BL45" s="68">
        <v>0.19439999999999999</v>
      </c>
      <c r="BM45" s="68">
        <v>9.4829999999999998E-2</v>
      </c>
      <c r="BN45" s="68">
        <v>8.7260000000000004E-2</v>
      </c>
      <c r="BO45" s="68">
        <v>9.9059999999999995E-2</v>
      </c>
      <c r="BP45" s="68">
        <v>0.1154</v>
      </c>
      <c r="BQ45" s="68">
        <v>0.1096</v>
      </c>
      <c r="BR45" s="68">
        <v>0.1116</v>
      </c>
      <c r="BS45" s="68">
        <v>0.1552</v>
      </c>
      <c r="BT45" s="68">
        <v>6.8629999999999997E-2</v>
      </c>
      <c r="BU45" s="68">
        <v>0.33329999999999999</v>
      </c>
      <c r="BV45" s="68">
        <v>0</v>
      </c>
      <c r="BW45" s="68">
        <v>0.17860000000000001</v>
      </c>
      <c r="BX45" s="68">
        <v>0.129</v>
      </c>
      <c r="BY45" s="68">
        <v>0.1111</v>
      </c>
      <c r="BZ45" s="68">
        <v>6.6669999999999993E-2</v>
      </c>
      <c r="CA45" s="68">
        <v>1.1780000000000001E-2</v>
      </c>
      <c r="CB45" s="68">
        <v>4.7620000000000003E-2</v>
      </c>
      <c r="CC45" s="68">
        <v>0</v>
      </c>
      <c r="CD45" s="68">
        <v>7.5639999999999995E-4</v>
      </c>
      <c r="CE45" s="68">
        <v>0</v>
      </c>
      <c r="CF45" s="68">
        <v>6.0900000000000003E-2</v>
      </c>
      <c r="CG45" s="68">
        <v>0</v>
      </c>
      <c r="CH45" s="68">
        <v>1.0219999999999999E-3</v>
      </c>
      <c r="CI45" s="101" t="s">
        <v>1318</v>
      </c>
      <c r="CJ45" s="21" t="s">
        <v>1320</v>
      </c>
    </row>
    <row r="46" spans="1:88">
      <c r="A46" s="250"/>
      <c r="B46" s="224"/>
      <c r="C46" s="19">
        <v>6</v>
      </c>
      <c r="D46" s="19">
        <v>144873789</v>
      </c>
      <c r="E46" s="68">
        <v>6.3636364000000001E-2</v>
      </c>
      <c r="F46" s="68">
        <v>0.11194029899999999</v>
      </c>
      <c r="G46" s="68">
        <v>5.6603774000000003E-2</v>
      </c>
      <c r="H46" s="68">
        <v>8.5714286000000001E-2</v>
      </c>
      <c r="I46" s="68">
        <v>0.10227272699999999</v>
      </c>
      <c r="J46" s="68">
        <v>0</v>
      </c>
      <c r="K46" s="68">
        <v>0</v>
      </c>
      <c r="L46" s="68">
        <v>0</v>
      </c>
      <c r="M46" s="68">
        <v>0.159090909</v>
      </c>
      <c r="N46" s="68">
        <v>0.171428571</v>
      </c>
      <c r="O46" s="68">
        <v>0</v>
      </c>
      <c r="P46" s="68">
        <v>7.3529412000000002E-2</v>
      </c>
      <c r="Q46" s="68">
        <v>9.4827586000000005E-2</v>
      </c>
      <c r="R46" s="68">
        <v>8.7264150999999998E-2</v>
      </c>
      <c r="S46" s="68">
        <v>9.9056604000000006E-2</v>
      </c>
      <c r="T46" s="68">
        <v>0.115384615</v>
      </c>
      <c r="U46" s="68">
        <v>0.109550562</v>
      </c>
      <c r="V46" s="68">
        <v>2.6785713999999999E-2</v>
      </c>
      <c r="W46" s="68">
        <v>4.3103448000000003E-2</v>
      </c>
      <c r="X46" s="68">
        <v>6.8627451000000006E-2</v>
      </c>
      <c r="Y46" s="68">
        <v>0.12903225800000001</v>
      </c>
      <c r="Z46" s="68">
        <v>0.111111111</v>
      </c>
      <c r="AA46" s="68">
        <v>6.6666666999999999E-2</v>
      </c>
      <c r="AB46" s="68">
        <v>4.5454544999999999E-2</v>
      </c>
      <c r="AC46" s="68">
        <v>5.3763441000000002E-2</v>
      </c>
      <c r="AD46" s="68">
        <v>6.7961165000000004E-2</v>
      </c>
      <c r="AE46" s="68">
        <v>4.7619047999999997E-2</v>
      </c>
      <c r="AF46" s="68">
        <v>6.7307692000000002E-2</v>
      </c>
      <c r="AG46" s="68">
        <v>0</v>
      </c>
      <c r="AH46" s="68">
        <v>0</v>
      </c>
      <c r="AI46" s="68">
        <v>0</v>
      </c>
      <c r="AJ46" s="68">
        <v>0</v>
      </c>
      <c r="AK46" s="68">
        <v>0</v>
      </c>
      <c r="AL46" s="68">
        <v>0</v>
      </c>
      <c r="AM46" s="68">
        <v>0</v>
      </c>
      <c r="AN46" s="68">
        <v>0</v>
      </c>
      <c r="AO46" s="68">
        <v>0</v>
      </c>
      <c r="AP46" s="68">
        <v>0</v>
      </c>
      <c r="AQ46" s="68">
        <v>0</v>
      </c>
      <c r="AR46" s="68">
        <v>0</v>
      </c>
      <c r="AS46" s="68">
        <v>0</v>
      </c>
      <c r="AT46" s="68">
        <v>0</v>
      </c>
      <c r="AU46" s="19" t="s">
        <v>152</v>
      </c>
      <c r="AV46" s="68">
        <v>0.1008</v>
      </c>
      <c r="AW46" s="68">
        <v>6.3640000000000002E-2</v>
      </c>
      <c r="AX46" s="68">
        <v>0.1119</v>
      </c>
      <c r="AY46" s="68">
        <v>5.6599999999999998E-2</v>
      </c>
      <c r="AZ46" s="68">
        <v>8.5709999999999995E-2</v>
      </c>
      <c r="BA46" s="68">
        <v>0.1023</v>
      </c>
      <c r="BB46" s="68">
        <v>0.05</v>
      </c>
      <c r="BC46" s="68">
        <v>0.13039999999999999</v>
      </c>
      <c r="BD46" s="68">
        <v>7.4469999999999995E-2</v>
      </c>
      <c r="BE46" s="68">
        <v>0.25</v>
      </c>
      <c r="BF46" s="68">
        <v>0.1875</v>
      </c>
      <c r="BG46" s="68">
        <v>0.15909999999999999</v>
      </c>
      <c r="BH46" s="68">
        <v>0.1714</v>
      </c>
      <c r="BI46" s="68">
        <v>3.5709999999999999E-2</v>
      </c>
      <c r="BJ46" s="68">
        <v>0.1452</v>
      </c>
      <c r="BK46" s="68">
        <v>7.3529999999999998E-2</v>
      </c>
      <c r="BL46" s="68">
        <v>0.19439999999999999</v>
      </c>
      <c r="BM46" s="68">
        <v>9.4829999999999998E-2</v>
      </c>
      <c r="BN46" s="68">
        <v>8.7260000000000004E-2</v>
      </c>
      <c r="BO46" s="68">
        <v>9.9059999999999995E-2</v>
      </c>
      <c r="BP46" s="68">
        <v>0.1154</v>
      </c>
      <c r="BQ46" s="68">
        <v>0.1096</v>
      </c>
      <c r="BR46" s="68">
        <v>0.1116</v>
      </c>
      <c r="BS46" s="68">
        <v>0.1552</v>
      </c>
      <c r="BT46" s="68">
        <v>6.8629999999999997E-2</v>
      </c>
      <c r="BU46" s="68">
        <v>0.33329999999999999</v>
      </c>
      <c r="BV46" s="68">
        <v>0</v>
      </c>
      <c r="BW46" s="68">
        <v>0.17860000000000001</v>
      </c>
      <c r="BX46" s="68">
        <v>0.129</v>
      </c>
      <c r="BY46" s="68">
        <v>0.1111</v>
      </c>
      <c r="BZ46" s="68">
        <v>6.6669999999999993E-2</v>
      </c>
      <c r="CA46" s="68">
        <v>1.1780000000000001E-2</v>
      </c>
      <c r="CB46" s="68">
        <v>4.7620000000000003E-2</v>
      </c>
      <c r="CC46" s="68">
        <v>0</v>
      </c>
      <c r="CD46" s="68">
        <v>7.5639999999999995E-4</v>
      </c>
      <c r="CE46" s="68">
        <v>0</v>
      </c>
      <c r="CF46" s="68">
        <v>6.0900000000000003E-2</v>
      </c>
      <c r="CG46" s="68">
        <v>0</v>
      </c>
      <c r="CH46" s="68">
        <v>1.0219999999999999E-3</v>
      </c>
      <c r="CI46" s="101" t="s">
        <v>1318</v>
      </c>
      <c r="CJ46" s="21" t="s">
        <v>1320</v>
      </c>
    </row>
    <row r="47" spans="1:88">
      <c r="A47" s="250"/>
      <c r="B47" s="224"/>
      <c r="C47" s="19">
        <v>6</v>
      </c>
      <c r="D47" s="19">
        <v>144892774</v>
      </c>
      <c r="E47" s="68">
        <v>6.3636364000000001E-2</v>
      </c>
      <c r="F47" s="68">
        <v>0.11194029899999999</v>
      </c>
      <c r="G47" s="68">
        <v>5.6603774000000003E-2</v>
      </c>
      <c r="H47" s="68">
        <v>8.5714286000000001E-2</v>
      </c>
      <c r="I47" s="68">
        <v>0.10227272699999999</v>
      </c>
      <c r="J47" s="68">
        <v>0</v>
      </c>
      <c r="K47" s="68">
        <v>0</v>
      </c>
      <c r="L47" s="68">
        <v>0</v>
      </c>
      <c r="M47" s="68">
        <v>0.159090909</v>
      </c>
      <c r="N47" s="68">
        <v>0.171428571</v>
      </c>
      <c r="O47" s="68">
        <v>0</v>
      </c>
      <c r="P47" s="68">
        <v>7.3529412000000002E-2</v>
      </c>
      <c r="Q47" s="68">
        <v>9.4827586000000005E-2</v>
      </c>
      <c r="R47" s="68">
        <v>8.6477987000000006E-2</v>
      </c>
      <c r="S47" s="68">
        <v>9.6698113000000002E-2</v>
      </c>
      <c r="T47" s="68">
        <v>0.115384615</v>
      </c>
      <c r="U47" s="68">
        <v>0.109550562</v>
      </c>
      <c r="V47" s="68">
        <v>2.6785713999999999E-2</v>
      </c>
      <c r="W47" s="68">
        <v>4.3103448000000003E-2</v>
      </c>
      <c r="X47" s="68">
        <v>6.8627451000000006E-2</v>
      </c>
      <c r="Y47" s="68">
        <v>0.12903225800000001</v>
      </c>
      <c r="Z47" s="68">
        <v>0.111111111</v>
      </c>
      <c r="AA47" s="68">
        <v>6.6666666999999999E-2</v>
      </c>
      <c r="AB47" s="68">
        <v>4.5454544999999999E-2</v>
      </c>
      <c r="AC47" s="68">
        <v>5.3763441000000002E-2</v>
      </c>
      <c r="AD47" s="68">
        <v>6.7961165000000004E-2</v>
      </c>
      <c r="AE47" s="68">
        <v>4.7619047999999997E-2</v>
      </c>
      <c r="AF47" s="68">
        <v>6.7307692000000002E-2</v>
      </c>
      <c r="AG47" s="68">
        <v>0</v>
      </c>
      <c r="AH47" s="68">
        <v>0</v>
      </c>
      <c r="AI47" s="68">
        <v>0</v>
      </c>
      <c r="AJ47" s="68">
        <v>0</v>
      </c>
      <c r="AK47" s="68">
        <v>0</v>
      </c>
      <c r="AL47" s="68">
        <v>0</v>
      </c>
      <c r="AM47" s="68">
        <v>0</v>
      </c>
      <c r="AN47" s="68">
        <v>0</v>
      </c>
      <c r="AO47" s="68">
        <v>0</v>
      </c>
      <c r="AP47" s="68">
        <v>0</v>
      </c>
      <c r="AQ47" s="68">
        <v>0</v>
      </c>
      <c r="AR47" s="68">
        <v>0</v>
      </c>
      <c r="AS47" s="68">
        <v>0</v>
      </c>
      <c r="AT47" s="68">
        <v>0</v>
      </c>
      <c r="AU47" s="19" t="s">
        <v>152</v>
      </c>
      <c r="AV47" s="68">
        <v>0.1056</v>
      </c>
      <c r="AW47" s="68">
        <v>6.3640000000000002E-2</v>
      </c>
      <c r="AX47" s="68">
        <v>0.12690000000000001</v>
      </c>
      <c r="AY47" s="68">
        <v>5.6599999999999998E-2</v>
      </c>
      <c r="AZ47" s="68">
        <v>8.5709999999999995E-2</v>
      </c>
      <c r="BA47" s="68">
        <v>0.1023</v>
      </c>
      <c r="BB47" s="68">
        <v>0.05</v>
      </c>
      <c r="BC47" s="68">
        <v>0.13039999999999999</v>
      </c>
      <c r="BD47" s="68">
        <v>7.4469999999999995E-2</v>
      </c>
      <c r="BE47" s="68">
        <v>0.25</v>
      </c>
      <c r="BF47" s="68">
        <v>0.1875</v>
      </c>
      <c r="BG47" s="68">
        <v>0.15909999999999999</v>
      </c>
      <c r="BH47" s="68">
        <v>0.1714</v>
      </c>
      <c r="BI47" s="68">
        <v>3.5709999999999999E-2</v>
      </c>
      <c r="BJ47" s="68">
        <v>0.1452</v>
      </c>
      <c r="BK47" s="68">
        <v>7.3529999999999998E-2</v>
      </c>
      <c r="BL47" s="68">
        <v>0.19439999999999999</v>
      </c>
      <c r="BM47" s="68">
        <v>9.4829999999999998E-2</v>
      </c>
      <c r="BN47" s="68">
        <v>8.8840000000000002E-2</v>
      </c>
      <c r="BO47" s="68">
        <v>0.1014</v>
      </c>
      <c r="BP47" s="68">
        <v>0.1192</v>
      </c>
      <c r="BQ47" s="68">
        <v>0.1152</v>
      </c>
      <c r="BR47" s="68">
        <v>0.1384</v>
      </c>
      <c r="BS47" s="68">
        <v>0.1983</v>
      </c>
      <c r="BT47" s="68">
        <v>7.843E-2</v>
      </c>
      <c r="BU47" s="68">
        <v>0.33329999999999999</v>
      </c>
      <c r="BV47" s="68">
        <v>0</v>
      </c>
      <c r="BW47" s="68">
        <v>0.21429999999999999</v>
      </c>
      <c r="BX47" s="68">
        <v>0.129</v>
      </c>
      <c r="BY47" s="68">
        <v>0.1111</v>
      </c>
      <c r="BZ47" s="68">
        <v>6.6669999999999993E-2</v>
      </c>
      <c r="CA47" s="68">
        <v>1.218E-2</v>
      </c>
      <c r="CB47" s="68">
        <v>4.7620000000000003E-2</v>
      </c>
      <c r="CC47" s="68">
        <v>0</v>
      </c>
      <c r="CD47" s="68">
        <v>7.5639999999999995E-4</v>
      </c>
      <c r="CE47" s="68">
        <v>0</v>
      </c>
      <c r="CF47" s="68">
        <v>6.0900000000000003E-2</v>
      </c>
      <c r="CG47" s="68">
        <v>0</v>
      </c>
      <c r="CH47" s="68">
        <v>3.0669999999999998E-3</v>
      </c>
      <c r="CI47" s="101" t="s">
        <v>1318</v>
      </c>
      <c r="CJ47" s="21" t="s">
        <v>1320</v>
      </c>
    </row>
    <row r="48" spans="1:88">
      <c r="A48" s="250"/>
      <c r="B48" s="224"/>
      <c r="C48" s="19">
        <v>6</v>
      </c>
      <c r="D48" s="19">
        <v>144922891</v>
      </c>
      <c r="E48" s="68">
        <v>6.3636364000000001E-2</v>
      </c>
      <c r="F48" s="68">
        <v>0.119402985</v>
      </c>
      <c r="G48" s="68">
        <v>5.6603774000000003E-2</v>
      </c>
      <c r="H48" s="68">
        <v>8.5714286000000001E-2</v>
      </c>
      <c r="I48" s="68">
        <v>0.10227272699999999</v>
      </c>
      <c r="J48" s="68">
        <v>0</v>
      </c>
      <c r="K48" s="68">
        <v>0</v>
      </c>
      <c r="L48" s="68">
        <v>0</v>
      </c>
      <c r="M48" s="68">
        <v>0.159090909</v>
      </c>
      <c r="N48" s="68">
        <v>0.171428571</v>
      </c>
      <c r="O48" s="68">
        <v>0</v>
      </c>
      <c r="P48" s="68">
        <v>7.3529412000000002E-2</v>
      </c>
      <c r="Q48" s="68">
        <v>9.4827586000000005E-2</v>
      </c>
      <c r="R48" s="68">
        <v>8.7264150999999998E-2</v>
      </c>
      <c r="S48" s="68">
        <v>9.6698113000000002E-2</v>
      </c>
      <c r="T48" s="68">
        <v>0.111538462</v>
      </c>
      <c r="U48" s="68">
        <v>0.10393258399999999</v>
      </c>
      <c r="V48" s="68">
        <v>2.6785713999999999E-2</v>
      </c>
      <c r="W48" s="68">
        <v>4.3103448000000003E-2</v>
      </c>
      <c r="X48" s="68">
        <v>6.8627451000000006E-2</v>
      </c>
      <c r="Y48" s="68">
        <v>0.12903225800000001</v>
      </c>
      <c r="Z48" s="68">
        <v>0.10555555599999999</v>
      </c>
      <c r="AA48" s="68">
        <v>6.6666666999999999E-2</v>
      </c>
      <c r="AB48" s="68">
        <v>4.0404040000000002E-2</v>
      </c>
      <c r="AC48" s="68">
        <v>5.3763441000000002E-2</v>
      </c>
      <c r="AD48" s="68">
        <v>6.7961165000000004E-2</v>
      </c>
      <c r="AE48" s="68">
        <v>4.2857143E-2</v>
      </c>
      <c r="AF48" s="68">
        <v>5.7692307999999998E-2</v>
      </c>
      <c r="AG48" s="68">
        <v>0</v>
      </c>
      <c r="AH48" s="68">
        <v>0</v>
      </c>
      <c r="AI48" s="68">
        <v>0</v>
      </c>
      <c r="AJ48" s="68">
        <v>0</v>
      </c>
      <c r="AK48" s="68">
        <v>0</v>
      </c>
      <c r="AL48" s="68">
        <v>0</v>
      </c>
      <c r="AM48" s="68">
        <v>0</v>
      </c>
      <c r="AN48" s="68">
        <v>0</v>
      </c>
      <c r="AO48" s="68">
        <v>0</v>
      </c>
      <c r="AP48" s="68">
        <v>0</v>
      </c>
      <c r="AQ48" s="68">
        <v>0</v>
      </c>
      <c r="AR48" s="68">
        <v>0</v>
      </c>
      <c r="AS48" s="68">
        <v>0</v>
      </c>
      <c r="AT48" s="68">
        <v>0</v>
      </c>
      <c r="AU48" s="19" t="s">
        <v>155</v>
      </c>
      <c r="AV48" s="68">
        <v>9.8949999999999996E-2</v>
      </c>
      <c r="AW48" s="68">
        <v>6.3640000000000002E-2</v>
      </c>
      <c r="AX48" s="68">
        <v>0.1119</v>
      </c>
      <c r="AY48" s="68">
        <v>5.6599999999999998E-2</v>
      </c>
      <c r="AZ48" s="68">
        <v>8.5709999999999995E-2</v>
      </c>
      <c r="BA48" s="68">
        <v>0.1023</v>
      </c>
      <c r="BB48" s="68">
        <v>0.05</v>
      </c>
      <c r="BC48" s="68">
        <v>0.13039999999999999</v>
      </c>
      <c r="BD48" s="68">
        <v>6.3829999999999998E-2</v>
      </c>
      <c r="BE48" s="68">
        <v>0.25</v>
      </c>
      <c r="BF48" s="68">
        <v>0.1875</v>
      </c>
      <c r="BG48" s="68">
        <v>0.15909999999999999</v>
      </c>
      <c r="BH48" s="68">
        <v>0.1714</v>
      </c>
      <c r="BI48" s="68">
        <v>3.5709999999999999E-2</v>
      </c>
      <c r="BJ48" s="68">
        <v>0.1452</v>
      </c>
      <c r="BK48" s="68">
        <v>7.3529999999999998E-2</v>
      </c>
      <c r="BL48" s="68">
        <v>0.19439999999999999</v>
      </c>
      <c r="BM48" s="68">
        <v>9.4829999999999998E-2</v>
      </c>
      <c r="BN48" s="68">
        <v>8.4909999999999999E-2</v>
      </c>
      <c r="BO48" s="68">
        <v>9.4339999999999993E-2</v>
      </c>
      <c r="BP48" s="68">
        <v>0.1154</v>
      </c>
      <c r="BQ48" s="68">
        <v>0.1067</v>
      </c>
      <c r="BR48" s="68">
        <v>0.1116</v>
      </c>
      <c r="BS48" s="68">
        <v>0.1552</v>
      </c>
      <c r="BT48" s="68">
        <v>6.8629999999999997E-2</v>
      </c>
      <c r="BU48" s="68">
        <v>0.33329999999999999</v>
      </c>
      <c r="BV48" s="68">
        <v>0</v>
      </c>
      <c r="BW48" s="68">
        <v>0.17860000000000001</v>
      </c>
      <c r="BX48" s="68">
        <v>0.129</v>
      </c>
      <c r="BY48" s="68">
        <v>0.1056</v>
      </c>
      <c r="BZ48" s="68">
        <v>6.6669999999999993E-2</v>
      </c>
      <c r="CA48" s="68">
        <v>1.098E-2</v>
      </c>
      <c r="CB48" s="68">
        <v>4.2860000000000002E-2</v>
      </c>
      <c r="CC48" s="68">
        <v>0</v>
      </c>
      <c r="CD48" s="68">
        <v>7.5639999999999995E-4</v>
      </c>
      <c r="CE48" s="68">
        <v>0</v>
      </c>
      <c r="CF48" s="68">
        <v>5.6090000000000001E-2</v>
      </c>
      <c r="CG48" s="68">
        <v>0</v>
      </c>
      <c r="CH48" s="68">
        <v>1.0219999999999999E-3</v>
      </c>
      <c r="CI48" s="101" t="s">
        <v>1318</v>
      </c>
      <c r="CJ48" s="21" t="s">
        <v>1320</v>
      </c>
    </row>
    <row r="49" spans="1:88">
      <c r="A49" s="250"/>
      <c r="B49" s="224"/>
      <c r="C49" s="19">
        <v>6</v>
      </c>
      <c r="D49" s="19">
        <v>144925464</v>
      </c>
      <c r="E49" s="68">
        <v>6.3636364000000001E-2</v>
      </c>
      <c r="F49" s="68">
        <v>0.13432835800000001</v>
      </c>
      <c r="G49" s="68">
        <v>5.6603774000000003E-2</v>
      </c>
      <c r="H49" s="68">
        <v>8.5714286000000001E-2</v>
      </c>
      <c r="I49" s="68">
        <v>0.10227272699999999</v>
      </c>
      <c r="J49" s="68">
        <v>0</v>
      </c>
      <c r="K49" s="68">
        <v>0</v>
      </c>
      <c r="L49" s="68">
        <v>0</v>
      </c>
      <c r="M49" s="68">
        <v>0.159090909</v>
      </c>
      <c r="N49" s="68">
        <v>0.171428571</v>
      </c>
      <c r="O49" s="68">
        <v>0</v>
      </c>
      <c r="P49" s="68">
        <v>7.3529412000000002E-2</v>
      </c>
      <c r="Q49" s="68">
        <v>9.4827586000000005E-2</v>
      </c>
      <c r="R49" s="68">
        <v>8.7264150999999998E-2</v>
      </c>
      <c r="S49" s="68">
        <v>9.6698113000000002E-2</v>
      </c>
      <c r="T49" s="68">
        <v>0.115384615</v>
      </c>
      <c r="U49" s="68">
        <v>0.10674157300000001</v>
      </c>
      <c r="V49" s="68">
        <v>2.6785713999999999E-2</v>
      </c>
      <c r="W49" s="68">
        <v>4.3103448000000003E-2</v>
      </c>
      <c r="X49" s="68">
        <v>6.8627451000000006E-2</v>
      </c>
      <c r="Y49" s="68">
        <v>0.12903225800000001</v>
      </c>
      <c r="Z49" s="68">
        <v>0.10555555599999999</v>
      </c>
      <c r="AA49" s="68">
        <v>6.6666666999999999E-2</v>
      </c>
      <c r="AB49" s="68">
        <v>4.0404040000000002E-2</v>
      </c>
      <c r="AC49" s="68">
        <v>5.3763441000000002E-2</v>
      </c>
      <c r="AD49" s="68">
        <v>6.7961165000000004E-2</v>
      </c>
      <c r="AE49" s="68">
        <v>4.2857143E-2</v>
      </c>
      <c r="AF49" s="68">
        <v>5.7692307999999998E-2</v>
      </c>
      <c r="AG49" s="68">
        <v>0</v>
      </c>
      <c r="AH49" s="68">
        <v>0</v>
      </c>
      <c r="AI49" s="68">
        <v>0</v>
      </c>
      <c r="AJ49" s="68">
        <v>0</v>
      </c>
      <c r="AK49" s="68">
        <v>0</v>
      </c>
      <c r="AL49" s="68">
        <v>0</v>
      </c>
      <c r="AM49" s="68">
        <v>0</v>
      </c>
      <c r="AN49" s="68">
        <v>0</v>
      </c>
      <c r="AO49" s="68">
        <v>0</v>
      </c>
      <c r="AP49" s="68">
        <v>0</v>
      </c>
      <c r="AQ49" s="68">
        <v>0</v>
      </c>
      <c r="AR49" s="68">
        <v>0</v>
      </c>
      <c r="AS49" s="68">
        <v>0</v>
      </c>
      <c r="AT49" s="68">
        <v>0</v>
      </c>
      <c r="AU49" s="19" t="s">
        <v>150</v>
      </c>
      <c r="AV49" s="68">
        <v>9.8720000000000002E-2</v>
      </c>
      <c r="AW49" s="68">
        <v>6.3640000000000002E-2</v>
      </c>
      <c r="AX49" s="68">
        <v>0.1119</v>
      </c>
      <c r="AY49" s="68">
        <v>5.6599999999999998E-2</v>
      </c>
      <c r="AZ49" s="68">
        <v>8.5709999999999995E-2</v>
      </c>
      <c r="BA49" s="68">
        <v>0.1023</v>
      </c>
      <c r="BB49" s="68">
        <v>0.05</v>
      </c>
      <c r="BC49" s="68">
        <v>0.13039999999999999</v>
      </c>
      <c r="BD49" s="68">
        <v>6.3829999999999998E-2</v>
      </c>
      <c r="BE49" s="68">
        <v>0.25</v>
      </c>
      <c r="BF49" s="68">
        <v>0.1875</v>
      </c>
      <c r="BG49" s="68">
        <v>0.15909999999999999</v>
      </c>
      <c r="BH49" s="68">
        <v>0.1714</v>
      </c>
      <c r="BI49" s="68">
        <v>3.5709999999999999E-2</v>
      </c>
      <c r="BJ49" s="68">
        <v>0.1452</v>
      </c>
      <c r="BK49" s="68">
        <v>7.3529999999999998E-2</v>
      </c>
      <c r="BL49" s="68">
        <v>0.19439999999999999</v>
      </c>
      <c r="BM49" s="68">
        <v>9.4829999999999998E-2</v>
      </c>
      <c r="BN49" s="68">
        <v>8.4909999999999999E-2</v>
      </c>
      <c r="BO49" s="68">
        <v>9.4339999999999993E-2</v>
      </c>
      <c r="BP49" s="68">
        <v>0.1154</v>
      </c>
      <c r="BQ49" s="68">
        <v>0.1067</v>
      </c>
      <c r="BR49" s="68">
        <v>0.1116</v>
      </c>
      <c r="BS49" s="68">
        <v>0.14660000000000001</v>
      </c>
      <c r="BT49" s="68">
        <v>6.8629999999999997E-2</v>
      </c>
      <c r="BU49" s="68">
        <v>0.33329999999999999</v>
      </c>
      <c r="BV49" s="68">
        <v>0</v>
      </c>
      <c r="BW49" s="68">
        <v>0.17860000000000001</v>
      </c>
      <c r="BX49" s="68">
        <v>0.129</v>
      </c>
      <c r="BY49" s="68">
        <v>0.1056</v>
      </c>
      <c r="BZ49" s="68">
        <v>6.6669999999999993E-2</v>
      </c>
      <c r="CA49" s="68">
        <v>1.098E-2</v>
      </c>
      <c r="CB49" s="68">
        <v>4.2860000000000002E-2</v>
      </c>
      <c r="CC49" s="68">
        <v>0</v>
      </c>
      <c r="CD49" s="68">
        <v>7.5639999999999995E-4</v>
      </c>
      <c r="CE49" s="68">
        <v>0</v>
      </c>
      <c r="CF49" s="68">
        <v>5.6090000000000001E-2</v>
      </c>
      <c r="CG49" s="68">
        <v>0</v>
      </c>
      <c r="CH49" s="68">
        <v>1.0219999999999999E-3</v>
      </c>
      <c r="CI49" s="101" t="s">
        <v>1318</v>
      </c>
      <c r="CJ49" s="21" t="s">
        <v>1320</v>
      </c>
    </row>
    <row r="50" spans="1:88">
      <c r="A50" s="250"/>
      <c r="B50" s="224" t="s">
        <v>2589</v>
      </c>
      <c r="C50" s="19">
        <v>5</v>
      </c>
      <c r="D50" s="19">
        <v>148178464</v>
      </c>
      <c r="E50" s="68">
        <v>0.14545454499999999</v>
      </c>
      <c r="F50" s="68">
        <v>0.28358209000000001</v>
      </c>
      <c r="G50" s="68">
        <v>0.27358490600000002</v>
      </c>
      <c r="H50" s="68">
        <v>0.34285714299999998</v>
      </c>
      <c r="I50" s="68">
        <v>0.35227272700000001</v>
      </c>
      <c r="J50" s="68">
        <v>0.21739130400000001</v>
      </c>
      <c r="K50" s="68">
        <v>0.28723404299999999</v>
      </c>
      <c r="L50" s="68">
        <v>0.375</v>
      </c>
      <c r="M50" s="68">
        <v>0</v>
      </c>
      <c r="N50" s="68">
        <v>0.18571428600000001</v>
      </c>
      <c r="O50" s="68">
        <v>0.12903225800000001</v>
      </c>
      <c r="P50" s="68">
        <v>0.22058823499999999</v>
      </c>
      <c r="Q50" s="68">
        <v>0.34482758600000002</v>
      </c>
      <c r="R50" s="68">
        <v>0.16509434000000001</v>
      </c>
      <c r="S50" s="68">
        <v>0.13443396199999999</v>
      </c>
      <c r="T50" s="68">
        <v>0.14230769200000001</v>
      </c>
      <c r="U50" s="68">
        <v>0.10674157300000001</v>
      </c>
      <c r="V50" s="68">
        <v>8.4821429000000004E-2</v>
      </c>
      <c r="W50" s="68">
        <v>0</v>
      </c>
      <c r="X50" s="68">
        <v>6.8627451000000006E-2</v>
      </c>
      <c r="Y50" s="68">
        <v>0</v>
      </c>
      <c r="Z50" s="68">
        <v>0.15</v>
      </c>
      <c r="AA50" s="68">
        <v>0.12222222200000001</v>
      </c>
      <c r="AB50" s="68">
        <v>9.5959595999999994E-2</v>
      </c>
      <c r="AC50" s="68">
        <v>0.13978494599999999</v>
      </c>
      <c r="AD50" s="68">
        <v>0</v>
      </c>
      <c r="AE50" s="68">
        <v>0</v>
      </c>
      <c r="AF50" s="68">
        <v>0</v>
      </c>
      <c r="AG50" s="68">
        <v>6.3953488000000003E-2</v>
      </c>
      <c r="AH50" s="68">
        <v>0</v>
      </c>
      <c r="AI50" s="68">
        <v>5.3921569000000003E-2</v>
      </c>
      <c r="AJ50" s="68">
        <v>2.9411764999999999E-2</v>
      </c>
      <c r="AK50" s="68">
        <v>3.8834950999999999E-2</v>
      </c>
      <c r="AL50" s="68">
        <v>0</v>
      </c>
      <c r="AM50" s="68">
        <v>0</v>
      </c>
      <c r="AN50" s="68">
        <v>0</v>
      </c>
      <c r="AO50" s="68">
        <v>0</v>
      </c>
      <c r="AP50" s="68">
        <v>1.5151515000000001E-2</v>
      </c>
      <c r="AQ50" s="68">
        <v>0</v>
      </c>
      <c r="AR50" s="68">
        <v>0</v>
      </c>
      <c r="AS50" s="68">
        <v>0</v>
      </c>
      <c r="AT50" s="68">
        <v>0</v>
      </c>
      <c r="AU50" s="19" t="s">
        <v>152</v>
      </c>
      <c r="AV50" s="68">
        <v>0.17960000000000001</v>
      </c>
      <c r="AW50" s="68">
        <v>0.1636</v>
      </c>
      <c r="AX50" s="68">
        <v>0.28360000000000002</v>
      </c>
      <c r="AY50" s="68">
        <v>0.28299999999999997</v>
      </c>
      <c r="AZ50" s="68">
        <v>0.34289999999999998</v>
      </c>
      <c r="BA50" s="68">
        <v>0.3523</v>
      </c>
      <c r="BB50" s="68">
        <v>0.35</v>
      </c>
      <c r="BC50" s="68">
        <v>0.5</v>
      </c>
      <c r="BD50" s="68">
        <v>0.28720000000000001</v>
      </c>
      <c r="BE50" s="68">
        <v>0.25</v>
      </c>
      <c r="BF50" s="68">
        <v>0.375</v>
      </c>
      <c r="BG50" s="68">
        <v>0.2727</v>
      </c>
      <c r="BH50" s="68">
        <v>0.2</v>
      </c>
      <c r="BI50" s="68">
        <v>0.28570000000000001</v>
      </c>
      <c r="BJ50" s="68">
        <v>0.129</v>
      </c>
      <c r="BK50" s="68">
        <v>0.22059999999999999</v>
      </c>
      <c r="BL50" s="68">
        <v>0.33329999999999999</v>
      </c>
      <c r="BM50" s="68">
        <v>0.3448</v>
      </c>
      <c r="BN50" s="68">
        <v>0.1714</v>
      </c>
      <c r="BO50" s="68">
        <v>0.13439999999999999</v>
      </c>
      <c r="BP50" s="68">
        <v>0.14230000000000001</v>
      </c>
      <c r="BQ50" s="68">
        <v>0.1096</v>
      </c>
      <c r="BR50" s="68">
        <v>8.4820000000000007E-2</v>
      </c>
      <c r="BS50" s="68">
        <v>1.7239999999999998E-2</v>
      </c>
      <c r="BT50" s="68">
        <v>6.8629999999999997E-2</v>
      </c>
      <c r="BU50" s="68">
        <v>0.16669999999999999</v>
      </c>
      <c r="BV50" s="68">
        <v>0</v>
      </c>
      <c r="BW50" s="68">
        <v>0.21429999999999999</v>
      </c>
      <c r="BX50" s="68">
        <v>0.3226</v>
      </c>
      <c r="BY50" s="68">
        <v>0.15</v>
      </c>
      <c r="BZ50" s="68">
        <v>0.1333</v>
      </c>
      <c r="CA50" s="68">
        <v>2.2159999999999999E-2</v>
      </c>
      <c r="CB50" s="68">
        <v>4.7620000000000003E-2</v>
      </c>
      <c r="CC50" s="68">
        <v>0</v>
      </c>
      <c r="CD50" s="68">
        <v>7.5639999999999995E-4</v>
      </c>
      <c r="CE50" s="68">
        <v>0</v>
      </c>
      <c r="CF50" s="68">
        <v>3.2050000000000002E-2</v>
      </c>
      <c r="CG50" s="68">
        <v>2.9819999999999998E-3</v>
      </c>
      <c r="CH50" s="68">
        <v>4.2939999999999999E-2</v>
      </c>
      <c r="CI50" s="101" t="s">
        <v>1315</v>
      </c>
      <c r="CJ50" s="21" t="s">
        <v>1316</v>
      </c>
    </row>
    <row r="51" spans="1:88">
      <c r="A51" s="250"/>
      <c r="B51" s="224"/>
      <c r="C51" s="19">
        <v>5</v>
      </c>
      <c r="D51" s="19">
        <v>148182670</v>
      </c>
      <c r="E51" s="68">
        <v>0.13636363600000001</v>
      </c>
      <c r="F51" s="68">
        <v>0.28358209000000001</v>
      </c>
      <c r="G51" s="68">
        <v>0.27358490600000002</v>
      </c>
      <c r="H51" s="68">
        <v>0.34285714299999998</v>
      </c>
      <c r="I51" s="68">
        <v>0.35227272700000001</v>
      </c>
      <c r="J51" s="68">
        <v>0.21739130400000001</v>
      </c>
      <c r="K51" s="68">
        <v>0.28723404299999999</v>
      </c>
      <c r="L51" s="68">
        <v>0.375</v>
      </c>
      <c r="M51" s="68">
        <v>0</v>
      </c>
      <c r="N51" s="68">
        <v>0.18571428600000001</v>
      </c>
      <c r="O51" s="68">
        <v>0.12903225800000001</v>
      </c>
      <c r="P51" s="68">
        <v>0.22058823499999999</v>
      </c>
      <c r="Q51" s="68">
        <v>0.34482758600000002</v>
      </c>
      <c r="R51" s="68">
        <v>0.16588050300000001</v>
      </c>
      <c r="S51" s="68">
        <v>0.132075472</v>
      </c>
      <c r="T51" s="68">
        <v>0.138461538</v>
      </c>
      <c r="U51" s="68">
        <v>0.10674157300000001</v>
      </c>
      <c r="V51" s="68">
        <v>8.4821429000000004E-2</v>
      </c>
      <c r="W51" s="68">
        <v>0</v>
      </c>
      <c r="X51" s="68">
        <v>6.8627451000000006E-2</v>
      </c>
      <c r="Y51" s="68">
        <v>0</v>
      </c>
      <c r="Z51" s="68">
        <v>0.15</v>
      </c>
      <c r="AA51" s="68">
        <v>0.116666667</v>
      </c>
      <c r="AB51" s="68">
        <v>9.5959595999999994E-2</v>
      </c>
      <c r="AC51" s="68">
        <v>0.13978494599999999</v>
      </c>
      <c r="AD51" s="68">
        <v>0</v>
      </c>
      <c r="AE51" s="68">
        <v>0</v>
      </c>
      <c r="AF51" s="68">
        <v>0</v>
      </c>
      <c r="AG51" s="68">
        <v>6.3953488000000003E-2</v>
      </c>
      <c r="AH51" s="68">
        <v>0</v>
      </c>
      <c r="AI51" s="68">
        <v>5.3921569000000003E-2</v>
      </c>
      <c r="AJ51" s="68">
        <v>2.9411764999999999E-2</v>
      </c>
      <c r="AK51" s="68">
        <v>3.8834950999999999E-2</v>
      </c>
      <c r="AL51" s="68">
        <v>0</v>
      </c>
      <c r="AM51" s="68">
        <v>0</v>
      </c>
      <c r="AN51" s="68">
        <v>0</v>
      </c>
      <c r="AO51" s="68">
        <v>0</v>
      </c>
      <c r="AP51" s="68">
        <v>1.5151515000000001E-2</v>
      </c>
      <c r="AQ51" s="68">
        <v>0</v>
      </c>
      <c r="AR51" s="68">
        <v>0</v>
      </c>
      <c r="AS51" s="68">
        <v>0</v>
      </c>
      <c r="AT51" s="68">
        <v>0</v>
      </c>
      <c r="AU51" s="19" t="s">
        <v>155</v>
      </c>
      <c r="AV51" s="68">
        <v>0.1782</v>
      </c>
      <c r="AW51" s="68">
        <v>0.13639999999999999</v>
      </c>
      <c r="AX51" s="68">
        <v>0.28360000000000002</v>
      </c>
      <c r="AY51" s="68">
        <v>0.27360000000000001</v>
      </c>
      <c r="AZ51" s="68">
        <v>0.34289999999999998</v>
      </c>
      <c r="BA51" s="68">
        <v>0.3523</v>
      </c>
      <c r="BB51" s="68">
        <v>0.35</v>
      </c>
      <c r="BC51" s="68">
        <v>0.5</v>
      </c>
      <c r="BD51" s="68">
        <v>0.28720000000000001</v>
      </c>
      <c r="BE51" s="68">
        <v>0.25</v>
      </c>
      <c r="BF51" s="68">
        <v>0.375</v>
      </c>
      <c r="BG51" s="68">
        <v>0.2727</v>
      </c>
      <c r="BH51" s="68">
        <v>0.2</v>
      </c>
      <c r="BI51" s="68">
        <v>0.28570000000000001</v>
      </c>
      <c r="BJ51" s="68">
        <v>0.129</v>
      </c>
      <c r="BK51" s="68">
        <v>0.22059999999999999</v>
      </c>
      <c r="BL51" s="68">
        <v>0.33329999999999999</v>
      </c>
      <c r="BM51" s="68">
        <v>0.3448</v>
      </c>
      <c r="BN51" s="68">
        <v>0.1714</v>
      </c>
      <c r="BO51" s="68">
        <v>0.13439999999999999</v>
      </c>
      <c r="BP51" s="68">
        <v>0.14230000000000001</v>
      </c>
      <c r="BQ51" s="68">
        <v>0.1067</v>
      </c>
      <c r="BR51" s="68">
        <v>8.4820000000000007E-2</v>
      </c>
      <c r="BS51" s="68">
        <v>1.7239999999999998E-2</v>
      </c>
      <c r="BT51" s="68">
        <v>6.8629999999999997E-2</v>
      </c>
      <c r="BU51" s="68">
        <v>0.16669999999999999</v>
      </c>
      <c r="BV51" s="68">
        <v>0</v>
      </c>
      <c r="BW51" s="68">
        <v>0.21429999999999999</v>
      </c>
      <c r="BX51" s="68">
        <v>0.3226</v>
      </c>
      <c r="BY51" s="68">
        <v>0.15</v>
      </c>
      <c r="BZ51" s="68">
        <v>0.1278</v>
      </c>
      <c r="CA51" s="68">
        <v>2.2360000000000001E-2</v>
      </c>
      <c r="CB51" s="68">
        <v>5.2380000000000003E-2</v>
      </c>
      <c r="CC51" s="68">
        <v>0</v>
      </c>
      <c r="CD51" s="68">
        <v>7.5639999999999995E-4</v>
      </c>
      <c r="CE51" s="68">
        <v>0</v>
      </c>
      <c r="CF51" s="68">
        <v>3.3649999999999999E-2</v>
      </c>
      <c r="CG51" s="68">
        <v>2.9819999999999998E-3</v>
      </c>
      <c r="CH51" s="68">
        <v>4.2939999999999999E-2</v>
      </c>
      <c r="CI51" s="101" t="s">
        <v>1315</v>
      </c>
      <c r="CJ51" s="21" t="s">
        <v>1316</v>
      </c>
    </row>
    <row r="52" spans="1:88">
      <c r="A52" s="239"/>
      <c r="B52" s="224"/>
      <c r="C52" s="19">
        <v>5</v>
      </c>
      <c r="D52" s="19">
        <v>148184792</v>
      </c>
      <c r="E52" s="68">
        <v>0.13636363600000001</v>
      </c>
      <c r="F52" s="68">
        <v>0.28358209000000001</v>
      </c>
      <c r="G52" s="68">
        <v>0.27358490600000002</v>
      </c>
      <c r="H52" s="68">
        <v>0.34285714299999998</v>
      </c>
      <c r="I52" s="68">
        <v>0.35227272700000001</v>
      </c>
      <c r="J52" s="68">
        <v>0.21739130400000001</v>
      </c>
      <c r="K52" s="68">
        <v>0.28723404299999999</v>
      </c>
      <c r="L52" s="68">
        <v>0.375</v>
      </c>
      <c r="M52" s="68">
        <v>0</v>
      </c>
      <c r="N52" s="68">
        <v>0.18571428600000001</v>
      </c>
      <c r="O52" s="68">
        <v>0.12903225800000001</v>
      </c>
      <c r="P52" s="68">
        <v>0.22058823499999999</v>
      </c>
      <c r="Q52" s="68">
        <v>0.34482758600000002</v>
      </c>
      <c r="R52" s="68">
        <v>0.16902515700000001</v>
      </c>
      <c r="S52" s="68">
        <v>0.13443396199999999</v>
      </c>
      <c r="T52" s="68">
        <v>0.14230769200000001</v>
      </c>
      <c r="U52" s="68">
        <v>0.10674157300000001</v>
      </c>
      <c r="V52" s="68">
        <v>8.4821429000000004E-2</v>
      </c>
      <c r="W52" s="68">
        <v>0</v>
      </c>
      <c r="X52" s="68">
        <v>6.8627451000000006E-2</v>
      </c>
      <c r="Y52" s="68">
        <v>0</v>
      </c>
      <c r="Z52" s="68">
        <v>0.15</v>
      </c>
      <c r="AA52" s="68">
        <v>0.116666667</v>
      </c>
      <c r="AB52" s="68">
        <v>9.5959595999999994E-2</v>
      </c>
      <c r="AC52" s="68">
        <v>0.13978494599999999</v>
      </c>
      <c r="AD52" s="68">
        <v>0</v>
      </c>
      <c r="AE52" s="68">
        <v>0</v>
      </c>
      <c r="AF52" s="68">
        <v>0</v>
      </c>
      <c r="AG52" s="68">
        <v>6.3953488000000003E-2</v>
      </c>
      <c r="AH52" s="68">
        <v>0</v>
      </c>
      <c r="AI52" s="68">
        <v>5.3921569000000003E-2</v>
      </c>
      <c r="AJ52" s="68">
        <v>2.9411764999999999E-2</v>
      </c>
      <c r="AK52" s="68">
        <v>3.8834950999999999E-2</v>
      </c>
      <c r="AL52" s="68">
        <v>0</v>
      </c>
      <c r="AM52" s="68">
        <v>0</v>
      </c>
      <c r="AN52" s="68">
        <v>0</v>
      </c>
      <c r="AO52" s="68">
        <v>0</v>
      </c>
      <c r="AP52" s="68">
        <v>1.5151515000000001E-2</v>
      </c>
      <c r="AQ52" s="68">
        <v>0</v>
      </c>
      <c r="AR52" s="68">
        <v>0</v>
      </c>
      <c r="AS52" s="68">
        <v>0</v>
      </c>
      <c r="AT52" s="68">
        <v>0</v>
      </c>
      <c r="AU52" s="19" t="s">
        <v>155</v>
      </c>
      <c r="AV52" s="68">
        <v>0.1777</v>
      </c>
      <c r="AW52" s="68">
        <v>0.13639999999999999</v>
      </c>
      <c r="AX52" s="68">
        <v>0.28360000000000002</v>
      </c>
      <c r="AY52" s="68">
        <v>0.28299999999999997</v>
      </c>
      <c r="AZ52" s="68">
        <v>0.34289999999999998</v>
      </c>
      <c r="BA52" s="68">
        <v>0.3523</v>
      </c>
      <c r="BB52" s="68">
        <v>0.35</v>
      </c>
      <c r="BC52" s="68">
        <v>0.5</v>
      </c>
      <c r="BD52" s="68">
        <v>0.28720000000000001</v>
      </c>
      <c r="BE52" s="68">
        <v>0.25</v>
      </c>
      <c r="BF52" s="68">
        <v>0.375</v>
      </c>
      <c r="BG52" s="68">
        <v>0.25</v>
      </c>
      <c r="BH52" s="68">
        <v>0.2</v>
      </c>
      <c r="BI52" s="68">
        <v>0.28570000000000001</v>
      </c>
      <c r="BJ52" s="68">
        <v>0.129</v>
      </c>
      <c r="BK52" s="68">
        <v>0.22059999999999999</v>
      </c>
      <c r="BL52" s="68">
        <v>0.36109999999999998</v>
      </c>
      <c r="BM52" s="68">
        <v>0.3448</v>
      </c>
      <c r="BN52" s="68">
        <v>0.16980000000000001</v>
      </c>
      <c r="BO52" s="68">
        <v>0.13439999999999999</v>
      </c>
      <c r="BP52" s="68">
        <v>0.14230000000000001</v>
      </c>
      <c r="BQ52" s="68">
        <v>0.1096</v>
      </c>
      <c r="BR52" s="68">
        <v>8.4820000000000007E-2</v>
      </c>
      <c r="BS52" s="68">
        <v>1.7239999999999998E-2</v>
      </c>
      <c r="BT52" s="68">
        <v>6.8629999999999997E-2</v>
      </c>
      <c r="BU52" s="68">
        <v>0.16669999999999999</v>
      </c>
      <c r="BV52" s="68">
        <v>0</v>
      </c>
      <c r="BW52" s="68">
        <v>0.21429999999999999</v>
      </c>
      <c r="BX52" s="68">
        <v>0.3226</v>
      </c>
      <c r="BY52" s="68">
        <v>0.15</v>
      </c>
      <c r="BZ52" s="68">
        <v>0.1167</v>
      </c>
      <c r="CA52" s="68">
        <v>2.256E-2</v>
      </c>
      <c r="CB52" s="68">
        <v>5.2380000000000003E-2</v>
      </c>
      <c r="CC52" s="68">
        <v>0</v>
      </c>
      <c r="CD52" s="68">
        <v>7.5639999999999995E-4</v>
      </c>
      <c r="CE52" s="68">
        <v>0</v>
      </c>
      <c r="CF52" s="68">
        <v>3.3649999999999999E-2</v>
      </c>
      <c r="CG52" s="68">
        <v>2.9819999999999998E-3</v>
      </c>
      <c r="CH52" s="68">
        <v>4.3970000000000002E-2</v>
      </c>
      <c r="CI52" s="101" t="s">
        <v>1315</v>
      </c>
      <c r="CJ52" s="21" t="s">
        <v>1316</v>
      </c>
    </row>
    <row r="53" spans="1:88" ht="14" customHeight="1">
      <c r="A53" s="238" t="s">
        <v>2590</v>
      </c>
      <c r="B53" s="224" t="s">
        <v>2591</v>
      </c>
      <c r="C53" s="19">
        <v>6</v>
      </c>
      <c r="D53" s="19">
        <v>32542229</v>
      </c>
      <c r="E53" s="68">
        <v>0</v>
      </c>
      <c r="F53" s="68">
        <v>0</v>
      </c>
      <c r="G53" s="68">
        <v>0</v>
      </c>
      <c r="H53" s="68">
        <v>0.1</v>
      </c>
      <c r="I53" s="68">
        <v>5.6818182000000002E-2</v>
      </c>
      <c r="J53" s="68">
        <v>0</v>
      </c>
      <c r="K53" s="68">
        <v>0</v>
      </c>
      <c r="L53" s="68">
        <v>0</v>
      </c>
      <c r="M53" s="68">
        <v>0</v>
      </c>
      <c r="N53" s="68">
        <v>5.7142856999999998E-2</v>
      </c>
      <c r="O53" s="68">
        <v>0.12903225800000001</v>
      </c>
      <c r="P53" s="68">
        <v>5.8823528999999999E-2</v>
      </c>
      <c r="Q53" s="68">
        <v>0</v>
      </c>
      <c r="R53" s="68">
        <v>9.9842766999999999E-2</v>
      </c>
      <c r="S53" s="68">
        <v>0.41037735800000003</v>
      </c>
      <c r="T53" s="68">
        <v>0</v>
      </c>
      <c r="U53" s="68">
        <v>0</v>
      </c>
      <c r="V53" s="68">
        <v>0</v>
      </c>
      <c r="W53" s="68">
        <v>0</v>
      </c>
      <c r="X53" s="68">
        <v>0</v>
      </c>
      <c r="Y53" s="68">
        <v>0.40322580600000002</v>
      </c>
      <c r="Z53" s="68">
        <v>0</v>
      </c>
      <c r="AA53" s="68">
        <v>0</v>
      </c>
      <c r="AB53" s="68">
        <v>0</v>
      </c>
      <c r="AC53" s="68">
        <v>0</v>
      </c>
      <c r="AD53" s="68">
        <v>0</v>
      </c>
      <c r="AE53" s="68">
        <v>0</v>
      </c>
      <c r="AF53" s="68">
        <v>0</v>
      </c>
      <c r="AG53" s="68">
        <v>0.16279069800000001</v>
      </c>
      <c r="AH53" s="68">
        <v>0</v>
      </c>
      <c r="AI53" s="68">
        <v>0.12745097999999999</v>
      </c>
      <c r="AJ53" s="68">
        <v>0.16666666699999999</v>
      </c>
      <c r="AK53" s="68">
        <v>0</v>
      </c>
      <c r="AL53" s="68">
        <v>1.5625E-2</v>
      </c>
      <c r="AM53" s="68">
        <v>0</v>
      </c>
      <c r="AN53" s="68">
        <v>0</v>
      </c>
      <c r="AO53" s="68">
        <v>0</v>
      </c>
      <c r="AP53" s="68">
        <v>0</v>
      </c>
      <c r="AQ53" s="68">
        <v>0</v>
      </c>
      <c r="AR53" s="68">
        <v>0</v>
      </c>
      <c r="AS53" s="68">
        <v>0</v>
      </c>
      <c r="AT53" s="68">
        <v>0</v>
      </c>
      <c r="AU53" s="19" t="s">
        <v>150</v>
      </c>
      <c r="AV53" s="68">
        <v>0.1963</v>
      </c>
      <c r="AW53" s="68">
        <v>4.5449999999999997E-2</v>
      </c>
      <c r="AX53" s="68">
        <v>0.14180000000000001</v>
      </c>
      <c r="AY53" s="68">
        <v>0.16039999999999999</v>
      </c>
      <c r="AZ53" s="68">
        <v>0.1429</v>
      </c>
      <c r="BA53" s="68">
        <v>7.9549999999999996E-2</v>
      </c>
      <c r="BB53" s="68">
        <v>0.1</v>
      </c>
      <c r="BC53" s="68">
        <v>6.522E-2</v>
      </c>
      <c r="BD53" s="68">
        <v>0.22339999999999999</v>
      </c>
      <c r="BE53" s="68">
        <v>0.25</v>
      </c>
      <c r="BF53" s="68">
        <v>6.25E-2</v>
      </c>
      <c r="BG53" s="68">
        <v>0.20449999999999999</v>
      </c>
      <c r="BH53" s="68">
        <v>0.2571</v>
      </c>
      <c r="BI53" s="68">
        <v>0.1429</v>
      </c>
      <c r="BJ53" s="68">
        <v>0.3226</v>
      </c>
      <c r="BK53" s="68">
        <v>0.1618</v>
      </c>
      <c r="BL53" s="68">
        <v>0.19439999999999999</v>
      </c>
      <c r="BM53" s="68">
        <v>0.2155</v>
      </c>
      <c r="BN53" s="68">
        <v>0.20519999999999999</v>
      </c>
      <c r="BO53" s="68">
        <v>0.19339999999999999</v>
      </c>
      <c r="BP53" s="68">
        <v>0.21540000000000001</v>
      </c>
      <c r="BQ53" s="68">
        <v>0.2697</v>
      </c>
      <c r="BR53" s="68">
        <v>8.4820000000000007E-2</v>
      </c>
      <c r="BS53" s="68">
        <v>6.8970000000000004E-2</v>
      </c>
      <c r="BT53" s="68">
        <v>0.23530000000000001</v>
      </c>
      <c r="BU53" s="68">
        <v>0</v>
      </c>
      <c r="BV53" s="68">
        <v>0.33329999999999999</v>
      </c>
      <c r="BW53" s="68">
        <v>0.1071</v>
      </c>
      <c r="BX53" s="68">
        <v>6.4519999999999994E-2</v>
      </c>
      <c r="BY53" s="68">
        <v>0.35</v>
      </c>
      <c r="BZ53" s="68">
        <v>0.31669999999999998</v>
      </c>
      <c r="CA53" s="68">
        <v>0.32590000000000002</v>
      </c>
      <c r="CB53" s="68">
        <v>0.34289999999999998</v>
      </c>
      <c r="CC53" s="68">
        <v>0.45960000000000001</v>
      </c>
      <c r="CD53" s="68">
        <v>0.22009999999999999</v>
      </c>
      <c r="CE53" s="68">
        <v>0.42220000000000002</v>
      </c>
      <c r="CF53" s="68">
        <v>0.36059999999999998</v>
      </c>
      <c r="CG53" s="68">
        <v>0.37969999999999998</v>
      </c>
      <c r="CH53" s="68">
        <v>0.34560000000000002</v>
      </c>
      <c r="CI53" s="101" t="s">
        <v>1319</v>
      </c>
      <c r="CJ53" s="21" t="s">
        <v>2574</v>
      </c>
    </row>
    <row r="54" spans="1:88">
      <c r="A54" s="250"/>
      <c r="B54" s="224"/>
      <c r="C54" s="19">
        <v>6</v>
      </c>
      <c r="D54" s="19">
        <v>144892774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2.3584909999999999E-3</v>
      </c>
      <c r="S54" s="68">
        <v>2.3584909999999999E-3</v>
      </c>
      <c r="T54" s="68">
        <v>3.8461540000000001E-3</v>
      </c>
      <c r="U54" s="68">
        <v>5.617978E-3</v>
      </c>
      <c r="V54" s="68">
        <v>0</v>
      </c>
      <c r="W54" s="68">
        <v>0</v>
      </c>
      <c r="X54" s="68">
        <v>9.8039219999999996E-3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0</v>
      </c>
      <c r="AU54" s="19" t="s">
        <v>152</v>
      </c>
      <c r="AV54" s="68">
        <v>0.1056</v>
      </c>
      <c r="AW54" s="68">
        <v>6.3640000000000002E-2</v>
      </c>
      <c r="AX54" s="68">
        <v>0.12690000000000001</v>
      </c>
      <c r="AY54" s="68">
        <v>5.6599999999999998E-2</v>
      </c>
      <c r="AZ54" s="68">
        <v>8.5709999999999995E-2</v>
      </c>
      <c r="BA54" s="68">
        <v>0.1023</v>
      </c>
      <c r="BB54" s="68">
        <v>0.05</v>
      </c>
      <c r="BC54" s="68">
        <v>0.13039999999999999</v>
      </c>
      <c r="BD54" s="68">
        <v>7.4469999999999995E-2</v>
      </c>
      <c r="BE54" s="68">
        <v>0.25</v>
      </c>
      <c r="BF54" s="68">
        <v>0.1875</v>
      </c>
      <c r="BG54" s="68">
        <v>0.15909999999999999</v>
      </c>
      <c r="BH54" s="68">
        <v>0.1714</v>
      </c>
      <c r="BI54" s="68">
        <v>3.5709999999999999E-2</v>
      </c>
      <c r="BJ54" s="68">
        <v>0.1452</v>
      </c>
      <c r="BK54" s="68">
        <v>7.3529999999999998E-2</v>
      </c>
      <c r="BL54" s="68">
        <v>0.19439999999999999</v>
      </c>
      <c r="BM54" s="68">
        <v>9.4829999999999998E-2</v>
      </c>
      <c r="BN54" s="68">
        <v>8.8840000000000002E-2</v>
      </c>
      <c r="BO54" s="68">
        <v>0.1014</v>
      </c>
      <c r="BP54" s="68">
        <v>0.1192</v>
      </c>
      <c r="BQ54" s="68">
        <v>0.1152</v>
      </c>
      <c r="BR54" s="68">
        <v>0.1384</v>
      </c>
      <c r="BS54" s="68">
        <v>0.1983</v>
      </c>
      <c r="BT54" s="68">
        <v>7.843E-2</v>
      </c>
      <c r="BU54" s="68">
        <v>0.33329999999999999</v>
      </c>
      <c r="BV54" s="68">
        <v>0</v>
      </c>
      <c r="BW54" s="68">
        <v>0.21429999999999999</v>
      </c>
      <c r="BX54" s="68">
        <v>0.129</v>
      </c>
      <c r="BY54" s="68">
        <v>0.1111</v>
      </c>
      <c r="BZ54" s="68">
        <v>6.6669999999999993E-2</v>
      </c>
      <c r="CA54" s="68">
        <v>1.218E-2</v>
      </c>
      <c r="CB54" s="68">
        <v>4.7620000000000003E-2</v>
      </c>
      <c r="CC54" s="68">
        <v>0</v>
      </c>
      <c r="CD54" s="68">
        <v>7.5639999999999995E-4</v>
      </c>
      <c r="CE54" s="68">
        <v>0</v>
      </c>
      <c r="CF54" s="68">
        <v>6.0900000000000003E-2</v>
      </c>
      <c r="CG54" s="68">
        <v>0</v>
      </c>
      <c r="CH54" s="68">
        <v>3.0669999999999998E-3</v>
      </c>
      <c r="CI54" s="101" t="s">
        <v>1318</v>
      </c>
      <c r="CJ54" s="21" t="s">
        <v>1320</v>
      </c>
    </row>
    <row r="55" spans="1:88">
      <c r="A55" s="250"/>
      <c r="B55" s="224" t="s">
        <v>2592</v>
      </c>
      <c r="C55" s="19">
        <v>1</v>
      </c>
      <c r="D55" s="19">
        <v>151957735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8">
        <v>0</v>
      </c>
      <c r="R55" s="68">
        <v>0</v>
      </c>
      <c r="S55" s="68">
        <v>0</v>
      </c>
      <c r="T55" s="68">
        <v>0</v>
      </c>
      <c r="U55" s="68">
        <v>0</v>
      </c>
      <c r="V55" s="68">
        <v>5.3571428999999997E-2</v>
      </c>
      <c r="W55" s="68">
        <v>8.6206900000000003E-3</v>
      </c>
      <c r="X55" s="68">
        <v>0</v>
      </c>
      <c r="Y55" s="68">
        <v>0</v>
      </c>
      <c r="Z55" s="68">
        <v>0</v>
      </c>
      <c r="AA55" s="68">
        <v>0</v>
      </c>
      <c r="AB55" s="68">
        <v>0</v>
      </c>
      <c r="AC55" s="68">
        <v>0</v>
      </c>
      <c r="AD55" s="68">
        <v>1.9417475999999999E-2</v>
      </c>
      <c r="AE55" s="68">
        <v>1.9047618999999998E-2</v>
      </c>
      <c r="AF55" s="68">
        <v>0</v>
      </c>
      <c r="AG55" s="68">
        <v>0</v>
      </c>
      <c r="AH55" s="68">
        <v>0</v>
      </c>
      <c r="AI55" s="68">
        <v>0</v>
      </c>
      <c r="AJ55" s="68">
        <v>0</v>
      </c>
      <c r="AK55" s="68">
        <v>0</v>
      </c>
      <c r="AL55" s="68">
        <v>0</v>
      </c>
      <c r="AM55" s="68">
        <v>0</v>
      </c>
      <c r="AN55" s="68">
        <v>0</v>
      </c>
      <c r="AO55" s="68">
        <v>0</v>
      </c>
      <c r="AP55" s="68">
        <v>0</v>
      </c>
      <c r="AQ55" s="68">
        <v>0</v>
      </c>
      <c r="AR55" s="68">
        <v>0</v>
      </c>
      <c r="AS55" s="68">
        <v>0</v>
      </c>
      <c r="AT55" s="68">
        <v>0</v>
      </c>
      <c r="AU55" s="19" t="s">
        <v>152</v>
      </c>
      <c r="AV55" s="68">
        <v>0.1681</v>
      </c>
      <c r="AW55" s="68">
        <v>0.2545</v>
      </c>
      <c r="AX55" s="68">
        <v>0.12690000000000001</v>
      </c>
      <c r="AY55" s="68">
        <v>0.25469999999999998</v>
      </c>
      <c r="AZ55" s="68">
        <v>0.48570000000000002</v>
      </c>
      <c r="BA55" s="68">
        <v>0.19320000000000001</v>
      </c>
      <c r="BB55" s="68">
        <v>0.4</v>
      </c>
      <c r="BC55" s="68">
        <v>0.36959999999999998</v>
      </c>
      <c r="BD55" s="68">
        <v>0.3085</v>
      </c>
      <c r="BE55" s="68">
        <v>0.75</v>
      </c>
      <c r="BF55" s="68">
        <v>0.35420000000000001</v>
      </c>
      <c r="BG55" s="68">
        <v>0.36359999999999998</v>
      </c>
      <c r="BH55" s="68">
        <v>0.2429</v>
      </c>
      <c r="BI55" s="68">
        <v>0.35709999999999997</v>
      </c>
      <c r="BJ55" s="68">
        <v>0.5</v>
      </c>
      <c r="BK55" s="68">
        <v>0.30880000000000002</v>
      </c>
      <c r="BL55" s="68">
        <v>0.41670000000000001</v>
      </c>
      <c r="BM55" s="68">
        <v>0.4052</v>
      </c>
      <c r="BN55" s="68">
        <v>0.12889999999999999</v>
      </c>
      <c r="BO55" s="68">
        <v>0.1226</v>
      </c>
      <c r="BP55" s="68">
        <v>0.18459999999999999</v>
      </c>
      <c r="BQ55" s="68">
        <v>9.2700000000000005E-2</v>
      </c>
      <c r="BR55" s="68">
        <v>5.357E-2</v>
      </c>
      <c r="BS55" s="68">
        <v>8.6210000000000002E-3</v>
      </c>
      <c r="BT55" s="68">
        <v>6.8629999999999997E-2</v>
      </c>
      <c r="BU55" s="68">
        <v>0.16669999999999999</v>
      </c>
      <c r="BV55" s="68">
        <v>0</v>
      </c>
      <c r="BW55" s="68">
        <v>0.25</v>
      </c>
      <c r="BX55" s="68">
        <v>0.2419</v>
      </c>
      <c r="BY55" s="68">
        <v>0.1444</v>
      </c>
      <c r="BZ55" s="68">
        <v>7.2220000000000006E-2</v>
      </c>
      <c r="CA55" s="68">
        <v>8.7860000000000004E-3</v>
      </c>
      <c r="CB55" s="68">
        <v>1.9050000000000001E-2</v>
      </c>
      <c r="CC55" s="68">
        <v>0</v>
      </c>
      <c r="CD55" s="68">
        <v>0</v>
      </c>
      <c r="CE55" s="68">
        <v>0</v>
      </c>
      <c r="CF55" s="68">
        <v>1.282E-2</v>
      </c>
      <c r="CG55" s="68">
        <v>0</v>
      </c>
      <c r="CH55" s="68">
        <v>2.0449999999999999E-3</v>
      </c>
      <c r="CI55" s="101" t="s">
        <v>1318</v>
      </c>
      <c r="CJ55" s="21" t="s">
        <v>1321</v>
      </c>
    </row>
    <row r="56" spans="1:88">
      <c r="A56" s="250"/>
      <c r="B56" s="224"/>
      <c r="C56" s="19">
        <v>1</v>
      </c>
      <c r="D56" s="19">
        <v>151959084</v>
      </c>
      <c r="E56" s="68">
        <v>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8">
        <v>0</v>
      </c>
      <c r="R56" s="68">
        <v>0</v>
      </c>
      <c r="S56" s="68">
        <v>0</v>
      </c>
      <c r="T56" s="68">
        <v>0</v>
      </c>
      <c r="U56" s="68">
        <v>0</v>
      </c>
      <c r="V56" s="68">
        <v>5.3571428999999997E-2</v>
      </c>
      <c r="W56" s="68">
        <v>8.6206900000000003E-3</v>
      </c>
      <c r="X56" s="68">
        <v>0</v>
      </c>
      <c r="Y56" s="68">
        <v>0</v>
      </c>
      <c r="Z56" s="68">
        <v>0</v>
      </c>
      <c r="AA56" s="68">
        <v>0</v>
      </c>
      <c r="AB56" s="68">
        <v>0</v>
      </c>
      <c r="AC56" s="68">
        <v>0</v>
      </c>
      <c r="AD56" s="68">
        <v>1.9417475999999999E-2</v>
      </c>
      <c r="AE56" s="68">
        <v>1.9047618999999998E-2</v>
      </c>
      <c r="AF56" s="68">
        <v>0</v>
      </c>
      <c r="AG56" s="68">
        <v>0</v>
      </c>
      <c r="AH56" s="68">
        <v>0</v>
      </c>
      <c r="AI56" s="68">
        <v>0</v>
      </c>
      <c r="AJ56" s="68">
        <v>0</v>
      </c>
      <c r="AK56" s="68">
        <v>0</v>
      </c>
      <c r="AL56" s="68">
        <v>0</v>
      </c>
      <c r="AM56" s="68">
        <v>0</v>
      </c>
      <c r="AN56" s="68">
        <v>0</v>
      </c>
      <c r="AO56" s="68">
        <v>0</v>
      </c>
      <c r="AP56" s="68">
        <v>0</v>
      </c>
      <c r="AQ56" s="68">
        <v>0</v>
      </c>
      <c r="AR56" s="68">
        <v>0</v>
      </c>
      <c r="AS56" s="68">
        <v>0</v>
      </c>
      <c r="AT56" s="68">
        <v>0</v>
      </c>
      <c r="AU56" s="19" t="s">
        <v>150</v>
      </c>
      <c r="AV56" s="68">
        <v>0.1681</v>
      </c>
      <c r="AW56" s="68">
        <v>0.2545</v>
      </c>
      <c r="AX56" s="68">
        <v>0.12690000000000001</v>
      </c>
      <c r="AY56" s="68">
        <v>0.25469999999999998</v>
      </c>
      <c r="AZ56" s="68">
        <v>0.48570000000000002</v>
      </c>
      <c r="BA56" s="68">
        <v>0.19320000000000001</v>
      </c>
      <c r="BB56" s="68">
        <v>0.4</v>
      </c>
      <c r="BC56" s="68">
        <v>0.36959999999999998</v>
      </c>
      <c r="BD56" s="68">
        <v>0.3085</v>
      </c>
      <c r="BE56" s="68">
        <v>0.75</v>
      </c>
      <c r="BF56" s="68">
        <v>0.35420000000000001</v>
      </c>
      <c r="BG56" s="68">
        <v>0.36359999999999998</v>
      </c>
      <c r="BH56" s="68">
        <v>0.2429</v>
      </c>
      <c r="BI56" s="68">
        <v>0.35709999999999997</v>
      </c>
      <c r="BJ56" s="68">
        <v>0.5</v>
      </c>
      <c r="BK56" s="68">
        <v>0.30880000000000002</v>
      </c>
      <c r="BL56" s="68">
        <v>0.41670000000000001</v>
      </c>
      <c r="BM56" s="68">
        <v>0.4052</v>
      </c>
      <c r="BN56" s="68">
        <v>0.12889999999999999</v>
      </c>
      <c r="BO56" s="68">
        <v>0.1226</v>
      </c>
      <c r="BP56" s="68">
        <v>0.18459999999999999</v>
      </c>
      <c r="BQ56" s="68">
        <v>9.2700000000000005E-2</v>
      </c>
      <c r="BR56" s="68">
        <v>5.357E-2</v>
      </c>
      <c r="BS56" s="68">
        <v>8.6210000000000002E-3</v>
      </c>
      <c r="BT56" s="68">
        <v>6.8629999999999997E-2</v>
      </c>
      <c r="BU56" s="68">
        <v>0.16669999999999999</v>
      </c>
      <c r="BV56" s="68">
        <v>0</v>
      </c>
      <c r="BW56" s="68">
        <v>0.25</v>
      </c>
      <c r="BX56" s="68">
        <v>0.2419</v>
      </c>
      <c r="BY56" s="68">
        <v>0.1444</v>
      </c>
      <c r="BZ56" s="68">
        <v>7.2220000000000006E-2</v>
      </c>
      <c r="CA56" s="68">
        <v>8.7860000000000004E-3</v>
      </c>
      <c r="CB56" s="68">
        <v>1.9050000000000001E-2</v>
      </c>
      <c r="CC56" s="68">
        <v>0</v>
      </c>
      <c r="CD56" s="68">
        <v>0</v>
      </c>
      <c r="CE56" s="68">
        <v>0</v>
      </c>
      <c r="CF56" s="68">
        <v>1.282E-2</v>
      </c>
      <c r="CG56" s="68">
        <v>0</v>
      </c>
      <c r="CH56" s="68">
        <v>2.0449999999999999E-3</v>
      </c>
      <c r="CI56" s="101" t="s">
        <v>1318</v>
      </c>
      <c r="CJ56" s="21" t="s">
        <v>1321</v>
      </c>
    </row>
    <row r="57" spans="1:88">
      <c r="A57" s="250"/>
      <c r="B57" s="224"/>
      <c r="C57" s="19">
        <v>1</v>
      </c>
      <c r="D57" s="19">
        <v>151965553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v>0</v>
      </c>
      <c r="Q57" s="68">
        <v>0</v>
      </c>
      <c r="R57" s="68">
        <v>0</v>
      </c>
      <c r="S57" s="68">
        <v>0</v>
      </c>
      <c r="T57" s="68">
        <v>0</v>
      </c>
      <c r="U57" s="68">
        <v>0</v>
      </c>
      <c r="V57" s="68">
        <v>5.3571428999999997E-2</v>
      </c>
      <c r="W57" s="68">
        <v>8.6206900000000003E-3</v>
      </c>
      <c r="X57" s="68">
        <v>0</v>
      </c>
      <c r="Y57" s="68">
        <v>0</v>
      </c>
      <c r="Z57" s="68">
        <v>0</v>
      </c>
      <c r="AA57" s="68">
        <v>0</v>
      </c>
      <c r="AB57" s="68">
        <v>0</v>
      </c>
      <c r="AC57" s="68">
        <v>0</v>
      </c>
      <c r="AD57" s="68">
        <v>1.9417475999999999E-2</v>
      </c>
      <c r="AE57" s="68">
        <v>1.9047618999999998E-2</v>
      </c>
      <c r="AF57" s="68">
        <v>0</v>
      </c>
      <c r="AG57" s="68">
        <v>0</v>
      </c>
      <c r="AH57" s="68">
        <v>0</v>
      </c>
      <c r="AI57" s="68">
        <v>0</v>
      </c>
      <c r="AJ57" s="68">
        <v>0</v>
      </c>
      <c r="AK57" s="68">
        <v>0</v>
      </c>
      <c r="AL57" s="68">
        <v>0</v>
      </c>
      <c r="AM57" s="68">
        <v>0</v>
      </c>
      <c r="AN57" s="68">
        <v>0</v>
      </c>
      <c r="AO57" s="68">
        <v>0</v>
      </c>
      <c r="AP57" s="68">
        <v>0</v>
      </c>
      <c r="AQ57" s="68">
        <v>0</v>
      </c>
      <c r="AR57" s="68">
        <v>0</v>
      </c>
      <c r="AS57" s="68">
        <v>0</v>
      </c>
      <c r="AT57" s="68">
        <v>0</v>
      </c>
      <c r="AU57" s="19" t="s">
        <v>150</v>
      </c>
      <c r="AV57" s="68">
        <v>0.1681</v>
      </c>
      <c r="AW57" s="68">
        <v>0.2545</v>
      </c>
      <c r="AX57" s="68">
        <v>0.12690000000000001</v>
      </c>
      <c r="AY57" s="68">
        <v>0.25469999999999998</v>
      </c>
      <c r="AZ57" s="68">
        <v>0.48570000000000002</v>
      </c>
      <c r="BA57" s="68">
        <v>0.19320000000000001</v>
      </c>
      <c r="BB57" s="68">
        <v>0.4</v>
      </c>
      <c r="BC57" s="68">
        <v>0.36959999999999998</v>
      </c>
      <c r="BD57" s="68">
        <v>0.3085</v>
      </c>
      <c r="BE57" s="68">
        <v>0.75</v>
      </c>
      <c r="BF57" s="68">
        <v>0.35420000000000001</v>
      </c>
      <c r="BG57" s="68">
        <v>0.36359999999999998</v>
      </c>
      <c r="BH57" s="68">
        <v>0.2429</v>
      </c>
      <c r="BI57" s="68">
        <v>0.35709999999999997</v>
      </c>
      <c r="BJ57" s="68">
        <v>0.5</v>
      </c>
      <c r="BK57" s="68">
        <v>0.30880000000000002</v>
      </c>
      <c r="BL57" s="68">
        <v>0.41670000000000001</v>
      </c>
      <c r="BM57" s="68">
        <v>0.4052</v>
      </c>
      <c r="BN57" s="68">
        <v>0.12889999999999999</v>
      </c>
      <c r="BO57" s="68">
        <v>0.1226</v>
      </c>
      <c r="BP57" s="68">
        <v>0.18459999999999999</v>
      </c>
      <c r="BQ57" s="68">
        <v>9.2700000000000005E-2</v>
      </c>
      <c r="BR57" s="68">
        <v>5.357E-2</v>
      </c>
      <c r="BS57" s="68">
        <v>8.6210000000000002E-3</v>
      </c>
      <c r="BT57" s="68">
        <v>6.8629999999999997E-2</v>
      </c>
      <c r="BU57" s="68">
        <v>0.16669999999999999</v>
      </c>
      <c r="BV57" s="68">
        <v>0</v>
      </c>
      <c r="BW57" s="68">
        <v>0.25</v>
      </c>
      <c r="BX57" s="68">
        <v>0.2419</v>
      </c>
      <c r="BY57" s="68">
        <v>0.1444</v>
      </c>
      <c r="BZ57" s="68">
        <v>7.2220000000000006E-2</v>
      </c>
      <c r="CA57" s="68">
        <v>8.7860000000000004E-3</v>
      </c>
      <c r="CB57" s="68">
        <v>1.9050000000000001E-2</v>
      </c>
      <c r="CC57" s="68">
        <v>0</v>
      </c>
      <c r="CD57" s="68">
        <v>0</v>
      </c>
      <c r="CE57" s="68">
        <v>0</v>
      </c>
      <c r="CF57" s="68">
        <v>1.282E-2</v>
      </c>
      <c r="CG57" s="68">
        <v>0</v>
      </c>
      <c r="CH57" s="68">
        <v>2.0449999999999999E-3</v>
      </c>
      <c r="CI57" s="101" t="s">
        <v>1322</v>
      </c>
      <c r="CJ57" s="21" t="s">
        <v>1321</v>
      </c>
    </row>
    <row r="58" spans="1:88">
      <c r="A58" s="250"/>
      <c r="B58" s="224"/>
      <c r="C58" s="19">
        <v>1</v>
      </c>
      <c r="D58" s="19">
        <v>151982103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v>0</v>
      </c>
      <c r="Q58" s="68">
        <v>0</v>
      </c>
      <c r="R58" s="68">
        <v>0</v>
      </c>
      <c r="S58" s="68">
        <v>0</v>
      </c>
      <c r="T58" s="68">
        <v>0</v>
      </c>
      <c r="U58" s="68">
        <v>0</v>
      </c>
      <c r="V58" s="68">
        <v>5.3571428999999997E-2</v>
      </c>
      <c r="W58" s="68">
        <v>8.6206900000000003E-3</v>
      </c>
      <c r="X58" s="68">
        <v>0</v>
      </c>
      <c r="Y58" s="68">
        <v>0</v>
      </c>
      <c r="Z58" s="68">
        <v>0</v>
      </c>
      <c r="AA58" s="68">
        <v>0</v>
      </c>
      <c r="AB58" s="68">
        <v>0</v>
      </c>
      <c r="AC58" s="68">
        <v>0</v>
      </c>
      <c r="AD58" s="68">
        <v>1.9417475999999999E-2</v>
      </c>
      <c r="AE58" s="68">
        <v>1.9047618999999998E-2</v>
      </c>
      <c r="AF58" s="68">
        <v>0</v>
      </c>
      <c r="AG58" s="68">
        <v>0</v>
      </c>
      <c r="AH58" s="68">
        <v>0</v>
      </c>
      <c r="AI58" s="68">
        <v>0</v>
      </c>
      <c r="AJ58" s="68">
        <v>0</v>
      </c>
      <c r="AK58" s="68">
        <v>0</v>
      </c>
      <c r="AL58" s="68">
        <v>0</v>
      </c>
      <c r="AM58" s="68">
        <v>0</v>
      </c>
      <c r="AN58" s="68">
        <v>0</v>
      </c>
      <c r="AO58" s="68">
        <v>0</v>
      </c>
      <c r="AP58" s="68">
        <v>0</v>
      </c>
      <c r="AQ58" s="68">
        <v>0</v>
      </c>
      <c r="AR58" s="68">
        <v>0</v>
      </c>
      <c r="AS58" s="68">
        <v>0</v>
      </c>
      <c r="AT58" s="68">
        <v>0</v>
      </c>
      <c r="AU58" s="19" t="s">
        <v>152</v>
      </c>
      <c r="AV58" s="68">
        <v>0.183</v>
      </c>
      <c r="AW58" s="68">
        <v>0.3</v>
      </c>
      <c r="AX58" s="68">
        <v>0.15670000000000001</v>
      </c>
      <c r="AY58" s="68">
        <v>0.27360000000000001</v>
      </c>
      <c r="AZ58" s="68">
        <v>0.48570000000000002</v>
      </c>
      <c r="BA58" s="68">
        <v>0.21590000000000001</v>
      </c>
      <c r="BB58" s="68">
        <v>0.5</v>
      </c>
      <c r="BC58" s="68">
        <v>0.43480000000000002</v>
      </c>
      <c r="BD58" s="68">
        <v>0.3085</v>
      </c>
      <c r="BE58" s="68">
        <v>0.75</v>
      </c>
      <c r="BF58" s="68">
        <v>0.375</v>
      </c>
      <c r="BG58" s="68">
        <v>0.36359999999999998</v>
      </c>
      <c r="BH58" s="68">
        <v>0.2571</v>
      </c>
      <c r="BI58" s="68">
        <v>0.35709999999999997</v>
      </c>
      <c r="BJ58" s="68">
        <v>0.5161</v>
      </c>
      <c r="BK58" s="68">
        <v>0.30880000000000002</v>
      </c>
      <c r="BL58" s="68">
        <v>0.41670000000000001</v>
      </c>
      <c r="BM58" s="68">
        <v>0.4224</v>
      </c>
      <c r="BN58" s="68">
        <v>0.1439</v>
      </c>
      <c r="BO58" s="68">
        <v>0.13919999999999999</v>
      </c>
      <c r="BP58" s="68">
        <v>0.2</v>
      </c>
      <c r="BQ58" s="68">
        <v>9.8309999999999995E-2</v>
      </c>
      <c r="BR58" s="68">
        <v>5.357E-2</v>
      </c>
      <c r="BS58" s="68">
        <v>8.6210000000000002E-3</v>
      </c>
      <c r="BT58" s="68">
        <v>6.8629999999999997E-2</v>
      </c>
      <c r="BU58" s="68">
        <v>8.3330000000000001E-2</v>
      </c>
      <c r="BV58" s="68">
        <v>0</v>
      </c>
      <c r="BW58" s="68">
        <v>0.28570000000000001</v>
      </c>
      <c r="BX58" s="68">
        <v>0.2742</v>
      </c>
      <c r="BY58" s="68">
        <v>0.17219999999999999</v>
      </c>
      <c r="BZ58" s="68">
        <v>8.8889999999999997E-2</v>
      </c>
      <c r="CA58" s="68">
        <v>1.218E-2</v>
      </c>
      <c r="CB58" s="68">
        <v>1.9050000000000001E-2</v>
      </c>
      <c r="CC58" s="68">
        <v>0</v>
      </c>
      <c r="CD58" s="68">
        <v>3.7820000000000002E-3</v>
      </c>
      <c r="CE58" s="68">
        <v>0</v>
      </c>
      <c r="CF58" s="68">
        <v>1.4420000000000001E-2</v>
      </c>
      <c r="CG58" s="68">
        <v>0</v>
      </c>
      <c r="CH58" s="68">
        <v>3.0669999999999998E-3</v>
      </c>
      <c r="CI58" s="101" t="s">
        <v>2575</v>
      </c>
      <c r="CJ58" s="21" t="s">
        <v>1323</v>
      </c>
    </row>
    <row r="59" spans="1:88">
      <c r="A59" s="250"/>
      <c r="B59" s="224"/>
      <c r="C59" s="19">
        <v>1</v>
      </c>
      <c r="D59" s="19">
        <v>151982481</v>
      </c>
      <c r="E59" s="68">
        <v>0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v>0</v>
      </c>
      <c r="Q59" s="68">
        <v>0</v>
      </c>
      <c r="R59" s="68">
        <v>0</v>
      </c>
      <c r="S59" s="68">
        <v>0</v>
      </c>
      <c r="T59" s="68">
        <v>0</v>
      </c>
      <c r="U59" s="68">
        <v>0</v>
      </c>
      <c r="V59" s="68">
        <v>5.3571428999999997E-2</v>
      </c>
      <c r="W59" s="68">
        <v>8.6206900000000003E-3</v>
      </c>
      <c r="X59" s="68">
        <v>0</v>
      </c>
      <c r="Y59" s="68">
        <v>0</v>
      </c>
      <c r="Z59" s="68">
        <v>0</v>
      </c>
      <c r="AA59" s="68">
        <v>0</v>
      </c>
      <c r="AB59" s="68">
        <v>0</v>
      </c>
      <c r="AC59" s="68">
        <v>0</v>
      </c>
      <c r="AD59" s="68">
        <v>1.9417475999999999E-2</v>
      </c>
      <c r="AE59" s="68">
        <v>1.9047618999999998E-2</v>
      </c>
      <c r="AF59" s="68">
        <v>0</v>
      </c>
      <c r="AG59" s="68">
        <v>0</v>
      </c>
      <c r="AH59" s="68">
        <v>0</v>
      </c>
      <c r="AI59" s="68">
        <v>0</v>
      </c>
      <c r="AJ59" s="68">
        <v>0</v>
      </c>
      <c r="AK59" s="68">
        <v>0</v>
      </c>
      <c r="AL59" s="68">
        <v>0</v>
      </c>
      <c r="AM59" s="68">
        <v>0</v>
      </c>
      <c r="AN59" s="68">
        <v>0</v>
      </c>
      <c r="AO59" s="68">
        <v>0</v>
      </c>
      <c r="AP59" s="68">
        <v>0</v>
      </c>
      <c r="AQ59" s="68">
        <v>0</v>
      </c>
      <c r="AR59" s="68">
        <v>0</v>
      </c>
      <c r="AS59" s="68">
        <v>0</v>
      </c>
      <c r="AT59" s="68">
        <v>0</v>
      </c>
      <c r="AU59" s="19" t="s">
        <v>155</v>
      </c>
      <c r="AV59" s="68">
        <v>0.1784</v>
      </c>
      <c r="AW59" s="68">
        <v>0.29089999999999999</v>
      </c>
      <c r="AX59" s="68">
        <v>0.15670000000000001</v>
      </c>
      <c r="AY59" s="68">
        <v>0.25469999999999998</v>
      </c>
      <c r="AZ59" s="68">
        <v>0.48570000000000002</v>
      </c>
      <c r="BA59" s="68">
        <v>0.20449999999999999</v>
      </c>
      <c r="BB59" s="68">
        <v>0.45</v>
      </c>
      <c r="BC59" s="68">
        <v>0.43480000000000002</v>
      </c>
      <c r="BD59" s="68">
        <v>0.3085</v>
      </c>
      <c r="BE59" s="68">
        <v>0.75</v>
      </c>
      <c r="BF59" s="68">
        <v>0.375</v>
      </c>
      <c r="BG59" s="68">
        <v>0.36359999999999998</v>
      </c>
      <c r="BH59" s="68">
        <v>0.2429</v>
      </c>
      <c r="BI59" s="68">
        <v>0.35709999999999997</v>
      </c>
      <c r="BJ59" s="68">
        <v>0.5</v>
      </c>
      <c r="BK59" s="68">
        <v>0.30880000000000002</v>
      </c>
      <c r="BL59" s="68">
        <v>0.41670000000000001</v>
      </c>
      <c r="BM59" s="68">
        <v>0.4224</v>
      </c>
      <c r="BN59" s="68">
        <v>0.1376</v>
      </c>
      <c r="BO59" s="68">
        <v>0.1321</v>
      </c>
      <c r="BP59" s="68">
        <v>0.1923</v>
      </c>
      <c r="BQ59" s="68">
        <v>9.8309999999999995E-2</v>
      </c>
      <c r="BR59" s="68">
        <v>5.357E-2</v>
      </c>
      <c r="BS59" s="68">
        <v>8.6210000000000002E-3</v>
      </c>
      <c r="BT59" s="68">
        <v>7.843E-2</v>
      </c>
      <c r="BU59" s="68">
        <v>8.3330000000000001E-2</v>
      </c>
      <c r="BV59" s="68">
        <v>0</v>
      </c>
      <c r="BW59" s="68">
        <v>0.28570000000000001</v>
      </c>
      <c r="BX59" s="68">
        <v>0.2742</v>
      </c>
      <c r="BY59" s="68">
        <v>0.17219999999999999</v>
      </c>
      <c r="BZ59" s="68">
        <v>8.3330000000000001E-2</v>
      </c>
      <c r="CA59" s="68">
        <v>1.0580000000000001E-2</v>
      </c>
      <c r="CB59" s="68">
        <v>1.9050000000000001E-2</v>
      </c>
      <c r="CC59" s="68">
        <v>0</v>
      </c>
      <c r="CD59" s="68">
        <v>0</v>
      </c>
      <c r="CE59" s="68">
        <v>0</v>
      </c>
      <c r="CF59" s="68">
        <v>1.282E-2</v>
      </c>
      <c r="CG59" s="68">
        <v>0</v>
      </c>
      <c r="CH59" s="68">
        <v>3.0669999999999998E-3</v>
      </c>
      <c r="CI59" s="101" t="s">
        <v>2575</v>
      </c>
      <c r="CJ59" s="21" t="s">
        <v>1323</v>
      </c>
    </row>
    <row r="60" spans="1:88">
      <c r="A60" s="250"/>
      <c r="B60" s="224"/>
      <c r="C60" s="19">
        <v>1</v>
      </c>
      <c r="D60" s="19">
        <v>151988141</v>
      </c>
      <c r="E60" s="68">
        <v>0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v>0</v>
      </c>
      <c r="Q60" s="68">
        <v>0</v>
      </c>
      <c r="R60" s="68">
        <v>0</v>
      </c>
      <c r="S60" s="68">
        <v>0</v>
      </c>
      <c r="T60" s="68">
        <v>0</v>
      </c>
      <c r="U60" s="68">
        <v>0</v>
      </c>
      <c r="V60" s="68">
        <v>5.3571428999999997E-2</v>
      </c>
      <c r="W60" s="68">
        <v>8.6206900000000003E-3</v>
      </c>
      <c r="X60" s="68">
        <v>0</v>
      </c>
      <c r="Y60" s="68">
        <v>0</v>
      </c>
      <c r="Z60" s="68">
        <v>0</v>
      </c>
      <c r="AA60" s="68">
        <v>0</v>
      </c>
      <c r="AB60" s="68">
        <v>0</v>
      </c>
      <c r="AC60" s="68">
        <v>0</v>
      </c>
      <c r="AD60" s="68">
        <v>1.9417475999999999E-2</v>
      </c>
      <c r="AE60" s="68">
        <v>1.9047618999999998E-2</v>
      </c>
      <c r="AF60" s="68">
        <v>0</v>
      </c>
      <c r="AG60" s="68">
        <v>0</v>
      </c>
      <c r="AH60" s="68">
        <v>0</v>
      </c>
      <c r="AI60" s="68">
        <v>0</v>
      </c>
      <c r="AJ60" s="68">
        <v>0</v>
      </c>
      <c r="AK60" s="68">
        <v>0</v>
      </c>
      <c r="AL60" s="68">
        <v>0</v>
      </c>
      <c r="AM60" s="68">
        <v>0</v>
      </c>
      <c r="AN60" s="68">
        <v>0</v>
      </c>
      <c r="AO60" s="68">
        <v>0</v>
      </c>
      <c r="AP60" s="68">
        <v>0</v>
      </c>
      <c r="AQ60" s="68">
        <v>0</v>
      </c>
      <c r="AR60" s="68">
        <v>0</v>
      </c>
      <c r="AS60" s="68">
        <v>0</v>
      </c>
      <c r="AT60" s="68">
        <v>0</v>
      </c>
      <c r="AU60" s="19" t="s">
        <v>150</v>
      </c>
      <c r="AV60" s="68">
        <v>0.1784</v>
      </c>
      <c r="AW60" s="68">
        <v>0.28179999999999999</v>
      </c>
      <c r="AX60" s="68">
        <v>0.15670000000000001</v>
      </c>
      <c r="AY60" s="68">
        <v>0.25469999999999998</v>
      </c>
      <c r="AZ60" s="68">
        <v>0.48570000000000002</v>
      </c>
      <c r="BA60" s="68">
        <v>0.20449999999999999</v>
      </c>
      <c r="BB60" s="68">
        <v>0.45</v>
      </c>
      <c r="BC60" s="68">
        <v>0.43480000000000002</v>
      </c>
      <c r="BD60" s="68">
        <v>0.3085</v>
      </c>
      <c r="BE60" s="68">
        <v>0.75</v>
      </c>
      <c r="BF60" s="68">
        <v>0.375</v>
      </c>
      <c r="BG60" s="68">
        <v>0.36359999999999998</v>
      </c>
      <c r="BH60" s="68">
        <v>0.2429</v>
      </c>
      <c r="BI60" s="68">
        <v>0.35709999999999997</v>
      </c>
      <c r="BJ60" s="68">
        <v>0.5</v>
      </c>
      <c r="BK60" s="68">
        <v>0.30880000000000002</v>
      </c>
      <c r="BL60" s="68">
        <v>0.41670000000000001</v>
      </c>
      <c r="BM60" s="68">
        <v>0.4224</v>
      </c>
      <c r="BN60" s="68">
        <v>0.1376</v>
      </c>
      <c r="BO60" s="68">
        <v>0.13439999999999999</v>
      </c>
      <c r="BP60" s="68">
        <v>0.1923</v>
      </c>
      <c r="BQ60" s="68">
        <v>9.8309999999999995E-2</v>
      </c>
      <c r="BR60" s="68">
        <v>5.357E-2</v>
      </c>
      <c r="BS60" s="68">
        <v>8.6210000000000002E-3</v>
      </c>
      <c r="BT60" s="68">
        <v>7.843E-2</v>
      </c>
      <c r="BU60" s="68">
        <v>8.3330000000000001E-2</v>
      </c>
      <c r="BV60" s="68">
        <v>0</v>
      </c>
      <c r="BW60" s="68">
        <v>0.28570000000000001</v>
      </c>
      <c r="BX60" s="68">
        <v>0.2742</v>
      </c>
      <c r="BY60" s="68">
        <v>0.17219999999999999</v>
      </c>
      <c r="BZ60" s="68">
        <v>8.3330000000000001E-2</v>
      </c>
      <c r="CA60" s="68">
        <v>1.0580000000000001E-2</v>
      </c>
      <c r="CB60" s="68">
        <v>1.9050000000000001E-2</v>
      </c>
      <c r="CC60" s="68">
        <v>0</v>
      </c>
      <c r="CD60" s="68">
        <v>0</v>
      </c>
      <c r="CE60" s="68">
        <v>0</v>
      </c>
      <c r="CF60" s="68">
        <v>1.282E-2</v>
      </c>
      <c r="CG60" s="68">
        <v>0</v>
      </c>
      <c r="CH60" s="68">
        <v>3.0669999999999998E-3</v>
      </c>
      <c r="CI60" s="101" t="s">
        <v>1322</v>
      </c>
      <c r="CJ60" s="21" t="s">
        <v>2576</v>
      </c>
    </row>
    <row r="61" spans="1:88">
      <c r="A61" s="250"/>
      <c r="B61" s="224"/>
      <c r="C61" s="19">
        <v>1</v>
      </c>
      <c r="D61" s="19">
        <v>151990053</v>
      </c>
      <c r="E61" s="68">
        <v>0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v>0</v>
      </c>
      <c r="Q61" s="68">
        <v>0</v>
      </c>
      <c r="R61" s="68">
        <v>0</v>
      </c>
      <c r="S61" s="68">
        <v>0</v>
      </c>
      <c r="T61" s="68">
        <v>0</v>
      </c>
      <c r="U61" s="68">
        <v>0</v>
      </c>
      <c r="V61" s="68">
        <v>5.3571428999999997E-2</v>
      </c>
      <c r="W61" s="68">
        <v>8.6206900000000003E-3</v>
      </c>
      <c r="X61" s="68">
        <v>0</v>
      </c>
      <c r="Y61" s="68">
        <v>0</v>
      </c>
      <c r="Z61" s="68">
        <v>0</v>
      </c>
      <c r="AA61" s="68">
        <v>0</v>
      </c>
      <c r="AB61" s="68">
        <v>0</v>
      </c>
      <c r="AC61" s="68">
        <v>0</v>
      </c>
      <c r="AD61" s="68">
        <v>1.9417475999999999E-2</v>
      </c>
      <c r="AE61" s="68">
        <v>1.9047618999999998E-2</v>
      </c>
      <c r="AF61" s="68">
        <v>0</v>
      </c>
      <c r="AG61" s="68">
        <v>0</v>
      </c>
      <c r="AH61" s="68">
        <v>0</v>
      </c>
      <c r="AI61" s="68">
        <v>0</v>
      </c>
      <c r="AJ61" s="68">
        <v>0</v>
      </c>
      <c r="AK61" s="68">
        <v>0</v>
      </c>
      <c r="AL61" s="68">
        <v>0</v>
      </c>
      <c r="AM61" s="68">
        <v>0</v>
      </c>
      <c r="AN61" s="68">
        <v>0</v>
      </c>
      <c r="AO61" s="68">
        <v>0</v>
      </c>
      <c r="AP61" s="68">
        <v>0</v>
      </c>
      <c r="AQ61" s="68">
        <v>0</v>
      </c>
      <c r="AR61" s="68">
        <v>0</v>
      </c>
      <c r="AS61" s="68">
        <v>0</v>
      </c>
      <c r="AT61" s="68">
        <v>0</v>
      </c>
      <c r="AU61" s="19" t="s">
        <v>150</v>
      </c>
      <c r="AV61" s="68">
        <v>0.1787</v>
      </c>
      <c r="AW61" s="68">
        <v>0.29089999999999999</v>
      </c>
      <c r="AX61" s="68">
        <v>0.15670000000000001</v>
      </c>
      <c r="AY61" s="68">
        <v>0.25469999999999998</v>
      </c>
      <c r="AZ61" s="68">
        <v>0.48570000000000002</v>
      </c>
      <c r="BA61" s="68">
        <v>0.20449999999999999</v>
      </c>
      <c r="BB61" s="68">
        <v>0.45</v>
      </c>
      <c r="BC61" s="68">
        <v>0.43480000000000002</v>
      </c>
      <c r="BD61" s="68">
        <v>0.3085</v>
      </c>
      <c r="BE61" s="68">
        <v>0.75</v>
      </c>
      <c r="BF61" s="68">
        <v>0.375</v>
      </c>
      <c r="BG61" s="68">
        <v>0.36359999999999998</v>
      </c>
      <c r="BH61" s="68">
        <v>0.2429</v>
      </c>
      <c r="BI61" s="68">
        <v>0.35709999999999997</v>
      </c>
      <c r="BJ61" s="68">
        <v>0.5</v>
      </c>
      <c r="BK61" s="68">
        <v>0.30880000000000002</v>
      </c>
      <c r="BL61" s="68">
        <v>0.41670000000000001</v>
      </c>
      <c r="BM61" s="68">
        <v>0.4224</v>
      </c>
      <c r="BN61" s="68">
        <v>0.1376</v>
      </c>
      <c r="BO61" s="68">
        <v>0.13439999999999999</v>
      </c>
      <c r="BP61" s="68">
        <v>0.1923</v>
      </c>
      <c r="BQ61" s="68">
        <v>9.8309999999999995E-2</v>
      </c>
      <c r="BR61" s="68">
        <v>5.357E-2</v>
      </c>
      <c r="BS61" s="68">
        <v>8.6210000000000002E-3</v>
      </c>
      <c r="BT61" s="68">
        <v>7.843E-2</v>
      </c>
      <c r="BU61" s="68">
        <v>8.3330000000000001E-2</v>
      </c>
      <c r="BV61" s="68">
        <v>0</v>
      </c>
      <c r="BW61" s="68">
        <v>0.28570000000000001</v>
      </c>
      <c r="BX61" s="68">
        <v>0.2742</v>
      </c>
      <c r="BY61" s="68">
        <v>0.17219999999999999</v>
      </c>
      <c r="BZ61" s="68">
        <v>8.3330000000000001E-2</v>
      </c>
      <c r="CA61" s="68">
        <v>1.0580000000000001E-2</v>
      </c>
      <c r="CB61" s="68">
        <v>1.9050000000000001E-2</v>
      </c>
      <c r="CC61" s="68">
        <v>0</v>
      </c>
      <c r="CD61" s="68">
        <v>0</v>
      </c>
      <c r="CE61" s="68">
        <v>0</v>
      </c>
      <c r="CF61" s="68">
        <v>1.282E-2</v>
      </c>
      <c r="CG61" s="68">
        <v>0</v>
      </c>
      <c r="CH61" s="68">
        <v>3.0669999999999998E-3</v>
      </c>
      <c r="CI61" s="101" t="s">
        <v>1322</v>
      </c>
      <c r="CJ61" s="21" t="s">
        <v>2576</v>
      </c>
    </row>
    <row r="62" spans="1:88">
      <c r="A62" s="250"/>
      <c r="B62" s="224"/>
      <c r="C62" s="19">
        <v>1</v>
      </c>
      <c r="D62" s="19">
        <v>151994100</v>
      </c>
      <c r="E62" s="68">
        <v>0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68">
        <v>0</v>
      </c>
      <c r="V62" s="68">
        <v>5.3571428999999997E-2</v>
      </c>
      <c r="W62" s="68">
        <v>8.6206900000000003E-3</v>
      </c>
      <c r="X62" s="68">
        <v>0</v>
      </c>
      <c r="Y62" s="68">
        <v>0</v>
      </c>
      <c r="Z62" s="68">
        <v>0</v>
      </c>
      <c r="AA62" s="68">
        <v>0</v>
      </c>
      <c r="AB62" s="68">
        <v>0</v>
      </c>
      <c r="AC62" s="68">
        <v>0</v>
      </c>
      <c r="AD62" s="68">
        <v>1.9417475999999999E-2</v>
      </c>
      <c r="AE62" s="68">
        <v>1.9047618999999998E-2</v>
      </c>
      <c r="AF62" s="68">
        <v>0</v>
      </c>
      <c r="AG62" s="68">
        <v>0</v>
      </c>
      <c r="AH62" s="68">
        <v>0</v>
      </c>
      <c r="AI62" s="68">
        <v>0</v>
      </c>
      <c r="AJ62" s="68">
        <v>0</v>
      </c>
      <c r="AK62" s="68">
        <v>0</v>
      </c>
      <c r="AL62" s="68">
        <v>0</v>
      </c>
      <c r="AM62" s="68">
        <v>0</v>
      </c>
      <c r="AN62" s="68">
        <v>0</v>
      </c>
      <c r="AO62" s="68">
        <v>0</v>
      </c>
      <c r="AP62" s="68">
        <v>0</v>
      </c>
      <c r="AQ62" s="68">
        <v>0</v>
      </c>
      <c r="AR62" s="68">
        <v>0</v>
      </c>
      <c r="AS62" s="68">
        <v>0</v>
      </c>
      <c r="AT62" s="68">
        <v>0</v>
      </c>
      <c r="AU62" s="19" t="s">
        <v>149</v>
      </c>
      <c r="AV62" s="68">
        <v>0.1782</v>
      </c>
      <c r="AW62" s="68">
        <v>0.28179999999999999</v>
      </c>
      <c r="AX62" s="68">
        <v>0.15670000000000001</v>
      </c>
      <c r="AY62" s="68">
        <v>0.25469999999999998</v>
      </c>
      <c r="AZ62" s="68">
        <v>0.48570000000000002</v>
      </c>
      <c r="BA62" s="68">
        <v>0.20449999999999999</v>
      </c>
      <c r="BB62" s="68">
        <v>0.45</v>
      </c>
      <c r="BC62" s="68">
        <v>0.43480000000000002</v>
      </c>
      <c r="BD62" s="68">
        <v>0.3085</v>
      </c>
      <c r="BE62" s="68">
        <v>0.75</v>
      </c>
      <c r="BF62" s="68">
        <v>0.375</v>
      </c>
      <c r="BG62" s="68">
        <v>0.36359999999999998</v>
      </c>
      <c r="BH62" s="68">
        <v>0.2429</v>
      </c>
      <c r="BI62" s="68">
        <v>0.35709999999999997</v>
      </c>
      <c r="BJ62" s="68">
        <v>0.5</v>
      </c>
      <c r="BK62" s="68">
        <v>0.30880000000000002</v>
      </c>
      <c r="BL62" s="68">
        <v>0.41670000000000001</v>
      </c>
      <c r="BM62" s="68">
        <v>0.4224</v>
      </c>
      <c r="BN62" s="68">
        <v>0.1376</v>
      </c>
      <c r="BO62" s="68">
        <v>0.13439999999999999</v>
      </c>
      <c r="BP62" s="68">
        <v>0.1923</v>
      </c>
      <c r="BQ62" s="68">
        <v>9.8309999999999995E-2</v>
      </c>
      <c r="BR62" s="68">
        <v>5.357E-2</v>
      </c>
      <c r="BS62" s="68">
        <v>8.6210000000000002E-3</v>
      </c>
      <c r="BT62" s="68">
        <v>6.8629999999999997E-2</v>
      </c>
      <c r="BU62" s="68">
        <v>8.3330000000000001E-2</v>
      </c>
      <c r="BV62" s="68">
        <v>0</v>
      </c>
      <c r="BW62" s="68">
        <v>0.28570000000000001</v>
      </c>
      <c r="BX62" s="68">
        <v>0.2742</v>
      </c>
      <c r="BY62" s="68">
        <v>0.17219999999999999</v>
      </c>
      <c r="BZ62" s="68">
        <v>8.3330000000000001E-2</v>
      </c>
      <c r="CA62" s="68">
        <v>1.0580000000000001E-2</v>
      </c>
      <c r="CB62" s="68">
        <v>1.9050000000000001E-2</v>
      </c>
      <c r="CC62" s="68">
        <v>0</v>
      </c>
      <c r="CD62" s="68">
        <v>0</v>
      </c>
      <c r="CE62" s="68">
        <v>0</v>
      </c>
      <c r="CF62" s="68">
        <v>1.282E-2</v>
      </c>
      <c r="CG62" s="68">
        <v>0</v>
      </c>
      <c r="CH62" s="68">
        <v>3.0669999999999998E-3</v>
      </c>
      <c r="CI62" s="101" t="s">
        <v>2575</v>
      </c>
      <c r="CJ62" s="21" t="s">
        <v>2576</v>
      </c>
    </row>
    <row r="63" spans="1:88">
      <c r="A63" s="250"/>
      <c r="B63" s="224"/>
      <c r="C63" s="19">
        <v>1</v>
      </c>
      <c r="D63" s="19">
        <v>152021158</v>
      </c>
      <c r="E63" s="68">
        <v>0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v>0</v>
      </c>
      <c r="Q63" s="68">
        <v>0</v>
      </c>
      <c r="R63" s="68">
        <v>0</v>
      </c>
      <c r="S63" s="68">
        <v>0</v>
      </c>
      <c r="T63" s="68">
        <v>0</v>
      </c>
      <c r="U63" s="68">
        <v>0</v>
      </c>
      <c r="V63" s="68">
        <v>5.3571428999999997E-2</v>
      </c>
      <c r="W63" s="68">
        <v>8.6206900000000003E-3</v>
      </c>
      <c r="X63" s="68">
        <v>0</v>
      </c>
      <c r="Y63" s="68">
        <v>0</v>
      </c>
      <c r="Z63" s="68">
        <v>0</v>
      </c>
      <c r="AA63" s="68">
        <v>0</v>
      </c>
      <c r="AB63" s="68">
        <v>0</v>
      </c>
      <c r="AC63" s="68">
        <v>0</v>
      </c>
      <c r="AD63" s="68">
        <v>1.9417475999999999E-2</v>
      </c>
      <c r="AE63" s="68">
        <v>3.3333333E-2</v>
      </c>
      <c r="AF63" s="68">
        <v>0</v>
      </c>
      <c r="AG63" s="68">
        <v>0</v>
      </c>
      <c r="AH63" s="68">
        <v>0</v>
      </c>
      <c r="AI63" s="68">
        <v>0</v>
      </c>
      <c r="AJ63" s="68">
        <v>0</v>
      </c>
      <c r="AK63" s="68">
        <v>0</v>
      </c>
      <c r="AL63" s="68">
        <v>0</v>
      </c>
      <c r="AM63" s="68">
        <v>0</v>
      </c>
      <c r="AN63" s="68">
        <v>0</v>
      </c>
      <c r="AO63" s="68">
        <v>0</v>
      </c>
      <c r="AP63" s="68">
        <v>0</v>
      </c>
      <c r="AQ63" s="68">
        <v>0</v>
      </c>
      <c r="AR63" s="68">
        <v>0</v>
      </c>
      <c r="AS63" s="68">
        <v>0</v>
      </c>
      <c r="AT63" s="68">
        <v>0</v>
      </c>
      <c r="AU63" s="19" t="s">
        <v>150</v>
      </c>
      <c r="AV63" s="68">
        <v>0.19839999999999999</v>
      </c>
      <c r="AW63" s="68">
        <v>0.33639999999999998</v>
      </c>
      <c r="AX63" s="68">
        <v>0.15670000000000001</v>
      </c>
      <c r="AY63" s="68">
        <v>0.32079999999999997</v>
      </c>
      <c r="AZ63" s="68">
        <v>0.48570000000000002</v>
      </c>
      <c r="BA63" s="68">
        <v>0.21590000000000001</v>
      </c>
      <c r="BB63" s="68">
        <v>0.4</v>
      </c>
      <c r="BC63" s="68">
        <v>0.39129999999999998</v>
      </c>
      <c r="BD63" s="68">
        <v>0.32979999999999998</v>
      </c>
      <c r="BE63" s="68">
        <v>0.75</v>
      </c>
      <c r="BF63" s="68">
        <v>0.39579999999999999</v>
      </c>
      <c r="BG63" s="68">
        <v>0.40910000000000002</v>
      </c>
      <c r="BH63" s="68">
        <v>0.27139999999999997</v>
      </c>
      <c r="BI63" s="68">
        <v>0.35709999999999997</v>
      </c>
      <c r="BJ63" s="68">
        <v>0.4677</v>
      </c>
      <c r="BK63" s="68">
        <v>0.30880000000000002</v>
      </c>
      <c r="BL63" s="68">
        <v>0.44440000000000002</v>
      </c>
      <c r="BM63" s="68">
        <v>0.4224</v>
      </c>
      <c r="BN63" s="68">
        <v>0.16750000000000001</v>
      </c>
      <c r="BO63" s="68">
        <v>0.16980000000000001</v>
      </c>
      <c r="BP63" s="68">
        <v>0.22309999999999999</v>
      </c>
      <c r="BQ63" s="68">
        <v>0.1067</v>
      </c>
      <c r="BR63" s="68">
        <v>5.357E-2</v>
      </c>
      <c r="BS63" s="68">
        <v>0</v>
      </c>
      <c r="BT63" s="68">
        <v>9.8040000000000002E-2</v>
      </c>
      <c r="BU63" s="68">
        <v>0.16669999999999999</v>
      </c>
      <c r="BV63" s="68">
        <v>0</v>
      </c>
      <c r="BW63" s="68">
        <v>0.28570000000000001</v>
      </c>
      <c r="BX63" s="68">
        <v>0.2903</v>
      </c>
      <c r="BY63" s="68">
        <v>0.17780000000000001</v>
      </c>
      <c r="BZ63" s="68">
        <v>9.4439999999999996E-2</v>
      </c>
      <c r="CA63" s="68">
        <v>1.418E-2</v>
      </c>
      <c r="CB63" s="68">
        <v>3.3329999999999999E-2</v>
      </c>
      <c r="CC63" s="68">
        <v>0</v>
      </c>
      <c r="CD63" s="68">
        <v>0</v>
      </c>
      <c r="CE63" s="68">
        <v>0</v>
      </c>
      <c r="CF63" s="68">
        <v>1.763E-2</v>
      </c>
      <c r="CG63" s="68">
        <v>0</v>
      </c>
      <c r="CH63" s="68">
        <v>3.0669999999999998E-3</v>
      </c>
      <c r="CI63" s="101" t="s">
        <v>1322</v>
      </c>
      <c r="CJ63" s="21" t="s">
        <v>1324</v>
      </c>
    </row>
    <row r="64" spans="1:88">
      <c r="A64" s="250"/>
      <c r="B64" s="224"/>
      <c r="C64" s="19">
        <v>1</v>
      </c>
      <c r="D64" s="19">
        <v>152026295</v>
      </c>
      <c r="E64" s="68">
        <v>0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8">
        <v>0</v>
      </c>
      <c r="T64" s="68">
        <v>0</v>
      </c>
      <c r="U64" s="68">
        <v>0</v>
      </c>
      <c r="V64" s="68">
        <v>5.3571428999999997E-2</v>
      </c>
      <c r="W64" s="68">
        <v>8.6206900000000003E-3</v>
      </c>
      <c r="X64" s="68">
        <v>0</v>
      </c>
      <c r="Y64" s="68">
        <v>0</v>
      </c>
      <c r="Z64" s="68">
        <v>0</v>
      </c>
      <c r="AA64" s="68">
        <v>0</v>
      </c>
      <c r="AB64" s="68">
        <v>0</v>
      </c>
      <c r="AC64" s="68">
        <v>0</v>
      </c>
      <c r="AD64" s="68">
        <v>1.9417475999999999E-2</v>
      </c>
      <c r="AE64" s="68">
        <v>3.3333333E-2</v>
      </c>
      <c r="AF64" s="68">
        <v>0</v>
      </c>
      <c r="AG64" s="68">
        <v>0</v>
      </c>
      <c r="AH64" s="68">
        <v>0</v>
      </c>
      <c r="AI64" s="68">
        <v>0</v>
      </c>
      <c r="AJ64" s="68">
        <v>0</v>
      </c>
      <c r="AK64" s="68">
        <v>0</v>
      </c>
      <c r="AL64" s="68">
        <v>0</v>
      </c>
      <c r="AM64" s="68">
        <v>0</v>
      </c>
      <c r="AN64" s="68">
        <v>0</v>
      </c>
      <c r="AO64" s="68">
        <v>0</v>
      </c>
      <c r="AP64" s="68">
        <v>0</v>
      </c>
      <c r="AQ64" s="68">
        <v>0</v>
      </c>
      <c r="AR64" s="68">
        <v>0</v>
      </c>
      <c r="AS64" s="68">
        <v>0</v>
      </c>
      <c r="AT64" s="68">
        <v>0</v>
      </c>
      <c r="AU64" s="19" t="s">
        <v>155</v>
      </c>
      <c r="AV64" s="68">
        <v>0.1993</v>
      </c>
      <c r="AW64" s="68">
        <v>0.33639999999999998</v>
      </c>
      <c r="AX64" s="68">
        <v>0.15670000000000001</v>
      </c>
      <c r="AY64" s="68">
        <v>0.32079999999999997</v>
      </c>
      <c r="AZ64" s="68">
        <v>0.48570000000000002</v>
      </c>
      <c r="BA64" s="68">
        <v>0.21590000000000001</v>
      </c>
      <c r="BB64" s="68">
        <v>0.4</v>
      </c>
      <c r="BC64" s="68">
        <v>0.39129999999999998</v>
      </c>
      <c r="BD64" s="68">
        <v>0.32979999999999998</v>
      </c>
      <c r="BE64" s="68">
        <v>0.75</v>
      </c>
      <c r="BF64" s="68">
        <v>0.39579999999999999</v>
      </c>
      <c r="BG64" s="68">
        <v>0.40910000000000002</v>
      </c>
      <c r="BH64" s="68">
        <v>0.27139999999999997</v>
      </c>
      <c r="BI64" s="68">
        <v>0.35709999999999997</v>
      </c>
      <c r="BJ64" s="68">
        <v>0.4677</v>
      </c>
      <c r="BK64" s="68">
        <v>0.30880000000000002</v>
      </c>
      <c r="BL64" s="68">
        <v>0.44440000000000002</v>
      </c>
      <c r="BM64" s="68">
        <v>0.4224</v>
      </c>
      <c r="BN64" s="68">
        <v>0.16819999999999999</v>
      </c>
      <c r="BO64" s="68">
        <v>0.16980000000000001</v>
      </c>
      <c r="BP64" s="68">
        <v>0.22309999999999999</v>
      </c>
      <c r="BQ64" s="68">
        <v>0.1067</v>
      </c>
      <c r="BR64" s="68">
        <v>5.357E-2</v>
      </c>
      <c r="BS64" s="68">
        <v>8.6210000000000002E-3</v>
      </c>
      <c r="BT64" s="68">
        <v>0.1176</v>
      </c>
      <c r="BU64" s="68">
        <v>0.16669999999999999</v>
      </c>
      <c r="BV64" s="68">
        <v>0</v>
      </c>
      <c r="BW64" s="68">
        <v>0.28570000000000001</v>
      </c>
      <c r="BX64" s="68">
        <v>0.2903</v>
      </c>
      <c r="BY64" s="68">
        <v>0.17780000000000001</v>
      </c>
      <c r="BZ64" s="68">
        <v>9.4439999999999996E-2</v>
      </c>
      <c r="CA64" s="68">
        <v>1.418E-2</v>
      </c>
      <c r="CB64" s="68">
        <v>3.3329999999999999E-2</v>
      </c>
      <c r="CC64" s="68">
        <v>0</v>
      </c>
      <c r="CD64" s="68">
        <v>0</v>
      </c>
      <c r="CE64" s="68">
        <v>0</v>
      </c>
      <c r="CF64" s="68">
        <v>1.763E-2</v>
      </c>
      <c r="CG64" s="68">
        <v>0</v>
      </c>
      <c r="CH64" s="68">
        <v>3.0669999999999998E-3</v>
      </c>
      <c r="CI64" s="101" t="s">
        <v>2593</v>
      </c>
      <c r="CJ64" s="21" t="s">
        <v>1316</v>
      </c>
    </row>
    <row r="65" spans="1:88">
      <c r="A65" s="250"/>
      <c r="B65" s="224"/>
      <c r="C65" s="19">
        <v>1</v>
      </c>
      <c r="D65" s="19">
        <v>152028037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v>0</v>
      </c>
      <c r="Q65" s="68">
        <v>0</v>
      </c>
      <c r="R65" s="68">
        <v>0</v>
      </c>
      <c r="S65" s="68">
        <v>0</v>
      </c>
      <c r="T65" s="68">
        <v>0</v>
      </c>
      <c r="U65" s="68">
        <v>0</v>
      </c>
      <c r="V65" s="68">
        <v>5.3571428999999997E-2</v>
      </c>
      <c r="W65" s="68">
        <v>8.6206900000000003E-3</v>
      </c>
      <c r="X65" s="68">
        <v>0</v>
      </c>
      <c r="Y65" s="68">
        <v>0</v>
      </c>
      <c r="Z65" s="68">
        <v>0</v>
      </c>
      <c r="AA65" s="68">
        <v>0</v>
      </c>
      <c r="AB65" s="68">
        <v>0</v>
      </c>
      <c r="AC65" s="68">
        <v>0</v>
      </c>
      <c r="AD65" s="68">
        <v>1.9417475999999999E-2</v>
      </c>
      <c r="AE65" s="68">
        <v>3.3333333E-2</v>
      </c>
      <c r="AF65" s="68">
        <v>0</v>
      </c>
      <c r="AG65" s="68">
        <v>0</v>
      </c>
      <c r="AH65" s="68">
        <v>0</v>
      </c>
      <c r="AI65" s="68">
        <v>0</v>
      </c>
      <c r="AJ65" s="68">
        <v>0</v>
      </c>
      <c r="AK65" s="68">
        <v>0</v>
      </c>
      <c r="AL65" s="68">
        <v>0</v>
      </c>
      <c r="AM65" s="68">
        <v>0</v>
      </c>
      <c r="AN65" s="68">
        <v>0</v>
      </c>
      <c r="AO65" s="68">
        <v>0</v>
      </c>
      <c r="AP65" s="68">
        <v>0</v>
      </c>
      <c r="AQ65" s="68">
        <v>0</v>
      </c>
      <c r="AR65" s="68">
        <v>0</v>
      </c>
      <c r="AS65" s="68">
        <v>0</v>
      </c>
      <c r="AT65" s="68">
        <v>0</v>
      </c>
      <c r="AU65" s="19" t="s">
        <v>149</v>
      </c>
      <c r="AV65" s="68">
        <v>0.1993</v>
      </c>
      <c r="AW65" s="68">
        <v>0.34549999999999997</v>
      </c>
      <c r="AX65" s="68">
        <v>0.15670000000000001</v>
      </c>
      <c r="AY65" s="68">
        <v>0.32079999999999997</v>
      </c>
      <c r="AZ65" s="68">
        <v>0.48570000000000002</v>
      </c>
      <c r="BA65" s="68">
        <v>0.21590000000000001</v>
      </c>
      <c r="BB65" s="68">
        <v>0.4</v>
      </c>
      <c r="BC65" s="68">
        <v>0.39129999999999998</v>
      </c>
      <c r="BD65" s="68">
        <v>0.32979999999999998</v>
      </c>
      <c r="BE65" s="68">
        <v>0.75</v>
      </c>
      <c r="BF65" s="68">
        <v>0.39579999999999999</v>
      </c>
      <c r="BG65" s="68">
        <v>0.40910000000000002</v>
      </c>
      <c r="BH65" s="68">
        <v>0.27139999999999997</v>
      </c>
      <c r="BI65" s="68">
        <v>0.35709999999999997</v>
      </c>
      <c r="BJ65" s="68">
        <v>0.4677</v>
      </c>
      <c r="BK65" s="68">
        <v>0.30880000000000002</v>
      </c>
      <c r="BL65" s="68">
        <v>0.44440000000000002</v>
      </c>
      <c r="BM65" s="68">
        <v>0.4224</v>
      </c>
      <c r="BN65" s="68">
        <v>0.16819999999999999</v>
      </c>
      <c r="BO65" s="68">
        <v>0.16980000000000001</v>
      </c>
      <c r="BP65" s="68">
        <v>0.22309999999999999</v>
      </c>
      <c r="BQ65" s="68">
        <v>0.1067</v>
      </c>
      <c r="BR65" s="68">
        <v>5.357E-2</v>
      </c>
      <c r="BS65" s="68">
        <v>8.6210000000000002E-3</v>
      </c>
      <c r="BT65" s="68">
        <v>0.10780000000000001</v>
      </c>
      <c r="BU65" s="68">
        <v>0.16669999999999999</v>
      </c>
      <c r="BV65" s="68">
        <v>0</v>
      </c>
      <c r="BW65" s="68">
        <v>0.28570000000000001</v>
      </c>
      <c r="BX65" s="68">
        <v>0.2903</v>
      </c>
      <c r="BY65" s="68">
        <v>0.17780000000000001</v>
      </c>
      <c r="BZ65" s="68">
        <v>9.4439999999999996E-2</v>
      </c>
      <c r="CA65" s="68">
        <v>1.418E-2</v>
      </c>
      <c r="CB65" s="68">
        <v>3.3329999999999999E-2</v>
      </c>
      <c r="CC65" s="68">
        <v>0</v>
      </c>
      <c r="CD65" s="68">
        <v>0</v>
      </c>
      <c r="CE65" s="68">
        <v>0</v>
      </c>
      <c r="CF65" s="68">
        <v>1.763E-2</v>
      </c>
      <c r="CG65" s="68">
        <v>0</v>
      </c>
      <c r="CH65" s="68">
        <v>3.0669999999999998E-3</v>
      </c>
      <c r="CI65" s="101" t="s">
        <v>1315</v>
      </c>
      <c r="CJ65" s="21" t="s">
        <v>1316</v>
      </c>
    </row>
    <row r="66" spans="1:88">
      <c r="A66" s="250"/>
      <c r="B66" s="224"/>
      <c r="C66" s="19">
        <v>1</v>
      </c>
      <c r="D66" s="19">
        <v>152028093</v>
      </c>
      <c r="E66" s="68">
        <v>0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v>0</v>
      </c>
      <c r="Q66" s="68">
        <v>0</v>
      </c>
      <c r="R66" s="68">
        <v>0</v>
      </c>
      <c r="S66" s="68">
        <v>0</v>
      </c>
      <c r="T66" s="68">
        <v>0</v>
      </c>
      <c r="U66" s="68">
        <v>0</v>
      </c>
      <c r="V66" s="68">
        <v>5.3571428999999997E-2</v>
      </c>
      <c r="W66" s="68">
        <v>8.6206900000000003E-3</v>
      </c>
      <c r="X66" s="68">
        <v>0</v>
      </c>
      <c r="Y66" s="68">
        <v>0</v>
      </c>
      <c r="Z66" s="68">
        <v>0</v>
      </c>
      <c r="AA66" s="68">
        <v>0</v>
      </c>
      <c r="AB66" s="68">
        <v>0</v>
      </c>
      <c r="AC66" s="68">
        <v>0</v>
      </c>
      <c r="AD66" s="68">
        <v>1.9417475999999999E-2</v>
      </c>
      <c r="AE66" s="68">
        <v>3.3333333E-2</v>
      </c>
      <c r="AF66" s="68">
        <v>0</v>
      </c>
      <c r="AG66" s="68">
        <v>0</v>
      </c>
      <c r="AH66" s="68">
        <v>0</v>
      </c>
      <c r="AI66" s="68">
        <v>0</v>
      </c>
      <c r="AJ66" s="68">
        <v>0</v>
      </c>
      <c r="AK66" s="68">
        <v>0</v>
      </c>
      <c r="AL66" s="68">
        <v>0</v>
      </c>
      <c r="AM66" s="68">
        <v>0</v>
      </c>
      <c r="AN66" s="68">
        <v>0</v>
      </c>
      <c r="AO66" s="68">
        <v>0</v>
      </c>
      <c r="AP66" s="68">
        <v>0</v>
      </c>
      <c r="AQ66" s="68">
        <v>0</v>
      </c>
      <c r="AR66" s="68">
        <v>0</v>
      </c>
      <c r="AS66" s="68">
        <v>0</v>
      </c>
      <c r="AT66" s="68">
        <v>0</v>
      </c>
      <c r="AU66" s="19" t="s">
        <v>150</v>
      </c>
      <c r="AV66" s="68">
        <v>0.19900000000000001</v>
      </c>
      <c r="AW66" s="68">
        <v>0.33639999999999998</v>
      </c>
      <c r="AX66" s="68">
        <v>0.15670000000000001</v>
      </c>
      <c r="AY66" s="68">
        <v>0.32079999999999997</v>
      </c>
      <c r="AZ66" s="68">
        <v>0.48570000000000002</v>
      </c>
      <c r="BA66" s="68">
        <v>0.21590000000000001</v>
      </c>
      <c r="BB66" s="68">
        <v>0.4</v>
      </c>
      <c r="BC66" s="68">
        <v>0.39129999999999998</v>
      </c>
      <c r="BD66" s="68">
        <v>0.32979999999999998</v>
      </c>
      <c r="BE66" s="68">
        <v>0.75</v>
      </c>
      <c r="BF66" s="68">
        <v>0.39579999999999999</v>
      </c>
      <c r="BG66" s="68">
        <v>0.40910000000000002</v>
      </c>
      <c r="BH66" s="68">
        <v>0.27139999999999997</v>
      </c>
      <c r="BI66" s="68">
        <v>0.35709999999999997</v>
      </c>
      <c r="BJ66" s="68">
        <v>0.4677</v>
      </c>
      <c r="BK66" s="68">
        <v>0.30880000000000002</v>
      </c>
      <c r="BL66" s="68">
        <v>0.44440000000000002</v>
      </c>
      <c r="BM66" s="68">
        <v>0.4224</v>
      </c>
      <c r="BN66" s="68">
        <v>0.16819999999999999</v>
      </c>
      <c r="BO66" s="68">
        <v>0.16980000000000001</v>
      </c>
      <c r="BP66" s="68">
        <v>0.22309999999999999</v>
      </c>
      <c r="BQ66" s="68">
        <v>0.1067</v>
      </c>
      <c r="BR66" s="68">
        <v>5.357E-2</v>
      </c>
      <c r="BS66" s="68">
        <v>8.6210000000000002E-3</v>
      </c>
      <c r="BT66" s="68">
        <v>0.10780000000000001</v>
      </c>
      <c r="BU66" s="68">
        <v>0.16669999999999999</v>
      </c>
      <c r="BV66" s="68">
        <v>0</v>
      </c>
      <c r="BW66" s="68">
        <v>0.28570000000000001</v>
      </c>
      <c r="BX66" s="68">
        <v>0.2903</v>
      </c>
      <c r="BY66" s="68">
        <v>0.17780000000000001</v>
      </c>
      <c r="BZ66" s="68">
        <v>9.4439999999999996E-2</v>
      </c>
      <c r="CA66" s="68">
        <v>1.418E-2</v>
      </c>
      <c r="CB66" s="68">
        <v>3.3329999999999999E-2</v>
      </c>
      <c r="CC66" s="68">
        <v>0</v>
      </c>
      <c r="CD66" s="68">
        <v>0</v>
      </c>
      <c r="CE66" s="68">
        <v>0</v>
      </c>
      <c r="CF66" s="68">
        <v>1.763E-2</v>
      </c>
      <c r="CG66" s="68">
        <v>0</v>
      </c>
      <c r="CH66" s="68">
        <v>3.0669999999999998E-3</v>
      </c>
      <c r="CI66" s="101" t="s">
        <v>1315</v>
      </c>
      <c r="CJ66" s="21" t="s">
        <v>1316</v>
      </c>
    </row>
    <row r="67" spans="1:88">
      <c r="A67" s="250"/>
      <c r="B67" s="224"/>
      <c r="C67" s="19">
        <v>1</v>
      </c>
      <c r="D67" s="19">
        <v>152032853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5.3571428999999997E-2</v>
      </c>
      <c r="W67" s="68">
        <v>8.6206900000000003E-3</v>
      </c>
      <c r="X67" s="68">
        <v>0</v>
      </c>
      <c r="Y67" s="68">
        <v>0</v>
      </c>
      <c r="Z67" s="68">
        <v>0</v>
      </c>
      <c r="AA67" s="68">
        <v>0</v>
      </c>
      <c r="AB67" s="68">
        <v>0</v>
      </c>
      <c r="AC67" s="68">
        <v>0</v>
      </c>
      <c r="AD67" s="68">
        <v>1.9417475999999999E-2</v>
      </c>
      <c r="AE67" s="68">
        <v>3.3333333E-2</v>
      </c>
      <c r="AF67" s="68">
        <v>0</v>
      </c>
      <c r="AG67" s="68">
        <v>0</v>
      </c>
      <c r="AH67" s="68">
        <v>0</v>
      </c>
      <c r="AI67" s="68">
        <v>0</v>
      </c>
      <c r="AJ67" s="68">
        <v>0</v>
      </c>
      <c r="AK67" s="68">
        <v>0</v>
      </c>
      <c r="AL67" s="68">
        <v>0</v>
      </c>
      <c r="AM67" s="68">
        <v>0</v>
      </c>
      <c r="AN67" s="68">
        <v>0</v>
      </c>
      <c r="AO67" s="68">
        <v>0</v>
      </c>
      <c r="AP67" s="68">
        <v>0</v>
      </c>
      <c r="AQ67" s="68">
        <v>0</v>
      </c>
      <c r="AR67" s="68">
        <v>0</v>
      </c>
      <c r="AS67" s="68">
        <v>0</v>
      </c>
      <c r="AT67" s="68">
        <v>0</v>
      </c>
      <c r="AU67" s="19" t="s">
        <v>149</v>
      </c>
      <c r="AV67" s="68">
        <v>0.1988</v>
      </c>
      <c r="AW67" s="68">
        <v>0.33639999999999998</v>
      </c>
      <c r="AX67" s="68">
        <v>0.15670000000000001</v>
      </c>
      <c r="AY67" s="68">
        <v>0.32079999999999997</v>
      </c>
      <c r="AZ67" s="68">
        <v>0.48570000000000002</v>
      </c>
      <c r="BA67" s="68">
        <v>0.21590000000000001</v>
      </c>
      <c r="BB67" s="68">
        <v>0.4</v>
      </c>
      <c r="BC67" s="68">
        <v>0.39129999999999998</v>
      </c>
      <c r="BD67" s="68">
        <v>0.32979999999999998</v>
      </c>
      <c r="BE67" s="68">
        <v>0.75</v>
      </c>
      <c r="BF67" s="68">
        <v>0.39579999999999999</v>
      </c>
      <c r="BG67" s="68">
        <v>0.40910000000000002</v>
      </c>
      <c r="BH67" s="68">
        <v>0.27139999999999997</v>
      </c>
      <c r="BI67" s="68">
        <v>0.35709999999999997</v>
      </c>
      <c r="BJ67" s="68">
        <v>0.4677</v>
      </c>
      <c r="BK67" s="68">
        <v>0.30880000000000002</v>
      </c>
      <c r="BL67" s="68">
        <v>0.44440000000000002</v>
      </c>
      <c r="BM67" s="68">
        <v>0.4224</v>
      </c>
      <c r="BN67" s="68">
        <v>0.16819999999999999</v>
      </c>
      <c r="BO67" s="68">
        <v>0.16980000000000001</v>
      </c>
      <c r="BP67" s="68">
        <v>0.22309999999999999</v>
      </c>
      <c r="BQ67" s="68">
        <v>0.1067</v>
      </c>
      <c r="BR67" s="68">
        <v>5.357E-2</v>
      </c>
      <c r="BS67" s="68">
        <v>0</v>
      </c>
      <c r="BT67" s="68">
        <v>0.10780000000000001</v>
      </c>
      <c r="BU67" s="68">
        <v>0.16669999999999999</v>
      </c>
      <c r="BV67" s="68">
        <v>0</v>
      </c>
      <c r="BW67" s="68">
        <v>0.28570000000000001</v>
      </c>
      <c r="BX67" s="68">
        <v>0.2903</v>
      </c>
      <c r="BY67" s="68">
        <v>0.17780000000000001</v>
      </c>
      <c r="BZ67" s="68">
        <v>9.4439999999999996E-2</v>
      </c>
      <c r="CA67" s="68">
        <v>1.418E-2</v>
      </c>
      <c r="CB67" s="68">
        <v>3.3329999999999999E-2</v>
      </c>
      <c r="CC67" s="68">
        <v>0</v>
      </c>
      <c r="CD67" s="68">
        <v>0</v>
      </c>
      <c r="CE67" s="68">
        <v>0</v>
      </c>
      <c r="CF67" s="68">
        <v>1.763E-2</v>
      </c>
      <c r="CG67" s="68">
        <v>0</v>
      </c>
      <c r="CH67" s="68">
        <v>3.0669999999999998E-3</v>
      </c>
      <c r="CI67" s="101" t="s">
        <v>1315</v>
      </c>
      <c r="CJ67" s="21" t="s">
        <v>1316</v>
      </c>
    </row>
    <row r="68" spans="1:88">
      <c r="A68" s="250"/>
      <c r="B68" s="224"/>
      <c r="C68" s="19">
        <v>1</v>
      </c>
      <c r="D68" s="19">
        <v>152041685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5.3571428999999997E-2</v>
      </c>
      <c r="W68" s="68">
        <v>8.6206900000000003E-3</v>
      </c>
      <c r="X68" s="68">
        <v>0</v>
      </c>
      <c r="Y68" s="68">
        <v>0</v>
      </c>
      <c r="Z68" s="68">
        <v>0</v>
      </c>
      <c r="AA68" s="68">
        <v>0</v>
      </c>
      <c r="AB68" s="68">
        <v>0</v>
      </c>
      <c r="AC68" s="68">
        <v>0</v>
      </c>
      <c r="AD68" s="68">
        <v>1.9417475999999999E-2</v>
      </c>
      <c r="AE68" s="68">
        <v>3.3333333E-2</v>
      </c>
      <c r="AF68" s="68">
        <v>0</v>
      </c>
      <c r="AG68" s="68">
        <v>0</v>
      </c>
      <c r="AH68" s="68">
        <v>0</v>
      </c>
      <c r="AI68" s="68">
        <v>0</v>
      </c>
      <c r="AJ68" s="68">
        <v>0</v>
      </c>
      <c r="AK68" s="68">
        <v>0</v>
      </c>
      <c r="AL68" s="68">
        <v>0</v>
      </c>
      <c r="AM68" s="68">
        <v>0</v>
      </c>
      <c r="AN68" s="68">
        <v>0</v>
      </c>
      <c r="AO68" s="68">
        <v>0</v>
      </c>
      <c r="AP68" s="68">
        <v>0</v>
      </c>
      <c r="AQ68" s="68">
        <v>0</v>
      </c>
      <c r="AR68" s="68">
        <v>0</v>
      </c>
      <c r="AS68" s="68">
        <v>0</v>
      </c>
      <c r="AT68" s="68">
        <v>0</v>
      </c>
      <c r="AU68" s="19" t="s">
        <v>150</v>
      </c>
      <c r="AV68" s="68">
        <v>0.79730000000000001</v>
      </c>
      <c r="AW68" s="68">
        <v>0.64549999999999996</v>
      </c>
      <c r="AX68" s="68">
        <v>0.84330000000000005</v>
      </c>
      <c r="AY68" s="68">
        <v>0.66039999999999999</v>
      </c>
      <c r="AZ68" s="68">
        <v>0.51429999999999998</v>
      </c>
      <c r="BA68" s="68">
        <v>0.77270000000000005</v>
      </c>
      <c r="BB68" s="68">
        <v>0.55000000000000004</v>
      </c>
      <c r="BC68" s="68">
        <v>0.60870000000000002</v>
      </c>
      <c r="BD68" s="68">
        <v>0.68089999999999995</v>
      </c>
      <c r="BE68" s="68">
        <v>0.25</v>
      </c>
      <c r="BF68" s="68">
        <v>0.60419999999999996</v>
      </c>
      <c r="BG68" s="68">
        <v>0.59089999999999998</v>
      </c>
      <c r="BH68" s="68">
        <v>0.71430000000000005</v>
      </c>
      <c r="BI68" s="68">
        <v>0.64290000000000003</v>
      </c>
      <c r="BJ68" s="68">
        <v>0.5161</v>
      </c>
      <c r="BK68" s="68">
        <v>0.70589999999999997</v>
      </c>
      <c r="BL68" s="68">
        <v>0.55559999999999998</v>
      </c>
      <c r="BM68" s="68">
        <v>0.58620000000000005</v>
      </c>
      <c r="BN68" s="68">
        <v>0.82630000000000003</v>
      </c>
      <c r="BO68" s="68">
        <v>0.82550000000000001</v>
      </c>
      <c r="BP68" s="68">
        <v>0.77310000000000001</v>
      </c>
      <c r="BQ68" s="68">
        <v>0.89329999999999998</v>
      </c>
      <c r="BR68" s="68">
        <v>0.94640000000000002</v>
      </c>
      <c r="BS68" s="68">
        <v>0.99139999999999995</v>
      </c>
      <c r="BT68" s="68">
        <v>0.89219999999999999</v>
      </c>
      <c r="BU68" s="68">
        <v>0.83330000000000004</v>
      </c>
      <c r="BV68" s="68">
        <v>1</v>
      </c>
      <c r="BW68" s="68">
        <v>0.71430000000000005</v>
      </c>
      <c r="BX68" s="68">
        <v>0.7097</v>
      </c>
      <c r="BY68" s="68">
        <v>0.82220000000000004</v>
      </c>
      <c r="BZ68" s="68">
        <v>0.9</v>
      </c>
      <c r="CA68" s="68">
        <v>0.98480000000000001</v>
      </c>
      <c r="CB68" s="68">
        <v>0.96189999999999998</v>
      </c>
      <c r="CC68" s="68">
        <v>1</v>
      </c>
      <c r="CD68" s="68">
        <v>0.99850000000000005</v>
      </c>
      <c r="CE68" s="68">
        <v>1</v>
      </c>
      <c r="CF68" s="68">
        <v>0.98080000000000001</v>
      </c>
      <c r="CG68" s="68">
        <v>1</v>
      </c>
      <c r="CH68" s="68">
        <v>0.99690000000000001</v>
      </c>
      <c r="CI68" s="101" t="s">
        <v>1315</v>
      </c>
      <c r="CJ68" s="21" t="s">
        <v>1316</v>
      </c>
    </row>
    <row r="69" spans="1:88">
      <c r="A69" s="250"/>
      <c r="B69" s="224"/>
      <c r="C69" s="19">
        <v>1</v>
      </c>
      <c r="D69" s="19">
        <v>152041974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v>0</v>
      </c>
      <c r="Q69" s="68">
        <v>0</v>
      </c>
      <c r="R69" s="68">
        <v>0</v>
      </c>
      <c r="S69" s="68">
        <v>0</v>
      </c>
      <c r="T69" s="68">
        <v>0</v>
      </c>
      <c r="U69" s="68">
        <v>0</v>
      </c>
      <c r="V69" s="68">
        <v>5.3571428999999997E-2</v>
      </c>
      <c r="W69" s="68">
        <v>8.6206900000000003E-3</v>
      </c>
      <c r="X69" s="68">
        <v>0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1.9417475999999999E-2</v>
      </c>
      <c r="AE69" s="68">
        <v>3.3333333E-2</v>
      </c>
      <c r="AF69" s="68">
        <v>0</v>
      </c>
      <c r="AG69" s="68">
        <v>0</v>
      </c>
      <c r="AH69" s="68">
        <v>0</v>
      </c>
      <c r="AI69" s="68">
        <v>0</v>
      </c>
      <c r="AJ69" s="68">
        <v>0</v>
      </c>
      <c r="AK69" s="68">
        <v>0</v>
      </c>
      <c r="AL69" s="68">
        <v>0</v>
      </c>
      <c r="AM69" s="68">
        <v>0</v>
      </c>
      <c r="AN69" s="68">
        <v>0</v>
      </c>
      <c r="AO69" s="68">
        <v>0</v>
      </c>
      <c r="AP69" s="68">
        <v>0</v>
      </c>
      <c r="AQ69" s="68">
        <v>0</v>
      </c>
      <c r="AR69" s="68">
        <v>0</v>
      </c>
      <c r="AS69" s="68">
        <v>0</v>
      </c>
      <c r="AT69" s="68">
        <v>0</v>
      </c>
      <c r="AU69" s="19" t="s">
        <v>149</v>
      </c>
      <c r="AV69" s="68">
        <v>0.79710000000000003</v>
      </c>
      <c r="AW69" s="68">
        <v>0.64549999999999996</v>
      </c>
      <c r="AX69" s="68">
        <v>0.84330000000000005</v>
      </c>
      <c r="AY69" s="68">
        <v>0.66039999999999999</v>
      </c>
      <c r="AZ69" s="68">
        <v>0.51429999999999998</v>
      </c>
      <c r="BA69" s="68">
        <v>0.77270000000000005</v>
      </c>
      <c r="BB69" s="68">
        <v>0.55000000000000004</v>
      </c>
      <c r="BC69" s="68">
        <v>0.60870000000000002</v>
      </c>
      <c r="BD69" s="68">
        <v>0.68089999999999995</v>
      </c>
      <c r="BE69" s="68">
        <v>0.25</v>
      </c>
      <c r="BF69" s="68">
        <v>0.60419999999999996</v>
      </c>
      <c r="BG69" s="68">
        <v>0.59089999999999998</v>
      </c>
      <c r="BH69" s="68">
        <v>0.71430000000000005</v>
      </c>
      <c r="BI69" s="68">
        <v>0.64290000000000003</v>
      </c>
      <c r="BJ69" s="68">
        <v>0.5161</v>
      </c>
      <c r="BK69" s="68">
        <v>0.70589999999999997</v>
      </c>
      <c r="BL69" s="68">
        <v>0.55559999999999998</v>
      </c>
      <c r="BM69" s="68">
        <v>0.58620000000000005</v>
      </c>
      <c r="BN69" s="68">
        <v>0.82630000000000003</v>
      </c>
      <c r="BO69" s="68">
        <v>0.82550000000000001</v>
      </c>
      <c r="BP69" s="68">
        <v>0.76919999999999999</v>
      </c>
      <c r="BQ69" s="68">
        <v>0.89329999999999998</v>
      </c>
      <c r="BR69" s="68">
        <v>0.94640000000000002</v>
      </c>
      <c r="BS69" s="68">
        <v>0.99139999999999995</v>
      </c>
      <c r="BT69" s="68">
        <v>0.89219999999999999</v>
      </c>
      <c r="BU69" s="68">
        <v>0.83330000000000004</v>
      </c>
      <c r="BV69" s="68">
        <v>1</v>
      </c>
      <c r="BW69" s="68">
        <v>0.71430000000000005</v>
      </c>
      <c r="BX69" s="68">
        <v>0.7097</v>
      </c>
      <c r="BY69" s="68">
        <v>0.82220000000000004</v>
      </c>
      <c r="BZ69" s="68">
        <v>0.9</v>
      </c>
      <c r="CA69" s="68">
        <v>0.98480000000000001</v>
      </c>
      <c r="CB69" s="68">
        <v>0.96189999999999998</v>
      </c>
      <c r="CC69" s="68">
        <v>1</v>
      </c>
      <c r="CD69" s="68">
        <v>0.99850000000000005</v>
      </c>
      <c r="CE69" s="68">
        <v>1</v>
      </c>
      <c r="CF69" s="68">
        <v>0.98080000000000001</v>
      </c>
      <c r="CG69" s="68">
        <v>1</v>
      </c>
      <c r="CH69" s="68">
        <v>0.99690000000000001</v>
      </c>
      <c r="CI69" s="101" t="s">
        <v>1315</v>
      </c>
      <c r="CJ69" s="21" t="s">
        <v>1316</v>
      </c>
    </row>
    <row r="70" spans="1:88">
      <c r="A70" s="250"/>
      <c r="B70" s="224"/>
      <c r="C70" s="19">
        <v>1</v>
      </c>
      <c r="D70" s="19">
        <v>152045907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v>0</v>
      </c>
      <c r="Q70" s="68">
        <v>0</v>
      </c>
      <c r="R70" s="68">
        <v>0</v>
      </c>
      <c r="S70" s="68">
        <v>0</v>
      </c>
      <c r="T70" s="68">
        <v>0</v>
      </c>
      <c r="U70" s="68">
        <v>0</v>
      </c>
      <c r="V70" s="68">
        <v>5.3571428999999997E-2</v>
      </c>
      <c r="W70" s="68">
        <v>8.6206900000000003E-3</v>
      </c>
      <c r="X70" s="68">
        <v>0</v>
      </c>
      <c r="Y70" s="68">
        <v>0</v>
      </c>
      <c r="Z70" s="68">
        <v>0</v>
      </c>
      <c r="AA70" s="68">
        <v>0</v>
      </c>
      <c r="AB70" s="68">
        <v>0</v>
      </c>
      <c r="AC70" s="68">
        <v>0</v>
      </c>
      <c r="AD70" s="68">
        <v>1.9417475999999999E-2</v>
      </c>
      <c r="AE70" s="68">
        <v>3.3333333E-2</v>
      </c>
      <c r="AF70" s="68">
        <v>0</v>
      </c>
      <c r="AG70" s="68">
        <v>0</v>
      </c>
      <c r="AH70" s="68">
        <v>0</v>
      </c>
      <c r="AI70" s="68">
        <v>0</v>
      </c>
      <c r="AJ70" s="68">
        <v>0</v>
      </c>
      <c r="AK70" s="68">
        <v>0</v>
      </c>
      <c r="AL70" s="68">
        <v>0</v>
      </c>
      <c r="AM70" s="68">
        <v>0</v>
      </c>
      <c r="AN70" s="68">
        <v>0</v>
      </c>
      <c r="AO70" s="68">
        <v>0</v>
      </c>
      <c r="AP70" s="68">
        <v>0</v>
      </c>
      <c r="AQ70" s="68">
        <v>0</v>
      </c>
      <c r="AR70" s="68">
        <v>0</v>
      </c>
      <c r="AS70" s="68">
        <v>0</v>
      </c>
      <c r="AT70" s="68">
        <v>0</v>
      </c>
      <c r="AU70" s="19" t="s">
        <v>155</v>
      </c>
      <c r="AV70" s="68">
        <v>0.79520000000000002</v>
      </c>
      <c r="AW70" s="68">
        <v>0.64549999999999996</v>
      </c>
      <c r="AX70" s="68">
        <v>0.84330000000000005</v>
      </c>
      <c r="AY70" s="68">
        <v>0.66039999999999999</v>
      </c>
      <c r="AZ70" s="68">
        <v>0.51429999999999998</v>
      </c>
      <c r="BA70" s="68">
        <v>0.77270000000000005</v>
      </c>
      <c r="BB70" s="68">
        <v>0.55000000000000004</v>
      </c>
      <c r="BC70" s="68">
        <v>0.60870000000000002</v>
      </c>
      <c r="BD70" s="68">
        <v>0.67020000000000002</v>
      </c>
      <c r="BE70" s="68">
        <v>0.25</v>
      </c>
      <c r="BF70" s="68">
        <v>0.60419999999999996</v>
      </c>
      <c r="BG70" s="68">
        <v>0.59089999999999998</v>
      </c>
      <c r="BH70" s="68">
        <v>0.71430000000000005</v>
      </c>
      <c r="BI70" s="68">
        <v>0.64290000000000003</v>
      </c>
      <c r="BJ70" s="68">
        <v>0.5161</v>
      </c>
      <c r="BK70" s="68">
        <v>0.69120000000000004</v>
      </c>
      <c r="BL70" s="68">
        <v>0.55559999999999998</v>
      </c>
      <c r="BM70" s="68">
        <v>0.5776</v>
      </c>
      <c r="BN70" s="68">
        <v>0.82469999999999999</v>
      </c>
      <c r="BO70" s="68">
        <v>0.82550000000000001</v>
      </c>
      <c r="BP70" s="68">
        <v>0.76149999999999995</v>
      </c>
      <c r="BQ70" s="68">
        <v>0.89329999999999998</v>
      </c>
      <c r="BR70" s="68">
        <v>0.94640000000000002</v>
      </c>
      <c r="BS70" s="68">
        <v>0.99139999999999995</v>
      </c>
      <c r="BT70" s="68">
        <v>0.89219999999999999</v>
      </c>
      <c r="BU70" s="68">
        <v>0.83330000000000004</v>
      </c>
      <c r="BV70" s="68">
        <v>1</v>
      </c>
      <c r="BW70" s="68">
        <v>0.67859999999999998</v>
      </c>
      <c r="BX70" s="68">
        <v>0.7097</v>
      </c>
      <c r="BY70" s="68">
        <v>0.82220000000000004</v>
      </c>
      <c r="BZ70" s="68">
        <v>0.9</v>
      </c>
      <c r="CA70" s="68">
        <v>0.98480000000000001</v>
      </c>
      <c r="CB70" s="68">
        <v>0.96189999999999998</v>
      </c>
      <c r="CC70" s="68">
        <v>1</v>
      </c>
      <c r="CD70" s="68">
        <v>0.99850000000000005</v>
      </c>
      <c r="CE70" s="68">
        <v>1</v>
      </c>
      <c r="CF70" s="68">
        <v>0.98080000000000001</v>
      </c>
      <c r="CG70" s="68">
        <v>1</v>
      </c>
      <c r="CH70" s="68">
        <v>0.99690000000000001</v>
      </c>
      <c r="CI70" s="101" t="s">
        <v>1322</v>
      </c>
      <c r="CJ70" s="21" t="s">
        <v>2577</v>
      </c>
    </row>
    <row r="71" spans="1:88">
      <c r="A71" s="250"/>
      <c r="B71" s="224"/>
      <c r="C71" s="19">
        <v>1</v>
      </c>
      <c r="D71" s="19">
        <v>152049276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v>0</v>
      </c>
      <c r="Q71" s="68">
        <v>0</v>
      </c>
      <c r="R71" s="68">
        <v>0</v>
      </c>
      <c r="S71" s="68">
        <v>0</v>
      </c>
      <c r="T71" s="68">
        <v>0</v>
      </c>
      <c r="U71" s="68">
        <v>0</v>
      </c>
      <c r="V71" s="68">
        <v>5.3571428999999997E-2</v>
      </c>
      <c r="W71" s="68">
        <v>8.6206900000000003E-3</v>
      </c>
      <c r="X71" s="68">
        <v>0</v>
      </c>
      <c r="Y71" s="68">
        <v>0</v>
      </c>
      <c r="Z71" s="68">
        <v>0</v>
      </c>
      <c r="AA71" s="68">
        <v>0</v>
      </c>
      <c r="AB71" s="68">
        <v>0</v>
      </c>
      <c r="AC71" s="68">
        <v>0</v>
      </c>
      <c r="AD71" s="68">
        <v>1.9417475999999999E-2</v>
      </c>
      <c r="AE71" s="68">
        <v>3.3333333E-2</v>
      </c>
      <c r="AF71" s="68">
        <v>0</v>
      </c>
      <c r="AG71" s="68">
        <v>0</v>
      </c>
      <c r="AH71" s="68">
        <v>0</v>
      </c>
      <c r="AI71" s="68">
        <v>0</v>
      </c>
      <c r="AJ71" s="68">
        <v>0</v>
      </c>
      <c r="AK71" s="68">
        <v>0</v>
      </c>
      <c r="AL71" s="68">
        <v>0</v>
      </c>
      <c r="AM71" s="68">
        <v>0</v>
      </c>
      <c r="AN71" s="68">
        <v>0</v>
      </c>
      <c r="AO71" s="68">
        <v>0</v>
      </c>
      <c r="AP71" s="68">
        <v>0</v>
      </c>
      <c r="AQ71" s="68">
        <v>0</v>
      </c>
      <c r="AR71" s="68">
        <v>0</v>
      </c>
      <c r="AS71" s="68">
        <v>0</v>
      </c>
      <c r="AT71" s="68">
        <v>0</v>
      </c>
      <c r="AU71" s="19" t="s">
        <v>150</v>
      </c>
      <c r="AV71" s="68">
        <v>0.79449999999999998</v>
      </c>
      <c r="AW71" s="68">
        <v>0.63639999999999997</v>
      </c>
      <c r="AX71" s="68">
        <v>0.84330000000000005</v>
      </c>
      <c r="AY71" s="68">
        <v>0.66039999999999999</v>
      </c>
      <c r="AZ71" s="68">
        <v>0.51429999999999998</v>
      </c>
      <c r="BA71" s="68">
        <v>0.77270000000000005</v>
      </c>
      <c r="BB71" s="68">
        <v>0.55000000000000004</v>
      </c>
      <c r="BC71" s="68">
        <v>0.60870000000000002</v>
      </c>
      <c r="BD71" s="68">
        <v>0.67020000000000002</v>
      </c>
      <c r="BE71" s="68">
        <v>0.25</v>
      </c>
      <c r="BF71" s="68">
        <v>0.60419999999999996</v>
      </c>
      <c r="BG71" s="68">
        <v>0.59089999999999998</v>
      </c>
      <c r="BH71" s="68">
        <v>0.71430000000000005</v>
      </c>
      <c r="BI71" s="68">
        <v>0.64290000000000003</v>
      </c>
      <c r="BJ71" s="68">
        <v>0.5161</v>
      </c>
      <c r="BK71" s="68">
        <v>0.69120000000000004</v>
      </c>
      <c r="BL71" s="68">
        <v>0.55559999999999998</v>
      </c>
      <c r="BM71" s="68">
        <v>0.5776</v>
      </c>
      <c r="BN71" s="68">
        <v>0.82469999999999999</v>
      </c>
      <c r="BO71" s="68">
        <v>0.82550000000000001</v>
      </c>
      <c r="BP71" s="68">
        <v>0.76149999999999995</v>
      </c>
      <c r="BQ71" s="68">
        <v>0.89329999999999998</v>
      </c>
      <c r="BR71" s="68">
        <v>0.94199999999999995</v>
      </c>
      <c r="BS71" s="68">
        <v>0.99139999999999995</v>
      </c>
      <c r="BT71" s="68">
        <v>0.88239999999999996</v>
      </c>
      <c r="BU71" s="68">
        <v>0.83330000000000004</v>
      </c>
      <c r="BV71" s="68">
        <v>1</v>
      </c>
      <c r="BW71" s="68">
        <v>0.67859999999999998</v>
      </c>
      <c r="BX71" s="68">
        <v>0.7097</v>
      </c>
      <c r="BY71" s="68">
        <v>0.82220000000000004</v>
      </c>
      <c r="BZ71" s="68">
        <v>0.9</v>
      </c>
      <c r="CA71" s="68">
        <v>0.98480000000000001</v>
      </c>
      <c r="CB71" s="68">
        <v>0.96189999999999998</v>
      </c>
      <c r="CC71" s="68">
        <v>1</v>
      </c>
      <c r="CD71" s="68">
        <v>0.99850000000000005</v>
      </c>
      <c r="CE71" s="68">
        <v>1</v>
      </c>
      <c r="CF71" s="68">
        <v>0.98080000000000001</v>
      </c>
      <c r="CG71" s="68">
        <v>1</v>
      </c>
      <c r="CH71" s="68">
        <v>0.99690000000000001</v>
      </c>
      <c r="CI71" s="101" t="s">
        <v>1322</v>
      </c>
      <c r="CJ71" s="21" t="s">
        <v>2577</v>
      </c>
    </row>
    <row r="72" spans="1:88">
      <c r="A72" s="250"/>
      <c r="B72" s="224"/>
      <c r="C72" s="19">
        <v>1</v>
      </c>
      <c r="D72" s="19">
        <v>152057417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v>0</v>
      </c>
      <c r="Q72" s="68">
        <v>0</v>
      </c>
      <c r="R72" s="68">
        <v>0</v>
      </c>
      <c r="S72" s="68">
        <v>0</v>
      </c>
      <c r="T72" s="68">
        <v>0</v>
      </c>
      <c r="U72" s="68">
        <v>0</v>
      </c>
      <c r="V72" s="68">
        <v>5.8035714000000002E-2</v>
      </c>
      <c r="W72" s="68">
        <v>8.6206900000000003E-3</v>
      </c>
      <c r="X72" s="68">
        <v>0</v>
      </c>
      <c r="Y72" s="68">
        <v>0</v>
      </c>
      <c r="Z72" s="68">
        <v>0</v>
      </c>
      <c r="AA72" s="68">
        <v>0</v>
      </c>
      <c r="AB72" s="68">
        <v>0</v>
      </c>
      <c r="AC72" s="68">
        <v>0</v>
      </c>
      <c r="AD72" s="68">
        <v>1.9417475999999999E-2</v>
      </c>
      <c r="AE72" s="68">
        <v>3.3333333E-2</v>
      </c>
      <c r="AF72" s="68">
        <v>0</v>
      </c>
      <c r="AG72" s="68">
        <v>0</v>
      </c>
      <c r="AH72" s="68">
        <v>0</v>
      </c>
      <c r="AI72" s="68">
        <v>0</v>
      </c>
      <c r="AJ72" s="68">
        <v>0</v>
      </c>
      <c r="AK72" s="68">
        <v>0</v>
      </c>
      <c r="AL72" s="68">
        <v>0</v>
      </c>
      <c r="AM72" s="68">
        <v>0</v>
      </c>
      <c r="AN72" s="68">
        <v>0</v>
      </c>
      <c r="AO72" s="68">
        <v>0</v>
      </c>
      <c r="AP72" s="68">
        <v>0</v>
      </c>
      <c r="AQ72" s="68">
        <v>0</v>
      </c>
      <c r="AR72" s="68">
        <v>0</v>
      </c>
      <c r="AS72" s="68">
        <v>0</v>
      </c>
      <c r="AT72" s="68">
        <v>0</v>
      </c>
      <c r="AU72" s="19" t="s">
        <v>152</v>
      </c>
      <c r="AV72" s="68">
        <v>0.79410000000000003</v>
      </c>
      <c r="AW72" s="68">
        <v>0.64549999999999996</v>
      </c>
      <c r="AX72" s="68">
        <v>0.83579999999999999</v>
      </c>
      <c r="AY72" s="68">
        <v>0.66039999999999999</v>
      </c>
      <c r="AZ72" s="68">
        <v>0.51429999999999998</v>
      </c>
      <c r="BA72" s="68">
        <v>0.77270000000000005</v>
      </c>
      <c r="BB72" s="68">
        <v>0.55000000000000004</v>
      </c>
      <c r="BC72" s="68">
        <v>0.60870000000000002</v>
      </c>
      <c r="BD72" s="68">
        <v>0.67020000000000002</v>
      </c>
      <c r="BE72" s="68">
        <v>0.25</v>
      </c>
      <c r="BF72" s="68">
        <v>0.60419999999999996</v>
      </c>
      <c r="BG72" s="68">
        <v>0.59089999999999998</v>
      </c>
      <c r="BH72" s="68">
        <v>0.71430000000000005</v>
      </c>
      <c r="BI72" s="68">
        <v>0.64290000000000003</v>
      </c>
      <c r="BJ72" s="68">
        <v>0.5161</v>
      </c>
      <c r="BK72" s="68">
        <v>0.69120000000000004</v>
      </c>
      <c r="BL72" s="68">
        <v>0.58330000000000004</v>
      </c>
      <c r="BM72" s="68">
        <v>0.5776</v>
      </c>
      <c r="BN72" s="68">
        <v>0.82550000000000001</v>
      </c>
      <c r="BO72" s="68">
        <v>0.82310000000000005</v>
      </c>
      <c r="BP72" s="68">
        <v>0.76149999999999995</v>
      </c>
      <c r="BQ72" s="68">
        <v>0.88759999999999994</v>
      </c>
      <c r="BR72" s="68">
        <v>0.94199999999999995</v>
      </c>
      <c r="BS72" s="68">
        <v>0.99139999999999995</v>
      </c>
      <c r="BT72" s="68">
        <v>0.87250000000000005</v>
      </c>
      <c r="BU72" s="68">
        <v>0.83330000000000004</v>
      </c>
      <c r="BV72" s="68">
        <v>1</v>
      </c>
      <c r="BW72" s="68">
        <v>0.67859999999999998</v>
      </c>
      <c r="BX72" s="68">
        <v>0.7097</v>
      </c>
      <c r="BY72" s="68">
        <v>0.82220000000000004</v>
      </c>
      <c r="BZ72" s="68">
        <v>0.9</v>
      </c>
      <c r="CA72" s="68">
        <v>0.98499999999999999</v>
      </c>
      <c r="CB72" s="68">
        <v>0.96189999999999998</v>
      </c>
      <c r="CC72" s="68">
        <v>1</v>
      </c>
      <c r="CD72" s="68">
        <v>0.99850000000000005</v>
      </c>
      <c r="CE72" s="68">
        <v>1</v>
      </c>
      <c r="CF72" s="68">
        <v>0.98080000000000001</v>
      </c>
      <c r="CG72" s="68">
        <v>1</v>
      </c>
      <c r="CH72" s="68">
        <v>0.99690000000000001</v>
      </c>
      <c r="CI72" s="101" t="s">
        <v>2578</v>
      </c>
      <c r="CJ72" s="21" t="s">
        <v>66</v>
      </c>
    </row>
    <row r="73" spans="1:88">
      <c r="A73" s="250"/>
      <c r="B73" s="224"/>
      <c r="C73" s="19">
        <v>1</v>
      </c>
      <c r="D73" s="19">
        <v>152067098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  <c r="Q73" s="68">
        <v>0</v>
      </c>
      <c r="R73" s="68">
        <v>0</v>
      </c>
      <c r="S73" s="68">
        <v>0</v>
      </c>
      <c r="T73" s="68">
        <v>0</v>
      </c>
      <c r="U73" s="68">
        <v>0</v>
      </c>
      <c r="V73" s="68">
        <v>5.8035714000000002E-2</v>
      </c>
      <c r="W73" s="68">
        <v>8.6206900000000003E-3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1.9417475999999999E-2</v>
      </c>
      <c r="AE73" s="68">
        <v>3.3333333E-2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19" t="s">
        <v>152</v>
      </c>
      <c r="AV73" s="68">
        <v>0.79430000000000001</v>
      </c>
      <c r="AW73" s="68">
        <v>0.64549999999999996</v>
      </c>
      <c r="AX73" s="68">
        <v>0.83579999999999999</v>
      </c>
      <c r="AY73" s="68">
        <v>0.66039999999999999</v>
      </c>
      <c r="AZ73" s="68">
        <v>0.51429999999999998</v>
      </c>
      <c r="BA73" s="68">
        <v>0.77270000000000005</v>
      </c>
      <c r="BB73" s="68">
        <v>0.55000000000000004</v>
      </c>
      <c r="BC73" s="68">
        <v>0.60870000000000002</v>
      </c>
      <c r="BD73" s="68">
        <v>0.67020000000000002</v>
      </c>
      <c r="BE73" s="68">
        <v>0.25</v>
      </c>
      <c r="BF73" s="68">
        <v>0.60419999999999996</v>
      </c>
      <c r="BG73" s="68">
        <v>0.59089999999999998</v>
      </c>
      <c r="BH73" s="68">
        <v>0.71430000000000005</v>
      </c>
      <c r="BI73" s="68">
        <v>0.64290000000000003</v>
      </c>
      <c r="BJ73" s="68">
        <v>0.5161</v>
      </c>
      <c r="BK73" s="68">
        <v>0.69120000000000004</v>
      </c>
      <c r="BL73" s="68">
        <v>0.58330000000000004</v>
      </c>
      <c r="BM73" s="68">
        <v>0.5776</v>
      </c>
      <c r="BN73" s="68">
        <v>0.82550000000000001</v>
      </c>
      <c r="BO73" s="68">
        <v>0.82310000000000005</v>
      </c>
      <c r="BP73" s="68">
        <v>0.76149999999999995</v>
      </c>
      <c r="BQ73" s="68">
        <v>0.88759999999999994</v>
      </c>
      <c r="BR73" s="68">
        <v>0.94199999999999995</v>
      </c>
      <c r="BS73" s="68">
        <v>0.99139999999999995</v>
      </c>
      <c r="BT73" s="68">
        <v>0.88239999999999996</v>
      </c>
      <c r="BU73" s="68">
        <v>0.83330000000000004</v>
      </c>
      <c r="BV73" s="68">
        <v>1</v>
      </c>
      <c r="BW73" s="68">
        <v>0.67859999999999998</v>
      </c>
      <c r="BX73" s="68">
        <v>0.7097</v>
      </c>
      <c r="BY73" s="68">
        <v>0.82220000000000004</v>
      </c>
      <c r="BZ73" s="68">
        <v>0.9</v>
      </c>
      <c r="CA73" s="68">
        <v>0.98519999999999996</v>
      </c>
      <c r="CB73" s="68">
        <v>0.96189999999999998</v>
      </c>
      <c r="CC73" s="68">
        <v>1</v>
      </c>
      <c r="CD73" s="68">
        <v>0.99919999999999998</v>
      </c>
      <c r="CE73" s="68">
        <v>1</v>
      </c>
      <c r="CF73" s="68">
        <v>0.98080000000000001</v>
      </c>
      <c r="CG73" s="68">
        <v>1</v>
      </c>
      <c r="CH73" s="68">
        <v>0.99690000000000001</v>
      </c>
      <c r="CI73" s="101" t="s">
        <v>1315</v>
      </c>
      <c r="CJ73" s="21" t="s">
        <v>1316</v>
      </c>
    </row>
    <row r="74" spans="1:88">
      <c r="A74" s="250"/>
      <c r="B74" s="224"/>
      <c r="C74" s="19">
        <v>1</v>
      </c>
      <c r="D74" s="19">
        <v>152068781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5.8035714000000002E-2</v>
      </c>
      <c r="W74" s="68">
        <v>8.6206900000000003E-3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1.9417475999999999E-2</v>
      </c>
      <c r="AE74" s="68">
        <v>3.3333333E-2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19" t="s">
        <v>155</v>
      </c>
      <c r="AV74" s="68">
        <v>0.79430000000000001</v>
      </c>
      <c r="AW74" s="68">
        <v>0.64549999999999996</v>
      </c>
      <c r="AX74" s="68">
        <v>0.83579999999999999</v>
      </c>
      <c r="AY74" s="68">
        <v>0.66039999999999999</v>
      </c>
      <c r="AZ74" s="68">
        <v>0.51429999999999998</v>
      </c>
      <c r="BA74" s="68">
        <v>0.77270000000000005</v>
      </c>
      <c r="BB74" s="68">
        <v>0.55000000000000004</v>
      </c>
      <c r="BC74" s="68">
        <v>0.60870000000000002</v>
      </c>
      <c r="BD74" s="68">
        <v>0.67020000000000002</v>
      </c>
      <c r="BE74" s="68">
        <v>0.25</v>
      </c>
      <c r="BF74" s="68">
        <v>0.60419999999999996</v>
      </c>
      <c r="BG74" s="68">
        <v>0.59089999999999998</v>
      </c>
      <c r="BH74" s="68">
        <v>0.71430000000000005</v>
      </c>
      <c r="BI74" s="68">
        <v>0.64290000000000003</v>
      </c>
      <c r="BJ74" s="68">
        <v>0.5161</v>
      </c>
      <c r="BK74" s="68">
        <v>0.69120000000000004</v>
      </c>
      <c r="BL74" s="68">
        <v>0.58330000000000004</v>
      </c>
      <c r="BM74" s="68">
        <v>0.5776</v>
      </c>
      <c r="BN74" s="68">
        <v>0.82550000000000001</v>
      </c>
      <c r="BO74" s="68">
        <v>0.82310000000000005</v>
      </c>
      <c r="BP74" s="68">
        <v>0.76149999999999995</v>
      </c>
      <c r="BQ74" s="68">
        <v>0.88759999999999994</v>
      </c>
      <c r="BR74" s="68">
        <v>0.94199999999999995</v>
      </c>
      <c r="BS74" s="68">
        <v>0.99139999999999995</v>
      </c>
      <c r="BT74" s="68">
        <v>0.88239999999999996</v>
      </c>
      <c r="BU74" s="68">
        <v>0.83330000000000004</v>
      </c>
      <c r="BV74" s="68">
        <v>1</v>
      </c>
      <c r="BW74" s="68">
        <v>0.67859999999999998</v>
      </c>
      <c r="BX74" s="68">
        <v>0.7097</v>
      </c>
      <c r="BY74" s="68">
        <v>0.82220000000000004</v>
      </c>
      <c r="BZ74" s="68">
        <v>0.9</v>
      </c>
      <c r="CA74" s="68">
        <v>0.98519999999999996</v>
      </c>
      <c r="CB74" s="68">
        <v>0.96189999999999998</v>
      </c>
      <c r="CC74" s="68">
        <v>1</v>
      </c>
      <c r="CD74" s="68">
        <v>0.99919999999999998</v>
      </c>
      <c r="CE74" s="68">
        <v>1</v>
      </c>
      <c r="CF74" s="68">
        <v>0.98080000000000001</v>
      </c>
      <c r="CG74" s="68">
        <v>1</v>
      </c>
      <c r="CH74" s="68">
        <v>0.99690000000000001</v>
      </c>
      <c r="CI74" s="101" t="s">
        <v>1315</v>
      </c>
      <c r="CJ74" s="21" t="s">
        <v>1316</v>
      </c>
    </row>
    <row r="75" spans="1:88">
      <c r="A75" s="250"/>
      <c r="B75" s="224"/>
      <c r="C75" s="19">
        <v>1</v>
      </c>
      <c r="D75" s="19">
        <v>152070011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v>0</v>
      </c>
      <c r="Q75" s="68">
        <v>0</v>
      </c>
      <c r="R75" s="68">
        <v>0</v>
      </c>
      <c r="S75" s="68">
        <v>0</v>
      </c>
      <c r="T75" s="68">
        <v>0</v>
      </c>
      <c r="U75" s="68">
        <v>0</v>
      </c>
      <c r="V75" s="68">
        <v>5.8035714000000002E-2</v>
      </c>
      <c r="W75" s="68">
        <v>8.6206900000000003E-3</v>
      </c>
      <c r="X75" s="68">
        <v>0</v>
      </c>
      <c r="Y75" s="68">
        <v>0</v>
      </c>
      <c r="Z75" s="68">
        <v>0</v>
      </c>
      <c r="AA75" s="68">
        <v>0</v>
      </c>
      <c r="AB75" s="68">
        <v>0</v>
      </c>
      <c r="AC75" s="68">
        <v>0</v>
      </c>
      <c r="AD75" s="68">
        <v>1.9417475999999999E-2</v>
      </c>
      <c r="AE75" s="68">
        <v>3.3333333E-2</v>
      </c>
      <c r="AF75" s="68">
        <v>0</v>
      </c>
      <c r="AG75" s="68">
        <v>0</v>
      </c>
      <c r="AH75" s="68">
        <v>0</v>
      </c>
      <c r="AI75" s="68">
        <v>0</v>
      </c>
      <c r="AJ75" s="68">
        <v>0</v>
      </c>
      <c r="AK75" s="68">
        <v>0</v>
      </c>
      <c r="AL75" s="68">
        <v>0</v>
      </c>
      <c r="AM75" s="68">
        <v>0</v>
      </c>
      <c r="AN75" s="68">
        <v>0</v>
      </c>
      <c r="AO75" s="68">
        <v>0</v>
      </c>
      <c r="AP75" s="68">
        <v>0</v>
      </c>
      <c r="AQ75" s="68">
        <v>0</v>
      </c>
      <c r="AR75" s="68">
        <v>0</v>
      </c>
      <c r="AS75" s="68">
        <v>0</v>
      </c>
      <c r="AT75" s="68">
        <v>0</v>
      </c>
      <c r="AU75" s="19" t="s">
        <v>155</v>
      </c>
      <c r="AV75" s="68">
        <v>0.79410000000000003</v>
      </c>
      <c r="AW75" s="68">
        <v>0.64549999999999996</v>
      </c>
      <c r="AX75" s="68">
        <v>0.83579999999999999</v>
      </c>
      <c r="AY75" s="68">
        <v>0.66039999999999999</v>
      </c>
      <c r="AZ75" s="68">
        <v>0.51429999999999998</v>
      </c>
      <c r="BA75" s="68">
        <v>0.77270000000000005</v>
      </c>
      <c r="BB75" s="68">
        <v>0.55000000000000004</v>
      </c>
      <c r="BC75" s="68">
        <v>0.60870000000000002</v>
      </c>
      <c r="BD75" s="68">
        <v>0.67020000000000002</v>
      </c>
      <c r="BE75" s="68">
        <v>0.25</v>
      </c>
      <c r="BF75" s="68">
        <v>0.60419999999999996</v>
      </c>
      <c r="BG75" s="68">
        <v>0.59089999999999998</v>
      </c>
      <c r="BH75" s="68">
        <v>0.71430000000000005</v>
      </c>
      <c r="BI75" s="68">
        <v>0.64290000000000003</v>
      </c>
      <c r="BJ75" s="68">
        <v>0.5161</v>
      </c>
      <c r="BK75" s="68">
        <v>0.69120000000000004</v>
      </c>
      <c r="BL75" s="68">
        <v>0.58330000000000004</v>
      </c>
      <c r="BM75" s="68">
        <v>0.5776</v>
      </c>
      <c r="BN75" s="68">
        <v>0.82550000000000001</v>
      </c>
      <c r="BO75" s="68">
        <v>0.82310000000000005</v>
      </c>
      <c r="BP75" s="68">
        <v>0.76149999999999995</v>
      </c>
      <c r="BQ75" s="68">
        <v>0.88759999999999994</v>
      </c>
      <c r="BR75" s="68">
        <v>0.94199999999999995</v>
      </c>
      <c r="BS75" s="68">
        <v>0.99139999999999995</v>
      </c>
      <c r="BT75" s="68">
        <v>0.87250000000000005</v>
      </c>
      <c r="BU75" s="68">
        <v>0.83330000000000004</v>
      </c>
      <c r="BV75" s="68">
        <v>1</v>
      </c>
      <c r="BW75" s="68">
        <v>0.67859999999999998</v>
      </c>
      <c r="BX75" s="68">
        <v>0.7097</v>
      </c>
      <c r="BY75" s="68">
        <v>0.82220000000000004</v>
      </c>
      <c r="BZ75" s="68">
        <v>0.9</v>
      </c>
      <c r="CA75" s="68">
        <v>0.98519999999999996</v>
      </c>
      <c r="CB75" s="68">
        <v>0.96189999999999998</v>
      </c>
      <c r="CC75" s="68">
        <v>1</v>
      </c>
      <c r="CD75" s="68">
        <v>0.99919999999999998</v>
      </c>
      <c r="CE75" s="68">
        <v>1</v>
      </c>
      <c r="CF75" s="68">
        <v>0.98080000000000001</v>
      </c>
      <c r="CG75" s="68">
        <v>1</v>
      </c>
      <c r="CH75" s="68">
        <v>0.99690000000000001</v>
      </c>
      <c r="CI75" s="101" t="s">
        <v>1315</v>
      </c>
      <c r="CJ75" s="21" t="s">
        <v>1316</v>
      </c>
    </row>
    <row r="76" spans="1:88">
      <c r="A76" s="250"/>
      <c r="B76" s="224"/>
      <c r="C76" s="19">
        <v>1</v>
      </c>
      <c r="D76" s="19">
        <v>152082068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v>0</v>
      </c>
      <c r="Q76" s="68">
        <v>0</v>
      </c>
      <c r="R76" s="68">
        <v>0</v>
      </c>
      <c r="S76" s="68">
        <v>0</v>
      </c>
      <c r="T76" s="68">
        <v>0</v>
      </c>
      <c r="U76" s="68">
        <v>0</v>
      </c>
      <c r="V76" s="68">
        <v>5.8035714000000002E-2</v>
      </c>
      <c r="W76" s="68">
        <v>8.6206900000000003E-3</v>
      </c>
      <c r="X76" s="68">
        <v>0</v>
      </c>
      <c r="Y76" s="68">
        <v>0</v>
      </c>
      <c r="Z76" s="68">
        <v>0</v>
      </c>
      <c r="AA76" s="68">
        <v>0</v>
      </c>
      <c r="AB76" s="68">
        <v>0</v>
      </c>
      <c r="AC76" s="68">
        <v>0</v>
      </c>
      <c r="AD76" s="68">
        <v>1.9417475999999999E-2</v>
      </c>
      <c r="AE76" s="68">
        <v>3.3333333E-2</v>
      </c>
      <c r="AF76" s="68">
        <v>0</v>
      </c>
      <c r="AG76" s="68">
        <v>0</v>
      </c>
      <c r="AH76" s="68">
        <v>0</v>
      </c>
      <c r="AI76" s="68">
        <v>0</v>
      </c>
      <c r="AJ76" s="68">
        <v>0</v>
      </c>
      <c r="AK76" s="68">
        <v>0</v>
      </c>
      <c r="AL76" s="68">
        <v>0</v>
      </c>
      <c r="AM76" s="68">
        <v>0</v>
      </c>
      <c r="AN76" s="68">
        <v>0</v>
      </c>
      <c r="AO76" s="68">
        <v>0</v>
      </c>
      <c r="AP76" s="68">
        <v>0</v>
      </c>
      <c r="AQ76" s="68">
        <v>0</v>
      </c>
      <c r="AR76" s="68">
        <v>0</v>
      </c>
      <c r="AS76" s="68">
        <v>0</v>
      </c>
      <c r="AT76" s="68">
        <v>0</v>
      </c>
      <c r="AU76" s="19" t="s">
        <v>152</v>
      </c>
      <c r="AV76" s="68">
        <v>0.79430000000000001</v>
      </c>
      <c r="AW76" s="68">
        <v>0.64549999999999996</v>
      </c>
      <c r="AX76" s="68">
        <v>0.83579999999999999</v>
      </c>
      <c r="AY76" s="68">
        <v>0.66039999999999999</v>
      </c>
      <c r="AZ76" s="68">
        <v>0.51429999999999998</v>
      </c>
      <c r="BA76" s="68">
        <v>0.77270000000000005</v>
      </c>
      <c r="BB76" s="68">
        <v>0.55000000000000004</v>
      </c>
      <c r="BC76" s="68">
        <v>0.60870000000000002</v>
      </c>
      <c r="BD76" s="68">
        <v>0.67020000000000002</v>
      </c>
      <c r="BE76" s="68">
        <v>0.25</v>
      </c>
      <c r="BF76" s="68">
        <v>0.60419999999999996</v>
      </c>
      <c r="BG76" s="68">
        <v>0.59089999999999998</v>
      </c>
      <c r="BH76" s="68">
        <v>0.71430000000000005</v>
      </c>
      <c r="BI76" s="68">
        <v>0.64290000000000003</v>
      </c>
      <c r="BJ76" s="68">
        <v>0.5161</v>
      </c>
      <c r="BK76" s="68">
        <v>0.69120000000000004</v>
      </c>
      <c r="BL76" s="68">
        <v>0.58330000000000004</v>
      </c>
      <c r="BM76" s="68">
        <v>0.5776</v>
      </c>
      <c r="BN76" s="68">
        <v>0.82550000000000001</v>
      </c>
      <c r="BO76" s="68">
        <v>0.82310000000000005</v>
      </c>
      <c r="BP76" s="68">
        <v>0.76539999999999997</v>
      </c>
      <c r="BQ76" s="68">
        <v>0.88759999999999994</v>
      </c>
      <c r="BR76" s="68">
        <v>0.94199999999999995</v>
      </c>
      <c r="BS76" s="68">
        <v>0.99139999999999995</v>
      </c>
      <c r="BT76" s="68">
        <v>0.87250000000000005</v>
      </c>
      <c r="BU76" s="68">
        <v>0.83330000000000004</v>
      </c>
      <c r="BV76" s="68">
        <v>1</v>
      </c>
      <c r="BW76" s="68">
        <v>0.67859999999999998</v>
      </c>
      <c r="BX76" s="68">
        <v>0.7097</v>
      </c>
      <c r="BY76" s="68">
        <v>0.82220000000000004</v>
      </c>
      <c r="BZ76" s="68">
        <v>0.9</v>
      </c>
      <c r="CA76" s="68">
        <v>0.98519999999999996</v>
      </c>
      <c r="CB76" s="68">
        <v>0.96189999999999998</v>
      </c>
      <c r="CC76" s="68">
        <v>1</v>
      </c>
      <c r="CD76" s="68">
        <v>0.99919999999999998</v>
      </c>
      <c r="CE76" s="68">
        <v>1</v>
      </c>
      <c r="CF76" s="68">
        <v>0.98080000000000001</v>
      </c>
      <c r="CG76" s="68">
        <v>1</v>
      </c>
      <c r="CH76" s="68">
        <v>0.99690000000000001</v>
      </c>
      <c r="CI76" s="101" t="s">
        <v>2579</v>
      </c>
      <c r="CJ76" s="21" t="s">
        <v>1509</v>
      </c>
    </row>
    <row r="77" spans="1:88">
      <c r="A77" s="250"/>
      <c r="B77" s="224"/>
      <c r="C77" s="19">
        <v>1</v>
      </c>
      <c r="D77" s="19">
        <v>152109525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v>0</v>
      </c>
      <c r="Q77" s="68">
        <v>0</v>
      </c>
      <c r="R77" s="68">
        <v>0</v>
      </c>
      <c r="S77" s="68">
        <v>0</v>
      </c>
      <c r="T77" s="68">
        <v>0</v>
      </c>
      <c r="U77" s="68">
        <v>0</v>
      </c>
      <c r="V77" s="68">
        <v>5.8035714000000002E-2</v>
      </c>
      <c r="W77" s="68">
        <v>8.6206900000000003E-3</v>
      </c>
      <c r="X77" s="68">
        <v>0</v>
      </c>
      <c r="Y77" s="68">
        <v>0</v>
      </c>
      <c r="Z77" s="68">
        <v>0</v>
      </c>
      <c r="AA77" s="68">
        <v>0</v>
      </c>
      <c r="AB77" s="68">
        <v>0</v>
      </c>
      <c r="AC77" s="68">
        <v>0</v>
      </c>
      <c r="AD77" s="68">
        <v>1.9417475999999999E-2</v>
      </c>
      <c r="AE77" s="68">
        <v>3.3333333E-2</v>
      </c>
      <c r="AF77" s="68">
        <v>0</v>
      </c>
      <c r="AG77" s="68">
        <v>0</v>
      </c>
      <c r="AH77" s="68">
        <v>0</v>
      </c>
      <c r="AI77" s="68">
        <v>0</v>
      </c>
      <c r="AJ77" s="68">
        <v>0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</v>
      </c>
      <c r="AU77" s="19" t="s">
        <v>155</v>
      </c>
      <c r="AV77" s="68">
        <v>0.20130000000000001</v>
      </c>
      <c r="AW77" s="68">
        <v>0.33639999999999998</v>
      </c>
      <c r="AX77" s="68">
        <v>0.16420000000000001</v>
      </c>
      <c r="AY77" s="68">
        <v>0.32079999999999997</v>
      </c>
      <c r="AZ77" s="68">
        <v>0.48570000000000002</v>
      </c>
      <c r="BA77" s="68">
        <v>0.21590000000000001</v>
      </c>
      <c r="BB77" s="68">
        <v>0.4</v>
      </c>
      <c r="BC77" s="68">
        <v>0.39129999999999998</v>
      </c>
      <c r="BD77" s="68">
        <v>0.32979999999999998</v>
      </c>
      <c r="BE77" s="68">
        <v>0.75</v>
      </c>
      <c r="BF77" s="68">
        <v>0.39579999999999999</v>
      </c>
      <c r="BG77" s="68">
        <v>0.40910000000000002</v>
      </c>
      <c r="BH77" s="68">
        <v>0.27139999999999997</v>
      </c>
      <c r="BI77" s="68">
        <v>0.35709999999999997</v>
      </c>
      <c r="BJ77" s="68">
        <v>0.4677</v>
      </c>
      <c r="BK77" s="68">
        <v>0.30880000000000002</v>
      </c>
      <c r="BL77" s="68">
        <v>0.41670000000000001</v>
      </c>
      <c r="BM77" s="68">
        <v>0.4224</v>
      </c>
      <c r="BN77" s="68">
        <v>0.16900000000000001</v>
      </c>
      <c r="BO77" s="68">
        <v>0.17219999999999999</v>
      </c>
      <c r="BP77" s="68">
        <v>0.23080000000000001</v>
      </c>
      <c r="BQ77" s="68">
        <v>0.1124</v>
      </c>
      <c r="BR77" s="68">
        <v>5.8040000000000001E-2</v>
      </c>
      <c r="BS77" s="68">
        <v>8.6210000000000002E-3</v>
      </c>
      <c r="BT77" s="68">
        <v>0.1275</v>
      </c>
      <c r="BU77" s="68">
        <v>0.16669999999999999</v>
      </c>
      <c r="BV77" s="68">
        <v>0</v>
      </c>
      <c r="BW77" s="68">
        <v>0.32140000000000002</v>
      </c>
      <c r="BX77" s="68">
        <v>0.2903</v>
      </c>
      <c r="BY77" s="68">
        <v>0.17780000000000001</v>
      </c>
      <c r="BZ77" s="68">
        <v>9.4439999999999996E-2</v>
      </c>
      <c r="CA77" s="68">
        <v>1.3979999999999999E-2</v>
      </c>
      <c r="CB77" s="68">
        <v>3.3329999999999999E-2</v>
      </c>
      <c r="CC77" s="68">
        <v>0</v>
      </c>
      <c r="CD77" s="68">
        <v>0</v>
      </c>
      <c r="CE77" s="68">
        <v>0</v>
      </c>
      <c r="CF77" s="68">
        <v>1.763E-2</v>
      </c>
      <c r="CG77" s="68">
        <v>0</v>
      </c>
      <c r="CH77" s="68">
        <v>3.0669999999999998E-3</v>
      </c>
      <c r="CI77" s="101" t="s">
        <v>1315</v>
      </c>
      <c r="CJ77" s="21" t="s">
        <v>1316</v>
      </c>
    </row>
    <row r="78" spans="1:88">
      <c r="A78" s="250"/>
      <c r="B78" s="224"/>
      <c r="C78" s="19">
        <v>1</v>
      </c>
      <c r="D78" s="19">
        <v>152110210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v>0</v>
      </c>
      <c r="Q78" s="68">
        <v>0</v>
      </c>
      <c r="R78" s="68">
        <v>0</v>
      </c>
      <c r="S78" s="68">
        <v>0</v>
      </c>
      <c r="T78" s="68">
        <v>0</v>
      </c>
      <c r="U78" s="68">
        <v>0</v>
      </c>
      <c r="V78" s="68">
        <v>5.8035714000000002E-2</v>
      </c>
      <c r="W78" s="68">
        <v>8.6206900000000003E-3</v>
      </c>
      <c r="X78" s="68">
        <v>0</v>
      </c>
      <c r="Y78" s="68">
        <v>0</v>
      </c>
      <c r="Z78" s="68">
        <v>0</v>
      </c>
      <c r="AA78" s="68">
        <v>0</v>
      </c>
      <c r="AB78" s="68">
        <v>0</v>
      </c>
      <c r="AC78" s="68">
        <v>0</v>
      </c>
      <c r="AD78" s="68">
        <v>1.9417475999999999E-2</v>
      </c>
      <c r="AE78" s="68">
        <v>3.3333333E-2</v>
      </c>
      <c r="AF78" s="68">
        <v>0</v>
      </c>
      <c r="AG78" s="68">
        <v>0</v>
      </c>
      <c r="AH78" s="68">
        <v>0</v>
      </c>
      <c r="AI78" s="68">
        <v>0</v>
      </c>
      <c r="AJ78" s="68">
        <v>0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0</v>
      </c>
      <c r="AQ78" s="68">
        <v>0</v>
      </c>
      <c r="AR78" s="68">
        <v>0</v>
      </c>
      <c r="AS78" s="68">
        <v>0</v>
      </c>
      <c r="AT78" s="68">
        <v>0</v>
      </c>
      <c r="AU78" s="19" t="s">
        <v>150</v>
      </c>
      <c r="AV78" s="68">
        <v>0.79410000000000003</v>
      </c>
      <c r="AW78" s="68">
        <v>0.64549999999999996</v>
      </c>
      <c r="AX78" s="68">
        <v>0.83579999999999999</v>
      </c>
      <c r="AY78" s="68">
        <v>0.66039999999999999</v>
      </c>
      <c r="AZ78" s="68">
        <v>0.51429999999999998</v>
      </c>
      <c r="BA78" s="68">
        <v>0.77270000000000005</v>
      </c>
      <c r="BB78" s="68">
        <v>0.55000000000000004</v>
      </c>
      <c r="BC78" s="68">
        <v>0.60870000000000002</v>
      </c>
      <c r="BD78" s="68">
        <v>0.67020000000000002</v>
      </c>
      <c r="BE78" s="68">
        <v>0.25</v>
      </c>
      <c r="BF78" s="68">
        <v>0.60419999999999996</v>
      </c>
      <c r="BG78" s="68">
        <v>0.59089999999999998</v>
      </c>
      <c r="BH78" s="68">
        <v>0.71430000000000005</v>
      </c>
      <c r="BI78" s="68">
        <v>0.64290000000000003</v>
      </c>
      <c r="BJ78" s="68">
        <v>0.5161</v>
      </c>
      <c r="BK78" s="68">
        <v>0.69120000000000004</v>
      </c>
      <c r="BL78" s="68">
        <v>0.58330000000000004</v>
      </c>
      <c r="BM78" s="68">
        <v>0.5776</v>
      </c>
      <c r="BN78" s="68">
        <v>0.82550000000000001</v>
      </c>
      <c r="BO78" s="68">
        <v>0.82310000000000005</v>
      </c>
      <c r="BP78" s="68">
        <v>0.76149999999999995</v>
      </c>
      <c r="BQ78" s="68">
        <v>0.88759999999999994</v>
      </c>
      <c r="BR78" s="68">
        <v>0.94199999999999995</v>
      </c>
      <c r="BS78" s="68">
        <v>0.99139999999999995</v>
      </c>
      <c r="BT78" s="68">
        <v>0.87250000000000005</v>
      </c>
      <c r="BU78" s="68">
        <v>0.83330000000000004</v>
      </c>
      <c r="BV78" s="68">
        <v>1</v>
      </c>
      <c r="BW78" s="68">
        <v>0.67859999999999998</v>
      </c>
      <c r="BX78" s="68">
        <v>0.7097</v>
      </c>
      <c r="BY78" s="68">
        <v>0.82220000000000004</v>
      </c>
      <c r="BZ78" s="68">
        <v>0.9</v>
      </c>
      <c r="CA78" s="68">
        <v>0.98540000000000005</v>
      </c>
      <c r="CB78" s="68">
        <v>0.96189999999999998</v>
      </c>
      <c r="CC78" s="68">
        <v>1</v>
      </c>
      <c r="CD78" s="68">
        <v>1</v>
      </c>
      <c r="CE78" s="68">
        <v>1</v>
      </c>
      <c r="CF78" s="68">
        <v>0.98080000000000001</v>
      </c>
      <c r="CG78" s="68">
        <v>1</v>
      </c>
      <c r="CH78" s="68">
        <v>0.99690000000000001</v>
      </c>
      <c r="CI78" s="101" t="s">
        <v>1315</v>
      </c>
      <c r="CJ78" s="21" t="s">
        <v>1316</v>
      </c>
    </row>
    <row r="79" spans="1:88">
      <c r="A79" s="250"/>
      <c r="B79" s="224"/>
      <c r="C79" s="19">
        <v>1</v>
      </c>
      <c r="D79" s="19">
        <v>152114148</v>
      </c>
      <c r="E79" s="68">
        <v>0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v>0</v>
      </c>
      <c r="Q79" s="68">
        <v>0</v>
      </c>
      <c r="R79" s="68">
        <v>0</v>
      </c>
      <c r="S79" s="68">
        <v>0</v>
      </c>
      <c r="T79" s="68">
        <v>0</v>
      </c>
      <c r="U79" s="68">
        <v>0</v>
      </c>
      <c r="V79" s="68">
        <v>5.8035714000000002E-2</v>
      </c>
      <c r="W79" s="68">
        <v>8.6206900000000003E-3</v>
      </c>
      <c r="X79" s="68">
        <v>0</v>
      </c>
      <c r="Y79" s="68">
        <v>0</v>
      </c>
      <c r="Z79" s="68">
        <v>0</v>
      </c>
      <c r="AA79" s="68">
        <v>0</v>
      </c>
      <c r="AB79" s="68">
        <v>0</v>
      </c>
      <c r="AC79" s="68">
        <v>0</v>
      </c>
      <c r="AD79" s="68">
        <v>1.9417475999999999E-2</v>
      </c>
      <c r="AE79" s="68">
        <v>3.3333333E-2</v>
      </c>
      <c r="AF79" s="68">
        <v>0</v>
      </c>
      <c r="AG79" s="68">
        <v>0</v>
      </c>
      <c r="AH79" s="68">
        <v>0</v>
      </c>
      <c r="AI79" s="68">
        <v>0</v>
      </c>
      <c r="AJ79" s="68">
        <v>0</v>
      </c>
      <c r="AK79" s="68">
        <v>0</v>
      </c>
      <c r="AL79" s="68">
        <v>0</v>
      </c>
      <c r="AM79" s="68">
        <v>0</v>
      </c>
      <c r="AN79" s="68">
        <v>0</v>
      </c>
      <c r="AO79" s="68">
        <v>0</v>
      </c>
      <c r="AP79" s="68">
        <v>0</v>
      </c>
      <c r="AQ79" s="68">
        <v>0</v>
      </c>
      <c r="AR79" s="68">
        <v>0</v>
      </c>
      <c r="AS79" s="68">
        <v>0</v>
      </c>
      <c r="AT79" s="68">
        <v>0</v>
      </c>
      <c r="AU79" s="19" t="s">
        <v>152</v>
      </c>
      <c r="AV79" s="68">
        <v>0.79430000000000001</v>
      </c>
      <c r="AW79" s="68">
        <v>0.64549999999999996</v>
      </c>
      <c r="AX79" s="68">
        <v>0.83579999999999999</v>
      </c>
      <c r="AY79" s="68">
        <v>0.66039999999999999</v>
      </c>
      <c r="AZ79" s="68">
        <v>0.51429999999999998</v>
      </c>
      <c r="BA79" s="68">
        <v>0.77270000000000005</v>
      </c>
      <c r="BB79" s="68">
        <v>0.55000000000000004</v>
      </c>
      <c r="BC79" s="68">
        <v>0.60870000000000002</v>
      </c>
      <c r="BD79" s="68">
        <v>0.67020000000000002</v>
      </c>
      <c r="BE79" s="68">
        <v>0.25</v>
      </c>
      <c r="BF79" s="68">
        <v>0.60419999999999996</v>
      </c>
      <c r="BG79" s="68">
        <v>0.59089999999999998</v>
      </c>
      <c r="BH79" s="68">
        <v>0.71430000000000005</v>
      </c>
      <c r="BI79" s="68">
        <v>0.64290000000000003</v>
      </c>
      <c r="BJ79" s="68">
        <v>0.5161</v>
      </c>
      <c r="BK79" s="68">
        <v>0.69120000000000004</v>
      </c>
      <c r="BL79" s="68">
        <v>0.58330000000000004</v>
      </c>
      <c r="BM79" s="68">
        <v>0.5776</v>
      </c>
      <c r="BN79" s="68">
        <v>0.82550000000000001</v>
      </c>
      <c r="BO79" s="68">
        <v>0.82310000000000005</v>
      </c>
      <c r="BP79" s="68">
        <v>0.76149999999999995</v>
      </c>
      <c r="BQ79" s="68">
        <v>0.88759999999999994</v>
      </c>
      <c r="BR79" s="68">
        <v>0.94199999999999995</v>
      </c>
      <c r="BS79" s="68">
        <v>1</v>
      </c>
      <c r="BT79" s="68">
        <v>0.87250000000000005</v>
      </c>
      <c r="BU79" s="68">
        <v>0.83330000000000004</v>
      </c>
      <c r="BV79" s="68">
        <v>1</v>
      </c>
      <c r="BW79" s="68">
        <v>0.67859999999999998</v>
      </c>
      <c r="BX79" s="68">
        <v>0.7097</v>
      </c>
      <c r="BY79" s="68">
        <v>0.82220000000000004</v>
      </c>
      <c r="BZ79" s="68">
        <v>0.9</v>
      </c>
      <c r="CA79" s="68">
        <v>0.98519999999999996</v>
      </c>
      <c r="CB79" s="68">
        <v>0.96189999999999998</v>
      </c>
      <c r="CC79" s="68">
        <v>1</v>
      </c>
      <c r="CD79" s="68">
        <v>0.99919999999999998</v>
      </c>
      <c r="CE79" s="68">
        <v>1</v>
      </c>
      <c r="CF79" s="68">
        <v>0.98080000000000001</v>
      </c>
      <c r="CG79" s="68">
        <v>1</v>
      </c>
      <c r="CH79" s="68">
        <v>0.99690000000000001</v>
      </c>
      <c r="CI79" s="101" t="s">
        <v>1317</v>
      </c>
      <c r="CJ79" s="21" t="s">
        <v>1316</v>
      </c>
    </row>
    <row r="80" spans="1:88">
      <c r="A80" s="250"/>
      <c r="B80" s="224"/>
      <c r="C80" s="19">
        <v>1</v>
      </c>
      <c r="D80" s="19">
        <v>152114463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0</v>
      </c>
      <c r="P80" s="68">
        <v>0</v>
      </c>
      <c r="Q80" s="68">
        <v>0</v>
      </c>
      <c r="R80" s="68">
        <v>0</v>
      </c>
      <c r="S80" s="68">
        <v>0</v>
      </c>
      <c r="T80" s="68">
        <v>0</v>
      </c>
      <c r="U80" s="68">
        <v>0</v>
      </c>
      <c r="V80" s="68">
        <v>5.8035714000000002E-2</v>
      </c>
      <c r="W80" s="68">
        <v>8.6206900000000003E-3</v>
      </c>
      <c r="X80" s="68">
        <v>0</v>
      </c>
      <c r="Y80" s="68">
        <v>0</v>
      </c>
      <c r="Z80" s="68">
        <v>0</v>
      </c>
      <c r="AA80" s="68">
        <v>0</v>
      </c>
      <c r="AB80" s="68">
        <v>0</v>
      </c>
      <c r="AC80" s="68">
        <v>0</v>
      </c>
      <c r="AD80" s="68">
        <v>1.9417475999999999E-2</v>
      </c>
      <c r="AE80" s="68">
        <v>3.3333333E-2</v>
      </c>
      <c r="AF80" s="68">
        <v>0</v>
      </c>
      <c r="AG80" s="68">
        <v>0</v>
      </c>
      <c r="AH80" s="68">
        <v>0</v>
      </c>
      <c r="AI80" s="68">
        <v>0</v>
      </c>
      <c r="AJ80" s="68">
        <v>0</v>
      </c>
      <c r="AK80" s="68">
        <v>0</v>
      </c>
      <c r="AL80" s="68">
        <v>0</v>
      </c>
      <c r="AM80" s="68">
        <v>0</v>
      </c>
      <c r="AN80" s="68">
        <v>0</v>
      </c>
      <c r="AO80" s="68">
        <v>0</v>
      </c>
      <c r="AP80" s="68">
        <v>0</v>
      </c>
      <c r="AQ80" s="68">
        <v>0</v>
      </c>
      <c r="AR80" s="68">
        <v>0</v>
      </c>
      <c r="AS80" s="68">
        <v>0</v>
      </c>
      <c r="AT80" s="68">
        <v>0</v>
      </c>
      <c r="AU80" s="19" t="s">
        <v>152</v>
      </c>
      <c r="AV80" s="68">
        <v>0.79410000000000003</v>
      </c>
      <c r="AW80" s="68">
        <v>0.64549999999999996</v>
      </c>
      <c r="AX80" s="68">
        <v>0.83579999999999999</v>
      </c>
      <c r="AY80" s="68">
        <v>0.66039999999999999</v>
      </c>
      <c r="AZ80" s="68">
        <v>0.51429999999999998</v>
      </c>
      <c r="BA80" s="68">
        <v>0.77270000000000005</v>
      </c>
      <c r="BB80" s="68">
        <v>0.55000000000000004</v>
      </c>
      <c r="BC80" s="68">
        <v>0.60870000000000002</v>
      </c>
      <c r="BD80" s="68">
        <v>0.67020000000000002</v>
      </c>
      <c r="BE80" s="68">
        <v>0.25</v>
      </c>
      <c r="BF80" s="68">
        <v>0.60419999999999996</v>
      </c>
      <c r="BG80" s="68">
        <v>0.59089999999999998</v>
      </c>
      <c r="BH80" s="68">
        <v>0.71430000000000005</v>
      </c>
      <c r="BI80" s="68">
        <v>0.64290000000000003</v>
      </c>
      <c r="BJ80" s="68">
        <v>0.5161</v>
      </c>
      <c r="BK80" s="68">
        <v>0.69120000000000004</v>
      </c>
      <c r="BL80" s="68">
        <v>0.58330000000000004</v>
      </c>
      <c r="BM80" s="68">
        <v>0.5776</v>
      </c>
      <c r="BN80" s="68">
        <v>0.82550000000000001</v>
      </c>
      <c r="BO80" s="68">
        <v>0.82310000000000005</v>
      </c>
      <c r="BP80" s="68">
        <v>0.76149999999999995</v>
      </c>
      <c r="BQ80" s="68">
        <v>0.88759999999999994</v>
      </c>
      <c r="BR80" s="68">
        <v>0.94199999999999995</v>
      </c>
      <c r="BS80" s="68">
        <v>0.99139999999999995</v>
      </c>
      <c r="BT80" s="68">
        <v>0.87250000000000005</v>
      </c>
      <c r="BU80" s="68">
        <v>0.83330000000000004</v>
      </c>
      <c r="BV80" s="68">
        <v>1</v>
      </c>
      <c r="BW80" s="68">
        <v>0.67859999999999998</v>
      </c>
      <c r="BX80" s="68">
        <v>0.7097</v>
      </c>
      <c r="BY80" s="68">
        <v>0.82220000000000004</v>
      </c>
      <c r="BZ80" s="68">
        <v>0.9</v>
      </c>
      <c r="CA80" s="68">
        <v>0.98519999999999996</v>
      </c>
      <c r="CB80" s="68">
        <v>0.96189999999999998</v>
      </c>
      <c r="CC80" s="68">
        <v>1</v>
      </c>
      <c r="CD80" s="68">
        <v>0.99919999999999998</v>
      </c>
      <c r="CE80" s="68">
        <v>1</v>
      </c>
      <c r="CF80" s="68">
        <v>0.98080000000000001</v>
      </c>
      <c r="CG80" s="68">
        <v>1</v>
      </c>
      <c r="CH80" s="68">
        <v>0.99690000000000001</v>
      </c>
      <c r="CI80" s="101" t="s">
        <v>1317</v>
      </c>
      <c r="CJ80" s="21" t="s">
        <v>1316</v>
      </c>
    </row>
    <row r="81" spans="1:88">
      <c r="A81" s="250"/>
      <c r="B81" s="224"/>
      <c r="C81" s="19">
        <v>1</v>
      </c>
      <c r="D81" s="19">
        <v>152120295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0</v>
      </c>
      <c r="P81" s="68">
        <v>0</v>
      </c>
      <c r="Q81" s="68">
        <v>0</v>
      </c>
      <c r="R81" s="68">
        <v>0</v>
      </c>
      <c r="S81" s="68">
        <v>0</v>
      </c>
      <c r="T81" s="68">
        <v>0</v>
      </c>
      <c r="U81" s="68">
        <v>0</v>
      </c>
      <c r="V81" s="68">
        <v>5.8035714000000002E-2</v>
      </c>
      <c r="W81" s="68">
        <v>8.6206900000000003E-3</v>
      </c>
      <c r="X81" s="68">
        <v>0</v>
      </c>
      <c r="Y81" s="68">
        <v>0</v>
      </c>
      <c r="Z81" s="68">
        <v>0</v>
      </c>
      <c r="AA81" s="68">
        <v>0</v>
      </c>
      <c r="AB81" s="68">
        <v>0</v>
      </c>
      <c r="AC81" s="68">
        <v>0</v>
      </c>
      <c r="AD81" s="68">
        <v>1.9417475999999999E-2</v>
      </c>
      <c r="AE81" s="68">
        <v>3.3333333E-2</v>
      </c>
      <c r="AF81" s="68">
        <v>0</v>
      </c>
      <c r="AG81" s="68">
        <v>0</v>
      </c>
      <c r="AH81" s="68">
        <v>0</v>
      </c>
      <c r="AI81" s="68">
        <v>0</v>
      </c>
      <c r="AJ81" s="68">
        <v>0</v>
      </c>
      <c r="AK81" s="68">
        <v>0</v>
      </c>
      <c r="AL81" s="68">
        <v>0</v>
      </c>
      <c r="AM81" s="68">
        <v>0</v>
      </c>
      <c r="AN81" s="68">
        <v>0</v>
      </c>
      <c r="AO81" s="68">
        <v>0</v>
      </c>
      <c r="AP81" s="68">
        <v>0</v>
      </c>
      <c r="AQ81" s="68">
        <v>0</v>
      </c>
      <c r="AR81" s="68">
        <v>0</v>
      </c>
      <c r="AS81" s="68">
        <v>0</v>
      </c>
      <c r="AT81" s="68">
        <v>0</v>
      </c>
      <c r="AU81" s="19" t="s">
        <v>149</v>
      </c>
      <c r="AV81" s="68">
        <v>0.20130000000000001</v>
      </c>
      <c r="AW81" s="68">
        <v>0.33639999999999998</v>
      </c>
      <c r="AX81" s="68">
        <v>0.16420000000000001</v>
      </c>
      <c r="AY81" s="68">
        <v>0.32079999999999997</v>
      </c>
      <c r="AZ81" s="68">
        <v>0.48570000000000002</v>
      </c>
      <c r="BA81" s="68">
        <v>0.21590000000000001</v>
      </c>
      <c r="BB81" s="68">
        <v>0.4</v>
      </c>
      <c r="BC81" s="68">
        <v>0.39129999999999998</v>
      </c>
      <c r="BD81" s="68">
        <v>0.32979999999999998</v>
      </c>
      <c r="BE81" s="68">
        <v>0.75</v>
      </c>
      <c r="BF81" s="68">
        <v>0.39579999999999999</v>
      </c>
      <c r="BG81" s="68">
        <v>0.38640000000000002</v>
      </c>
      <c r="BH81" s="68">
        <v>0.27139999999999997</v>
      </c>
      <c r="BI81" s="68">
        <v>0.35709999999999997</v>
      </c>
      <c r="BJ81" s="68">
        <v>0.4677</v>
      </c>
      <c r="BK81" s="68">
        <v>0.30880000000000002</v>
      </c>
      <c r="BL81" s="68">
        <v>0.41670000000000001</v>
      </c>
      <c r="BM81" s="68">
        <v>0.4224</v>
      </c>
      <c r="BN81" s="68">
        <v>0.16900000000000001</v>
      </c>
      <c r="BO81" s="68">
        <v>0.17219999999999999</v>
      </c>
      <c r="BP81" s="68">
        <v>0.23080000000000001</v>
      </c>
      <c r="BQ81" s="68">
        <v>0.1124</v>
      </c>
      <c r="BR81" s="68">
        <v>6.25E-2</v>
      </c>
      <c r="BS81" s="68">
        <v>8.6210000000000002E-3</v>
      </c>
      <c r="BT81" s="68">
        <v>0.1275</v>
      </c>
      <c r="BU81" s="68">
        <v>0.16669999999999999</v>
      </c>
      <c r="BV81" s="68">
        <v>0</v>
      </c>
      <c r="BW81" s="68">
        <v>0.32140000000000002</v>
      </c>
      <c r="BX81" s="68">
        <v>0.2903</v>
      </c>
      <c r="BY81" s="68">
        <v>0.17780000000000001</v>
      </c>
      <c r="BZ81" s="68">
        <v>9.4439999999999996E-2</v>
      </c>
      <c r="CA81" s="68">
        <v>1.3979999999999999E-2</v>
      </c>
      <c r="CB81" s="68">
        <v>3.3329999999999999E-2</v>
      </c>
      <c r="CC81" s="68">
        <v>0</v>
      </c>
      <c r="CD81" s="68">
        <v>0</v>
      </c>
      <c r="CE81" s="68">
        <v>0</v>
      </c>
      <c r="CF81" s="68">
        <v>1.763E-2</v>
      </c>
      <c r="CG81" s="68">
        <v>0</v>
      </c>
      <c r="CH81" s="68">
        <v>3.0669999999999998E-3</v>
      </c>
      <c r="CI81" s="101" t="s">
        <v>1315</v>
      </c>
      <c r="CJ81" s="21" t="s">
        <v>1316</v>
      </c>
    </row>
    <row r="82" spans="1:88">
      <c r="A82" s="250"/>
      <c r="B82" s="224"/>
      <c r="C82" s="19">
        <v>1</v>
      </c>
      <c r="D82" s="19">
        <v>152120809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v>0</v>
      </c>
      <c r="Q82" s="68">
        <v>0</v>
      </c>
      <c r="R82" s="68">
        <v>0</v>
      </c>
      <c r="S82" s="68">
        <v>0</v>
      </c>
      <c r="T82" s="68">
        <v>0</v>
      </c>
      <c r="U82" s="68">
        <v>0</v>
      </c>
      <c r="V82" s="68">
        <v>5.8035714000000002E-2</v>
      </c>
      <c r="W82" s="68">
        <v>8.6206900000000003E-3</v>
      </c>
      <c r="X82" s="68">
        <v>0</v>
      </c>
      <c r="Y82" s="68">
        <v>0</v>
      </c>
      <c r="Z82" s="68">
        <v>0</v>
      </c>
      <c r="AA82" s="68">
        <v>0</v>
      </c>
      <c r="AB82" s="68">
        <v>0</v>
      </c>
      <c r="AC82" s="68">
        <v>0</v>
      </c>
      <c r="AD82" s="68">
        <v>1.9417475999999999E-2</v>
      </c>
      <c r="AE82" s="68">
        <v>3.3333333E-2</v>
      </c>
      <c r="AF82" s="68">
        <v>0</v>
      </c>
      <c r="AG82" s="68">
        <v>0</v>
      </c>
      <c r="AH82" s="68">
        <v>0</v>
      </c>
      <c r="AI82" s="68">
        <v>0</v>
      </c>
      <c r="AJ82" s="68">
        <v>0</v>
      </c>
      <c r="AK82" s="68">
        <v>0</v>
      </c>
      <c r="AL82" s="68">
        <v>0</v>
      </c>
      <c r="AM82" s="68">
        <v>0</v>
      </c>
      <c r="AN82" s="68">
        <v>0</v>
      </c>
      <c r="AO82" s="68">
        <v>0</v>
      </c>
      <c r="AP82" s="68">
        <v>0</v>
      </c>
      <c r="AQ82" s="68">
        <v>0</v>
      </c>
      <c r="AR82" s="68">
        <v>0</v>
      </c>
      <c r="AS82" s="68">
        <v>0</v>
      </c>
      <c r="AT82" s="68">
        <v>0</v>
      </c>
      <c r="AU82" s="19" t="s">
        <v>155</v>
      </c>
      <c r="AV82" s="68">
        <v>0.79410000000000003</v>
      </c>
      <c r="AW82" s="68">
        <v>0.64549999999999996</v>
      </c>
      <c r="AX82" s="68">
        <v>0.83579999999999999</v>
      </c>
      <c r="AY82" s="68">
        <v>0.66039999999999999</v>
      </c>
      <c r="AZ82" s="68">
        <v>0.51429999999999998</v>
      </c>
      <c r="BA82" s="68">
        <v>0.77270000000000005</v>
      </c>
      <c r="BB82" s="68">
        <v>0.55000000000000004</v>
      </c>
      <c r="BC82" s="68">
        <v>0.60870000000000002</v>
      </c>
      <c r="BD82" s="68">
        <v>0.67020000000000002</v>
      </c>
      <c r="BE82" s="68">
        <v>0.25</v>
      </c>
      <c r="BF82" s="68">
        <v>0.60419999999999996</v>
      </c>
      <c r="BG82" s="68">
        <v>0.59089999999999998</v>
      </c>
      <c r="BH82" s="68">
        <v>0.71430000000000005</v>
      </c>
      <c r="BI82" s="68">
        <v>0.64290000000000003</v>
      </c>
      <c r="BJ82" s="68">
        <v>0.5161</v>
      </c>
      <c r="BK82" s="68">
        <v>0.69120000000000004</v>
      </c>
      <c r="BL82" s="68">
        <v>0.58330000000000004</v>
      </c>
      <c r="BM82" s="68">
        <v>0.5776</v>
      </c>
      <c r="BN82" s="68">
        <v>0.82550000000000001</v>
      </c>
      <c r="BO82" s="68">
        <v>0.82310000000000005</v>
      </c>
      <c r="BP82" s="68">
        <v>0.76149999999999995</v>
      </c>
      <c r="BQ82" s="68">
        <v>0.88759999999999994</v>
      </c>
      <c r="BR82" s="68">
        <v>0.94199999999999995</v>
      </c>
      <c r="BS82" s="68">
        <v>0.99139999999999995</v>
      </c>
      <c r="BT82" s="68">
        <v>0.87250000000000005</v>
      </c>
      <c r="BU82" s="68">
        <v>0.83330000000000004</v>
      </c>
      <c r="BV82" s="68">
        <v>1</v>
      </c>
      <c r="BW82" s="68">
        <v>0.67859999999999998</v>
      </c>
      <c r="BX82" s="68">
        <v>0.7097</v>
      </c>
      <c r="BY82" s="68">
        <v>0.82220000000000004</v>
      </c>
      <c r="BZ82" s="68">
        <v>0.9</v>
      </c>
      <c r="CA82" s="68">
        <v>0.98519999999999996</v>
      </c>
      <c r="CB82" s="68">
        <v>0.96189999999999998</v>
      </c>
      <c r="CC82" s="68">
        <v>1</v>
      </c>
      <c r="CD82" s="68">
        <v>0.99919999999999998</v>
      </c>
      <c r="CE82" s="68">
        <v>1</v>
      </c>
      <c r="CF82" s="68">
        <v>0.98080000000000001</v>
      </c>
      <c r="CG82" s="68">
        <v>1</v>
      </c>
      <c r="CH82" s="68">
        <v>0.99690000000000001</v>
      </c>
      <c r="CI82" s="101" t="s">
        <v>1317</v>
      </c>
      <c r="CJ82" s="21" t="s">
        <v>1316</v>
      </c>
    </row>
    <row r="83" spans="1:88">
      <c r="A83" s="250"/>
      <c r="B83" s="224"/>
      <c r="C83" s="19">
        <v>1</v>
      </c>
      <c r="D83" s="19">
        <v>152123126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v>0</v>
      </c>
      <c r="Q83" s="68">
        <v>0</v>
      </c>
      <c r="R83" s="68">
        <v>0</v>
      </c>
      <c r="S83" s="68">
        <v>0</v>
      </c>
      <c r="T83" s="68">
        <v>0</v>
      </c>
      <c r="U83" s="68">
        <v>0</v>
      </c>
      <c r="V83" s="68">
        <v>5.8035714000000002E-2</v>
      </c>
      <c r="W83" s="68">
        <v>8.6206900000000003E-3</v>
      </c>
      <c r="X83" s="68">
        <v>0</v>
      </c>
      <c r="Y83" s="68">
        <v>0</v>
      </c>
      <c r="Z83" s="68">
        <v>0</v>
      </c>
      <c r="AA83" s="68">
        <v>0</v>
      </c>
      <c r="AB83" s="68">
        <v>0</v>
      </c>
      <c r="AC83" s="68">
        <v>0</v>
      </c>
      <c r="AD83" s="68">
        <v>1.9417475999999999E-2</v>
      </c>
      <c r="AE83" s="68">
        <v>3.3333333E-2</v>
      </c>
      <c r="AF83" s="68">
        <v>0</v>
      </c>
      <c r="AG83" s="68">
        <v>0</v>
      </c>
      <c r="AH83" s="68">
        <v>0</v>
      </c>
      <c r="AI83" s="68">
        <v>0</v>
      </c>
      <c r="AJ83" s="68">
        <v>0</v>
      </c>
      <c r="AK83" s="68">
        <v>0</v>
      </c>
      <c r="AL83" s="68">
        <v>0</v>
      </c>
      <c r="AM83" s="68">
        <v>0</v>
      </c>
      <c r="AN83" s="68">
        <v>0</v>
      </c>
      <c r="AO83" s="68">
        <v>0</v>
      </c>
      <c r="AP83" s="68">
        <v>0</v>
      </c>
      <c r="AQ83" s="68">
        <v>0</v>
      </c>
      <c r="AR83" s="68">
        <v>0</v>
      </c>
      <c r="AS83" s="68">
        <v>0</v>
      </c>
      <c r="AT83" s="68">
        <v>0</v>
      </c>
      <c r="AU83" s="19" t="s">
        <v>152</v>
      </c>
      <c r="AV83" s="68">
        <v>0.2162</v>
      </c>
      <c r="AW83" s="68">
        <v>0.34549999999999997</v>
      </c>
      <c r="AX83" s="68">
        <v>0.1716</v>
      </c>
      <c r="AY83" s="68">
        <v>0.33019999999999999</v>
      </c>
      <c r="AZ83" s="68">
        <v>0.48570000000000002</v>
      </c>
      <c r="BA83" s="68">
        <v>0.25</v>
      </c>
      <c r="BB83" s="68">
        <v>0.4</v>
      </c>
      <c r="BC83" s="68">
        <v>0.41299999999999998</v>
      </c>
      <c r="BD83" s="68">
        <v>0.36170000000000002</v>
      </c>
      <c r="BE83" s="68">
        <v>0.75</v>
      </c>
      <c r="BF83" s="68">
        <v>0.4375</v>
      </c>
      <c r="BG83" s="68">
        <v>0.40910000000000002</v>
      </c>
      <c r="BH83" s="68">
        <v>0.27139999999999997</v>
      </c>
      <c r="BI83" s="68">
        <v>0.35709999999999997</v>
      </c>
      <c r="BJ83" s="68">
        <v>0.5323</v>
      </c>
      <c r="BK83" s="68">
        <v>0.35289999999999999</v>
      </c>
      <c r="BL83" s="68">
        <v>0.44440000000000002</v>
      </c>
      <c r="BM83" s="68">
        <v>0.43969999999999998</v>
      </c>
      <c r="BN83" s="68">
        <v>0.18629999999999999</v>
      </c>
      <c r="BO83" s="68">
        <v>0.18870000000000001</v>
      </c>
      <c r="BP83" s="68">
        <v>0.2462</v>
      </c>
      <c r="BQ83" s="68">
        <v>0.1236</v>
      </c>
      <c r="BR83" s="68">
        <v>5.8040000000000001E-2</v>
      </c>
      <c r="BS83" s="68">
        <v>2.5860000000000001E-2</v>
      </c>
      <c r="BT83" s="68">
        <v>0.1275</v>
      </c>
      <c r="BU83" s="68">
        <v>0.16669999999999999</v>
      </c>
      <c r="BV83" s="68">
        <v>0</v>
      </c>
      <c r="BW83" s="68">
        <v>0.32140000000000002</v>
      </c>
      <c r="BX83" s="68">
        <v>0.3387</v>
      </c>
      <c r="BY83" s="68">
        <v>0.18329999999999999</v>
      </c>
      <c r="BZ83" s="68">
        <v>9.4439999999999996E-2</v>
      </c>
      <c r="CA83" s="68">
        <v>1.498E-2</v>
      </c>
      <c r="CB83" s="68">
        <v>3.3329999999999999E-2</v>
      </c>
      <c r="CC83" s="68">
        <v>0</v>
      </c>
      <c r="CD83" s="68">
        <v>7.5639999999999995E-4</v>
      </c>
      <c r="CE83" s="68">
        <v>0</v>
      </c>
      <c r="CF83" s="68">
        <v>1.763E-2</v>
      </c>
      <c r="CG83" s="68">
        <v>0</v>
      </c>
      <c r="CH83" s="68">
        <v>3.0669999999999998E-3</v>
      </c>
      <c r="CI83" s="101" t="s">
        <v>1319</v>
      </c>
      <c r="CJ83" s="21" t="s">
        <v>1325</v>
      </c>
    </row>
    <row r="84" spans="1:88">
      <c r="A84" s="250"/>
      <c r="B84" s="224"/>
      <c r="C84" s="19">
        <v>1</v>
      </c>
      <c r="D84" s="19">
        <v>152123348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68">
        <v>0</v>
      </c>
      <c r="T84" s="68">
        <v>0</v>
      </c>
      <c r="U84" s="68">
        <v>0</v>
      </c>
      <c r="V84" s="68">
        <v>5.8035714000000002E-2</v>
      </c>
      <c r="W84" s="68">
        <v>8.6206900000000003E-3</v>
      </c>
      <c r="X84" s="68">
        <v>0</v>
      </c>
      <c r="Y84" s="68">
        <v>0</v>
      </c>
      <c r="Z84" s="68">
        <v>0</v>
      </c>
      <c r="AA84" s="68">
        <v>0</v>
      </c>
      <c r="AB84" s="68">
        <v>0</v>
      </c>
      <c r="AC84" s="68">
        <v>0</v>
      </c>
      <c r="AD84" s="68">
        <v>1.9417475999999999E-2</v>
      </c>
      <c r="AE84" s="68">
        <v>3.3333333E-2</v>
      </c>
      <c r="AF84" s="68">
        <v>0</v>
      </c>
      <c r="AG84" s="68">
        <v>0</v>
      </c>
      <c r="AH84" s="68">
        <v>0</v>
      </c>
      <c r="AI84" s="68">
        <v>0</v>
      </c>
      <c r="AJ84" s="68">
        <v>0</v>
      </c>
      <c r="AK84" s="68">
        <v>0</v>
      </c>
      <c r="AL84" s="68">
        <v>0</v>
      </c>
      <c r="AM84" s="68">
        <v>0</v>
      </c>
      <c r="AN84" s="68">
        <v>0</v>
      </c>
      <c r="AO84" s="68">
        <v>0</v>
      </c>
      <c r="AP84" s="68">
        <v>0</v>
      </c>
      <c r="AQ84" s="68">
        <v>0</v>
      </c>
      <c r="AR84" s="68">
        <v>0</v>
      </c>
      <c r="AS84" s="68">
        <v>0</v>
      </c>
      <c r="AT84" s="68">
        <v>0</v>
      </c>
      <c r="AU84" s="19" t="s">
        <v>149</v>
      </c>
      <c r="AV84" s="68">
        <v>0.2162</v>
      </c>
      <c r="AW84" s="68">
        <v>0.34549999999999997</v>
      </c>
      <c r="AX84" s="68">
        <v>0.1716</v>
      </c>
      <c r="AY84" s="68">
        <v>0.33019999999999999</v>
      </c>
      <c r="AZ84" s="68">
        <v>0.48570000000000002</v>
      </c>
      <c r="BA84" s="68">
        <v>0.25</v>
      </c>
      <c r="BB84" s="68">
        <v>0.4</v>
      </c>
      <c r="BC84" s="68">
        <v>0.41299999999999998</v>
      </c>
      <c r="BD84" s="68">
        <v>0.36170000000000002</v>
      </c>
      <c r="BE84" s="68">
        <v>0.75</v>
      </c>
      <c r="BF84" s="68">
        <v>0.4375</v>
      </c>
      <c r="BG84" s="68">
        <v>0.40910000000000002</v>
      </c>
      <c r="BH84" s="68">
        <v>0.27139999999999997</v>
      </c>
      <c r="BI84" s="68">
        <v>0.35709999999999997</v>
      </c>
      <c r="BJ84" s="68">
        <v>0.5323</v>
      </c>
      <c r="BK84" s="68">
        <v>0.35289999999999999</v>
      </c>
      <c r="BL84" s="68">
        <v>0.44440000000000002</v>
      </c>
      <c r="BM84" s="68">
        <v>0.43969999999999998</v>
      </c>
      <c r="BN84" s="68">
        <v>0.18629999999999999</v>
      </c>
      <c r="BO84" s="68">
        <v>0.18870000000000001</v>
      </c>
      <c r="BP84" s="68">
        <v>0.2462</v>
      </c>
      <c r="BQ84" s="68">
        <v>0.1236</v>
      </c>
      <c r="BR84" s="68">
        <v>5.8040000000000001E-2</v>
      </c>
      <c r="BS84" s="68">
        <v>2.5860000000000001E-2</v>
      </c>
      <c r="BT84" s="68">
        <v>0.1275</v>
      </c>
      <c r="BU84" s="68">
        <v>0.16669999999999999</v>
      </c>
      <c r="BV84" s="68">
        <v>0</v>
      </c>
      <c r="BW84" s="68">
        <v>0.32140000000000002</v>
      </c>
      <c r="BX84" s="68">
        <v>0.3387</v>
      </c>
      <c r="BY84" s="68">
        <v>0.18329999999999999</v>
      </c>
      <c r="BZ84" s="68">
        <v>9.4439999999999996E-2</v>
      </c>
      <c r="CA84" s="68">
        <v>1.498E-2</v>
      </c>
      <c r="CB84" s="68">
        <v>3.3329999999999999E-2</v>
      </c>
      <c r="CC84" s="68">
        <v>0</v>
      </c>
      <c r="CD84" s="68">
        <v>7.5639999999999995E-4</v>
      </c>
      <c r="CE84" s="68">
        <v>0</v>
      </c>
      <c r="CF84" s="68">
        <v>1.763E-2</v>
      </c>
      <c r="CG84" s="68">
        <v>0</v>
      </c>
      <c r="CH84" s="68">
        <v>3.0669999999999998E-3</v>
      </c>
      <c r="CI84" s="101" t="s">
        <v>1319</v>
      </c>
      <c r="CJ84" s="21" t="s">
        <v>1325</v>
      </c>
    </row>
    <row r="85" spans="1:88">
      <c r="A85" s="250"/>
      <c r="B85" s="224"/>
      <c r="C85" s="19">
        <v>1</v>
      </c>
      <c r="D85" s="19">
        <v>152124240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v>0</v>
      </c>
      <c r="Q85" s="68">
        <v>0</v>
      </c>
      <c r="R85" s="68">
        <v>0</v>
      </c>
      <c r="S85" s="68">
        <v>0</v>
      </c>
      <c r="T85" s="68">
        <v>0</v>
      </c>
      <c r="U85" s="68">
        <v>0</v>
      </c>
      <c r="V85" s="68">
        <v>5.8035714000000002E-2</v>
      </c>
      <c r="W85" s="68">
        <v>8.6206900000000003E-3</v>
      </c>
      <c r="X85" s="68">
        <v>0</v>
      </c>
      <c r="Y85" s="68">
        <v>0</v>
      </c>
      <c r="Z85" s="68">
        <v>0</v>
      </c>
      <c r="AA85" s="68">
        <v>0</v>
      </c>
      <c r="AB85" s="68">
        <v>0</v>
      </c>
      <c r="AC85" s="68">
        <v>0</v>
      </c>
      <c r="AD85" s="68">
        <v>1.9417475999999999E-2</v>
      </c>
      <c r="AE85" s="68">
        <v>3.3333333E-2</v>
      </c>
      <c r="AF85" s="68">
        <v>0</v>
      </c>
      <c r="AG85" s="68">
        <v>0</v>
      </c>
      <c r="AH85" s="68">
        <v>0</v>
      </c>
      <c r="AI85" s="68">
        <v>0</v>
      </c>
      <c r="AJ85" s="68">
        <v>0</v>
      </c>
      <c r="AK85" s="68">
        <v>0</v>
      </c>
      <c r="AL85" s="68">
        <v>0</v>
      </c>
      <c r="AM85" s="68">
        <v>0</v>
      </c>
      <c r="AN85" s="68">
        <v>0</v>
      </c>
      <c r="AO85" s="68">
        <v>0</v>
      </c>
      <c r="AP85" s="68">
        <v>0</v>
      </c>
      <c r="AQ85" s="68">
        <v>0</v>
      </c>
      <c r="AR85" s="68">
        <v>0</v>
      </c>
      <c r="AS85" s="68">
        <v>0</v>
      </c>
      <c r="AT85" s="68">
        <v>0</v>
      </c>
      <c r="AU85" s="19" t="s">
        <v>150</v>
      </c>
      <c r="AV85" s="68">
        <v>0.77869999999999995</v>
      </c>
      <c r="AW85" s="68">
        <v>0.62729999999999997</v>
      </c>
      <c r="AX85" s="68">
        <v>0.82840000000000003</v>
      </c>
      <c r="AY85" s="68">
        <v>0.65090000000000003</v>
      </c>
      <c r="AZ85" s="68">
        <v>0.51429999999999998</v>
      </c>
      <c r="BA85" s="68">
        <v>0.73860000000000003</v>
      </c>
      <c r="BB85" s="68">
        <v>0.55000000000000004</v>
      </c>
      <c r="BC85" s="68">
        <v>0.58699999999999997</v>
      </c>
      <c r="BD85" s="68">
        <v>0.63829999999999998</v>
      </c>
      <c r="BE85" s="68">
        <v>0.25</v>
      </c>
      <c r="BF85" s="68">
        <v>0.5625</v>
      </c>
      <c r="BG85" s="68">
        <v>0.59089999999999998</v>
      </c>
      <c r="BH85" s="68">
        <v>0.71430000000000005</v>
      </c>
      <c r="BI85" s="68">
        <v>0.64290000000000003</v>
      </c>
      <c r="BJ85" s="68">
        <v>0.4516</v>
      </c>
      <c r="BK85" s="68">
        <v>0.64710000000000001</v>
      </c>
      <c r="BL85" s="68">
        <v>0.55559999999999998</v>
      </c>
      <c r="BM85" s="68">
        <v>0.56030000000000002</v>
      </c>
      <c r="BN85" s="68">
        <v>0.80820000000000003</v>
      </c>
      <c r="BO85" s="68">
        <v>0.80659999999999998</v>
      </c>
      <c r="BP85" s="68">
        <v>0.74619999999999997</v>
      </c>
      <c r="BQ85" s="68">
        <v>0.87639999999999996</v>
      </c>
      <c r="BR85" s="68">
        <v>0.94199999999999995</v>
      </c>
      <c r="BS85" s="68">
        <v>0.96550000000000002</v>
      </c>
      <c r="BT85" s="68">
        <v>0.87250000000000005</v>
      </c>
      <c r="BU85" s="68">
        <v>0.83330000000000004</v>
      </c>
      <c r="BV85" s="68">
        <v>1</v>
      </c>
      <c r="BW85" s="68">
        <v>0.67859999999999998</v>
      </c>
      <c r="BX85" s="68">
        <v>0.6613</v>
      </c>
      <c r="BY85" s="68">
        <v>0.81669999999999998</v>
      </c>
      <c r="BZ85" s="68">
        <v>0.9</v>
      </c>
      <c r="CA85" s="68">
        <v>0.98419999999999996</v>
      </c>
      <c r="CB85" s="68">
        <v>0.96189999999999998</v>
      </c>
      <c r="CC85" s="68">
        <v>1</v>
      </c>
      <c r="CD85" s="68">
        <v>0.99850000000000005</v>
      </c>
      <c r="CE85" s="68">
        <v>1</v>
      </c>
      <c r="CF85" s="68">
        <v>0.98080000000000001</v>
      </c>
      <c r="CG85" s="68">
        <v>1</v>
      </c>
      <c r="CH85" s="68">
        <v>0.99690000000000001</v>
      </c>
      <c r="CI85" s="101" t="s">
        <v>1319</v>
      </c>
      <c r="CJ85" s="21" t="s">
        <v>1325</v>
      </c>
    </row>
    <row r="86" spans="1:88">
      <c r="A86" s="250"/>
      <c r="B86" s="224"/>
      <c r="C86" s="19">
        <v>1</v>
      </c>
      <c r="D86" s="19">
        <v>152124798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v>0</v>
      </c>
      <c r="Q86" s="68">
        <v>0</v>
      </c>
      <c r="R86" s="68">
        <v>0</v>
      </c>
      <c r="S86" s="68">
        <v>0</v>
      </c>
      <c r="T86" s="68">
        <v>0</v>
      </c>
      <c r="U86" s="68">
        <v>0</v>
      </c>
      <c r="V86" s="68">
        <v>5.8035714000000002E-2</v>
      </c>
      <c r="W86" s="68">
        <v>8.6206900000000003E-3</v>
      </c>
      <c r="X86" s="68">
        <v>0</v>
      </c>
      <c r="Y86" s="68">
        <v>0</v>
      </c>
      <c r="Z86" s="68">
        <v>0</v>
      </c>
      <c r="AA86" s="68">
        <v>0</v>
      </c>
      <c r="AB86" s="68">
        <v>0</v>
      </c>
      <c r="AC86" s="68">
        <v>0</v>
      </c>
      <c r="AD86" s="68">
        <v>1.9417475999999999E-2</v>
      </c>
      <c r="AE86" s="68">
        <v>3.3333333E-2</v>
      </c>
      <c r="AF86" s="68">
        <v>0</v>
      </c>
      <c r="AG86" s="68">
        <v>0</v>
      </c>
      <c r="AH86" s="68">
        <v>0</v>
      </c>
      <c r="AI86" s="68">
        <v>0</v>
      </c>
      <c r="AJ86" s="68">
        <v>0</v>
      </c>
      <c r="AK86" s="68">
        <v>0</v>
      </c>
      <c r="AL86" s="68">
        <v>0</v>
      </c>
      <c r="AM86" s="68">
        <v>0</v>
      </c>
      <c r="AN86" s="68">
        <v>0</v>
      </c>
      <c r="AO86" s="68">
        <v>0</v>
      </c>
      <c r="AP86" s="68">
        <v>0</v>
      </c>
      <c r="AQ86" s="68">
        <v>0</v>
      </c>
      <c r="AR86" s="68">
        <v>0</v>
      </c>
      <c r="AS86" s="68">
        <v>0</v>
      </c>
      <c r="AT86" s="68">
        <v>0</v>
      </c>
      <c r="AU86" s="19" t="s">
        <v>155</v>
      </c>
      <c r="AV86" s="68">
        <v>0.7792</v>
      </c>
      <c r="AW86" s="68">
        <v>0.63639999999999997</v>
      </c>
      <c r="AX86" s="68">
        <v>0.82840000000000003</v>
      </c>
      <c r="AY86" s="68">
        <v>0.65090000000000003</v>
      </c>
      <c r="AZ86" s="68">
        <v>0.51429999999999998</v>
      </c>
      <c r="BA86" s="68">
        <v>0.73860000000000003</v>
      </c>
      <c r="BB86" s="68">
        <v>0.55000000000000004</v>
      </c>
      <c r="BC86" s="68">
        <v>0.58699999999999997</v>
      </c>
      <c r="BD86" s="68">
        <v>0.63829999999999998</v>
      </c>
      <c r="BE86" s="68">
        <v>0.25</v>
      </c>
      <c r="BF86" s="68">
        <v>0.5625</v>
      </c>
      <c r="BG86" s="68">
        <v>0.59089999999999998</v>
      </c>
      <c r="BH86" s="68">
        <v>0.71430000000000005</v>
      </c>
      <c r="BI86" s="68">
        <v>0.64290000000000003</v>
      </c>
      <c r="BJ86" s="68">
        <v>0.4516</v>
      </c>
      <c r="BK86" s="68">
        <v>0.64710000000000001</v>
      </c>
      <c r="BL86" s="68">
        <v>0.55559999999999998</v>
      </c>
      <c r="BM86" s="68">
        <v>0.56030000000000002</v>
      </c>
      <c r="BN86" s="68">
        <v>0.80820000000000003</v>
      </c>
      <c r="BO86" s="68">
        <v>0.80659999999999998</v>
      </c>
      <c r="BP86" s="68">
        <v>0.74619999999999997</v>
      </c>
      <c r="BQ86" s="68">
        <v>0.87639999999999996</v>
      </c>
      <c r="BR86" s="68">
        <v>0.94199999999999995</v>
      </c>
      <c r="BS86" s="68">
        <v>0.97409999999999997</v>
      </c>
      <c r="BT86" s="68">
        <v>0.87250000000000005</v>
      </c>
      <c r="BU86" s="68">
        <v>0.83330000000000004</v>
      </c>
      <c r="BV86" s="68">
        <v>1</v>
      </c>
      <c r="BW86" s="68">
        <v>0.67859999999999998</v>
      </c>
      <c r="BX86" s="68">
        <v>0.6613</v>
      </c>
      <c r="BY86" s="68">
        <v>0.81669999999999998</v>
      </c>
      <c r="BZ86" s="68">
        <v>0.9</v>
      </c>
      <c r="CA86" s="68">
        <v>0.98419999999999996</v>
      </c>
      <c r="CB86" s="68">
        <v>0.96189999999999998</v>
      </c>
      <c r="CC86" s="68">
        <v>1</v>
      </c>
      <c r="CD86" s="68">
        <v>0.99850000000000005</v>
      </c>
      <c r="CE86" s="68">
        <v>1</v>
      </c>
      <c r="CF86" s="68">
        <v>0.98080000000000001</v>
      </c>
      <c r="CG86" s="68">
        <v>1</v>
      </c>
      <c r="CH86" s="68">
        <v>0.99690000000000001</v>
      </c>
      <c r="CI86" s="101" t="s">
        <v>1319</v>
      </c>
      <c r="CJ86" s="21" t="s">
        <v>1325</v>
      </c>
    </row>
    <row r="87" spans="1:88">
      <c r="A87" s="250"/>
      <c r="B87" s="224"/>
      <c r="C87" s="19">
        <v>1</v>
      </c>
      <c r="D87" s="19">
        <v>152124944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5.8035714000000002E-2</v>
      </c>
      <c r="W87" s="68">
        <v>8.6206900000000003E-3</v>
      </c>
      <c r="X87" s="68">
        <v>0</v>
      </c>
      <c r="Y87" s="68">
        <v>0</v>
      </c>
      <c r="Z87" s="68">
        <v>0</v>
      </c>
      <c r="AA87" s="68">
        <v>0</v>
      </c>
      <c r="AB87" s="68">
        <v>0</v>
      </c>
      <c r="AC87" s="68">
        <v>0</v>
      </c>
      <c r="AD87" s="68">
        <v>1.9417475999999999E-2</v>
      </c>
      <c r="AE87" s="68">
        <v>3.3333333E-2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  <c r="AO87" s="68">
        <v>0</v>
      </c>
      <c r="AP87" s="68">
        <v>0</v>
      </c>
      <c r="AQ87" s="68">
        <v>0</v>
      </c>
      <c r="AR87" s="68">
        <v>0</v>
      </c>
      <c r="AS87" s="68">
        <v>0</v>
      </c>
      <c r="AT87" s="68">
        <v>0</v>
      </c>
      <c r="AU87" s="19" t="s">
        <v>150</v>
      </c>
      <c r="AV87" s="68">
        <v>0.77900000000000003</v>
      </c>
      <c r="AW87" s="68">
        <v>0.62729999999999997</v>
      </c>
      <c r="AX87" s="68">
        <v>0.82840000000000003</v>
      </c>
      <c r="AY87" s="68">
        <v>0.65090000000000003</v>
      </c>
      <c r="AZ87" s="68">
        <v>0.51429999999999998</v>
      </c>
      <c r="BA87" s="68">
        <v>0.73860000000000003</v>
      </c>
      <c r="BB87" s="68">
        <v>0.55000000000000004</v>
      </c>
      <c r="BC87" s="68">
        <v>0.58699999999999997</v>
      </c>
      <c r="BD87" s="68">
        <v>0.63829999999999998</v>
      </c>
      <c r="BE87" s="68">
        <v>0.25</v>
      </c>
      <c r="BF87" s="68">
        <v>0.5625</v>
      </c>
      <c r="BG87" s="68">
        <v>0.59089999999999998</v>
      </c>
      <c r="BH87" s="68">
        <v>0.71430000000000005</v>
      </c>
      <c r="BI87" s="68">
        <v>0.64290000000000003</v>
      </c>
      <c r="BJ87" s="68">
        <v>0.4516</v>
      </c>
      <c r="BK87" s="68">
        <v>0.64710000000000001</v>
      </c>
      <c r="BL87" s="68">
        <v>0.55559999999999998</v>
      </c>
      <c r="BM87" s="68">
        <v>0.56030000000000002</v>
      </c>
      <c r="BN87" s="68">
        <v>0.80820000000000003</v>
      </c>
      <c r="BO87" s="68">
        <v>0.80659999999999998</v>
      </c>
      <c r="BP87" s="68">
        <v>0.74619999999999997</v>
      </c>
      <c r="BQ87" s="68">
        <v>0.87639999999999996</v>
      </c>
      <c r="BR87" s="68">
        <v>0.94199999999999995</v>
      </c>
      <c r="BS87" s="68">
        <v>0.97409999999999997</v>
      </c>
      <c r="BT87" s="68">
        <v>0.87250000000000005</v>
      </c>
      <c r="BU87" s="68">
        <v>0.83330000000000004</v>
      </c>
      <c r="BV87" s="68">
        <v>1</v>
      </c>
      <c r="BW87" s="68">
        <v>0.67859999999999998</v>
      </c>
      <c r="BX87" s="68">
        <v>0.6613</v>
      </c>
      <c r="BY87" s="68">
        <v>0.81669999999999998</v>
      </c>
      <c r="BZ87" s="68">
        <v>0.9</v>
      </c>
      <c r="CA87" s="68">
        <v>0.98419999999999996</v>
      </c>
      <c r="CB87" s="68">
        <v>0.96189999999999998</v>
      </c>
      <c r="CC87" s="68">
        <v>1</v>
      </c>
      <c r="CD87" s="68">
        <v>0.99850000000000005</v>
      </c>
      <c r="CE87" s="68">
        <v>1</v>
      </c>
      <c r="CF87" s="68">
        <v>0.98080000000000001</v>
      </c>
      <c r="CG87" s="68">
        <v>1</v>
      </c>
      <c r="CH87" s="68">
        <v>0.99690000000000001</v>
      </c>
      <c r="CI87" s="101" t="s">
        <v>1319</v>
      </c>
      <c r="CJ87" s="21" t="s">
        <v>1325</v>
      </c>
    </row>
    <row r="88" spans="1:88">
      <c r="A88" s="250"/>
      <c r="B88" s="224"/>
      <c r="C88" s="19">
        <v>1</v>
      </c>
      <c r="D88" s="19">
        <v>152128838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v>0</v>
      </c>
      <c r="Q88" s="68">
        <v>0</v>
      </c>
      <c r="R88" s="68">
        <v>0</v>
      </c>
      <c r="S88" s="68">
        <v>0</v>
      </c>
      <c r="T88" s="68">
        <v>0</v>
      </c>
      <c r="U88" s="68">
        <v>0</v>
      </c>
      <c r="V88" s="68">
        <v>5.8035714000000002E-2</v>
      </c>
      <c r="W88" s="68">
        <v>8.6206900000000003E-3</v>
      </c>
      <c r="X88" s="68">
        <v>0</v>
      </c>
      <c r="Y88" s="68">
        <v>0</v>
      </c>
      <c r="Z88" s="68">
        <v>0</v>
      </c>
      <c r="AA88" s="68">
        <v>0</v>
      </c>
      <c r="AB88" s="68">
        <v>0</v>
      </c>
      <c r="AC88" s="68">
        <v>0</v>
      </c>
      <c r="AD88" s="68">
        <v>1.9417475999999999E-2</v>
      </c>
      <c r="AE88" s="68">
        <v>3.3333333E-2</v>
      </c>
      <c r="AF88" s="68">
        <v>0</v>
      </c>
      <c r="AG88" s="68">
        <v>0</v>
      </c>
      <c r="AH88" s="68">
        <v>0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  <c r="AO88" s="68">
        <v>0</v>
      </c>
      <c r="AP88" s="68">
        <v>0</v>
      </c>
      <c r="AQ88" s="68">
        <v>0</v>
      </c>
      <c r="AR88" s="68">
        <v>0</v>
      </c>
      <c r="AS88" s="68">
        <v>0</v>
      </c>
      <c r="AT88" s="68">
        <v>0</v>
      </c>
      <c r="AU88" s="19" t="s">
        <v>149</v>
      </c>
      <c r="AV88" s="68">
        <v>0.77900000000000003</v>
      </c>
      <c r="AW88" s="68">
        <v>0.63639999999999997</v>
      </c>
      <c r="AX88" s="68">
        <v>0.82840000000000003</v>
      </c>
      <c r="AY88" s="68">
        <v>0.65090000000000003</v>
      </c>
      <c r="AZ88" s="68">
        <v>0.51429999999999998</v>
      </c>
      <c r="BA88" s="68">
        <v>0.73860000000000003</v>
      </c>
      <c r="BB88" s="68">
        <v>0.55000000000000004</v>
      </c>
      <c r="BC88" s="68">
        <v>0.58699999999999997</v>
      </c>
      <c r="BD88" s="68">
        <v>0.63829999999999998</v>
      </c>
      <c r="BE88" s="68">
        <v>0.25</v>
      </c>
      <c r="BF88" s="68">
        <v>0.5625</v>
      </c>
      <c r="BG88" s="68">
        <v>0.59089999999999998</v>
      </c>
      <c r="BH88" s="68">
        <v>0.71430000000000005</v>
      </c>
      <c r="BI88" s="68">
        <v>0.64290000000000003</v>
      </c>
      <c r="BJ88" s="68">
        <v>0.4516</v>
      </c>
      <c r="BK88" s="68">
        <v>0.64710000000000001</v>
      </c>
      <c r="BL88" s="68">
        <v>0.55559999999999998</v>
      </c>
      <c r="BM88" s="68">
        <v>0.56030000000000002</v>
      </c>
      <c r="BN88" s="68">
        <v>0.80820000000000003</v>
      </c>
      <c r="BO88" s="68">
        <v>0.80659999999999998</v>
      </c>
      <c r="BP88" s="68">
        <v>0.74619999999999997</v>
      </c>
      <c r="BQ88" s="68">
        <v>0.87639999999999996</v>
      </c>
      <c r="BR88" s="68">
        <v>0.94199999999999995</v>
      </c>
      <c r="BS88" s="68">
        <v>0.97409999999999997</v>
      </c>
      <c r="BT88" s="68">
        <v>0.86270000000000002</v>
      </c>
      <c r="BU88" s="68">
        <v>0.83330000000000004</v>
      </c>
      <c r="BV88" s="68">
        <v>1</v>
      </c>
      <c r="BW88" s="68">
        <v>0.67859999999999998</v>
      </c>
      <c r="BX88" s="68">
        <v>0.6613</v>
      </c>
      <c r="BY88" s="68">
        <v>0.81669999999999998</v>
      </c>
      <c r="BZ88" s="68">
        <v>0.9</v>
      </c>
      <c r="CA88" s="68">
        <v>0.98419999999999996</v>
      </c>
      <c r="CB88" s="68">
        <v>0.96189999999999998</v>
      </c>
      <c r="CC88" s="68">
        <v>1</v>
      </c>
      <c r="CD88" s="68">
        <v>0.99850000000000005</v>
      </c>
      <c r="CE88" s="68">
        <v>1</v>
      </c>
      <c r="CF88" s="68">
        <v>0.98080000000000001</v>
      </c>
      <c r="CG88" s="68">
        <v>1</v>
      </c>
      <c r="CH88" s="68">
        <v>0.99690000000000001</v>
      </c>
      <c r="CI88" s="101" t="s">
        <v>2579</v>
      </c>
      <c r="CJ88" s="21" t="s">
        <v>1325</v>
      </c>
    </row>
    <row r="89" spans="1:88">
      <c r="A89" s="250"/>
      <c r="B89" s="224"/>
      <c r="C89" s="19">
        <v>1</v>
      </c>
      <c r="D89" s="19">
        <v>152137458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v>0</v>
      </c>
      <c r="Q89" s="68">
        <v>0</v>
      </c>
      <c r="R89" s="68">
        <v>0</v>
      </c>
      <c r="S89" s="68">
        <v>0</v>
      </c>
      <c r="T89" s="68">
        <v>0</v>
      </c>
      <c r="U89" s="68">
        <v>0</v>
      </c>
      <c r="V89" s="68">
        <v>5.8035714000000002E-2</v>
      </c>
      <c r="W89" s="68">
        <v>8.6206900000000003E-3</v>
      </c>
      <c r="X89" s="68">
        <v>0</v>
      </c>
      <c r="Y89" s="68">
        <v>0</v>
      </c>
      <c r="Z89" s="68">
        <v>0</v>
      </c>
      <c r="AA89" s="68">
        <v>0</v>
      </c>
      <c r="AB89" s="68">
        <v>0</v>
      </c>
      <c r="AC89" s="68">
        <v>0</v>
      </c>
      <c r="AD89" s="68">
        <v>1.9417475999999999E-2</v>
      </c>
      <c r="AE89" s="68">
        <v>3.3333333E-2</v>
      </c>
      <c r="AF89" s="68">
        <v>0</v>
      </c>
      <c r="AG89" s="68">
        <v>0</v>
      </c>
      <c r="AH89" s="68">
        <v>0</v>
      </c>
      <c r="AI89" s="68">
        <v>0</v>
      </c>
      <c r="AJ89" s="68">
        <v>0</v>
      </c>
      <c r="AK89" s="68">
        <v>0</v>
      </c>
      <c r="AL89" s="68">
        <v>0</v>
      </c>
      <c r="AM89" s="68">
        <v>0</v>
      </c>
      <c r="AN89" s="68">
        <v>0</v>
      </c>
      <c r="AO89" s="68">
        <v>0</v>
      </c>
      <c r="AP89" s="68">
        <v>0</v>
      </c>
      <c r="AQ89" s="68">
        <v>0</v>
      </c>
      <c r="AR89" s="68">
        <v>0</v>
      </c>
      <c r="AS89" s="68">
        <v>0</v>
      </c>
      <c r="AT89" s="68">
        <v>0</v>
      </c>
      <c r="AU89" s="19" t="s">
        <v>149</v>
      </c>
      <c r="AV89" s="68">
        <v>0.20480000000000001</v>
      </c>
      <c r="AW89" s="68">
        <v>0.31819999999999998</v>
      </c>
      <c r="AX89" s="68">
        <v>0.16420000000000001</v>
      </c>
      <c r="AY89" s="68">
        <v>0.33960000000000001</v>
      </c>
      <c r="AZ89" s="68">
        <v>0.48570000000000002</v>
      </c>
      <c r="BA89" s="68">
        <v>0.2273</v>
      </c>
      <c r="BB89" s="68">
        <v>0.45</v>
      </c>
      <c r="BC89" s="68">
        <v>0.39129999999999998</v>
      </c>
      <c r="BD89" s="68">
        <v>0.32979999999999998</v>
      </c>
      <c r="BE89" s="68">
        <v>0.75</v>
      </c>
      <c r="BF89" s="68">
        <v>0.39579999999999999</v>
      </c>
      <c r="BG89" s="68">
        <v>0.40910000000000002</v>
      </c>
      <c r="BH89" s="68">
        <v>0.28570000000000001</v>
      </c>
      <c r="BI89" s="68">
        <v>0.35709999999999997</v>
      </c>
      <c r="BJ89" s="68">
        <v>0.4839</v>
      </c>
      <c r="BK89" s="68">
        <v>0.30880000000000002</v>
      </c>
      <c r="BL89" s="68">
        <v>0.41670000000000001</v>
      </c>
      <c r="BM89" s="68">
        <v>0.4224</v>
      </c>
      <c r="BN89" s="68">
        <v>0.17299999999999999</v>
      </c>
      <c r="BO89" s="68">
        <v>0.1769</v>
      </c>
      <c r="BP89" s="68">
        <v>0.23849999999999999</v>
      </c>
      <c r="BQ89" s="68">
        <v>0.1124</v>
      </c>
      <c r="BR89" s="68">
        <v>5.8040000000000001E-2</v>
      </c>
      <c r="BS89" s="68">
        <v>8.6210000000000002E-3</v>
      </c>
      <c r="BT89" s="68">
        <v>0.13730000000000001</v>
      </c>
      <c r="BU89" s="68">
        <v>0.16669999999999999</v>
      </c>
      <c r="BV89" s="68">
        <v>0</v>
      </c>
      <c r="BW89" s="68">
        <v>0.32140000000000002</v>
      </c>
      <c r="BX89" s="68">
        <v>0.2903</v>
      </c>
      <c r="BY89" s="68">
        <v>0.17780000000000001</v>
      </c>
      <c r="BZ89" s="68">
        <v>0.1</v>
      </c>
      <c r="CA89" s="68">
        <v>1.4579999999999999E-2</v>
      </c>
      <c r="CB89" s="68">
        <v>3.8100000000000002E-2</v>
      </c>
      <c r="CC89" s="68">
        <v>0</v>
      </c>
      <c r="CD89" s="68">
        <v>0</v>
      </c>
      <c r="CE89" s="68">
        <v>0</v>
      </c>
      <c r="CF89" s="68">
        <v>1.9230000000000001E-2</v>
      </c>
      <c r="CG89" s="68">
        <v>0</v>
      </c>
      <c r="CH89" s="68">
        <v>3.0669999999999998E-3</v>
      </c>
      <c r="CI89" s="101" t="s">
        <v>1322</v>
      </c>
      <c r="CJ89" s="21" t="s">
        <v>128</v>
      </c>
    </row>
    <row r="90" spans="1:88">
      <c r="A90" s="250"/>
      <c r="B90" s="224"/>
      <c r="C90" s="19">
        <v>1</v>
      </c>
      <c r="D90" s="19">
        <v>152139457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v>0</v>
      </c>
      <c r="Q90" s="68">
        <v>0</v>
      </c>
      <c r="R90" s="68">
        <v>0</v>
      </c>
      <c r="S90" s="68">
        <v>0</v>
      </c>
      <c r="T90" s="68">
        <v>0</v>
      </c>
      <c r="U90" s="68">
        <v>0</v>
      </c>
      <c r="V90" s="68">
        <v>5.8035714000000002E-2</v>
      </c>
      <c r="W90" s="68">
        <v>8.6206900000000003E-3</v>
      </c>
      <c r="X90" s="68">
        <v>0</v>
      </c>
      <c r="Y90" s="68">
        <v>0</v>
      </c>
      <c r="Z90" s="68">
        <v>0</v>
      </c>
      <c r="AA90" s="68">
        <v>0</v>
      </c>
      <c r="AB90" s="68">
        <v>0</v>
      </c>
      <c r="AC90" s="68">
        <v>0</v>
      </c>
      <c r="AD90" s="68">
        <v>1.9417475999999999E-2</v>
      </c>
      <c r="AE90" s="68">
        <v>3.3333333E-2</v>
      </c>
      <c r="AF90" s="68">
        <v>0</v>
      </c>
      <c r="AG90" s="68">
        <v>0</v>
      </c>
      <c r="AH90" s="68">
        <v>0</v>
      </c>
      <c r="AI90" s="68">
        <v>0</v>
      </c>
      <c r="AJ90" s="68">
        <v>0</v>
      </c>
      <c r="AK90" s="68">
        <v>0</v>
      </c>
      <c r="AL90" s="68">
        <v>0</v>
      </c>
      <c r="AM90" s="68">
        <v>0</v>
      </c>
      <c r="AN90" s="68">
        <v>0</v>
      </c>
      <c r="AO90" s="68">
        <v>0</v>
      </c>
      <c r="AP90" s="68">
        <v>0</v>
      </c>
      <c r="AQ90" s="68">
        <v>0</v>
      </c>
      <c r="AR90" s="68">
        <v>0</v>
      </c>
      <c r="AS90" s="68">
        <v>0</v>
      </c>
      <c r="AT90" s="68">
        <v>0</v>
      </c>
      <c r="AU90" s="19" t="s">
        <v>155</v>
      </c>
      <c r="AV90" s="68">
        <v>0.2</v>
      </c>
      <c r="AW90" s="68">
        <v>0.3</v>
      </c>
      <c r="AX90" s="68">
        <v>0.16420000000000001</v>
      </c>
      <c r="AY90" s="68">
        <v>0.32079999999999997</v>
      </c>
      <c r="AZ90" s="68">
        <v>0.48570000000000002</v>
      </c>
      <c r="BA90" s="68">
        <v>0.21590000000000001</v>
      </c>
      <c r="BB90" s="68">
        <v>0.4</v>
      </c>
      <c r="BC90" s="68">
        <v>0.39129999999999998</v>
      </c>
      <c r="BD90" s="68">
        <v>0.32979999999999998</v>
      </c>
      <c r="BE90" s="68">
        <v>0.75</v>
      </c>
      <c r="BF90" s="68">
        <v>0.39579999999999999</v>
      </c>
      <c r="BG90" s="68">
        <v>0.40910000000000002</v>
      </c>
      <c r="BH90" s="68">
        <v>0.27139999999999997</v>
      </c>
      <c r="BI90" s="68">
        <v>0.35709999999999997</v>
      </c>
      <c r="BJ90" s="68">
        <v>0.4677</v>
      </c>
      <c r="BK90" s="68">
        <v>0.30880000000000002</v>
      </c>
      <c r="BL90" s="68">
        <v>0.41670000000000001</v>
      </c>
      <c r="BM90" s="68">
        <v>0.4224</v>
      </c>
      <c r="BN90" s="68">
        <v>0.16750000000000001</v>
      </c>
      <c r="BO90" s="68">
        <v>0.17219999999999999</v>
      </c>
      <c r="BP90" s="68">
        <v>0.23080000000000001</v>
      </c>
      <c r="BQ90" s="68">
        <v>0.1124</v>
      </c>
      <c r="BR90" s="68">
        <v>5.8040000000000001E-2</v>
      </c>
      <c r="BS90" s="68">
        <v>8.6210000000000002E-3</v>
      </c>
      <c r="BT90" s="68">
        <v>0.1275</v>
      </c>
      <c r="BU90" s="68">
        <v>0.16669999999999999</v>
      </c>
      <c r="BV90" s="68">
        <v>0</v>
      </c>
      <c r="BW90" s="68">
        <v>0.32140000000000002</v>
      </c>
      <c r="BX90" s="68">
        <v>0.2903</v>
      </c>
      <c r="BY90" s="68">
        <v>0.17780000000000001</v>
      </c>
      <c r="BZ90" s="68">
        <v>9.4439999999999996E-2</v>
      </c>
      <c r="CA90" s="68">
        <v>1.418E-2</v>
      </c>
      <c r="CB90" s="68">
        <v>3.3329999999999999E-2</v>
      </c>
      <c r="CC90" s="68">
        <v>0</v>
      </c>
      <c r="CD90" s="68">
        <v>0</v>
      </c>
      <c r="CE90" s="68">
        <v>0</v>
      </c>
      <c r="CF90" s="68">
        <v>1.763E-2</v>
      </c>
      <c r="CG90" s="68">
        <v>0</v>
      </c>
      <c r="CH90" s="68">
        <v>4.0899999999999999E-3</v>
      </c>
      <c r="CI90" s="101" t="s">
        <v>1322</v>
      </c>
      <c r="CJ90" s="21" t="s">
        <v>128</v>
      </c>
    </row>
    <row r="91" spans="1:88">
      <c r="A91" s="250"/>
      <c r="B91" s="224"/>
      <c r="C91" s="19">
        <v>1</v>
      </c>
      <c r="D91" s="19">
        <v>152140026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v>0</v>
      </c>
      <c r="Q91" s="68">
        <v>0</v>
      </c>
      <c r="R91" s="68">
        <v>0</v>
      </c>
      <c r="S91" s="68">
        <v>0</v>
      </c>
      <c r="T91" s="68">
        <v>0</v>
      </c>
      <c r="U91" s="68">
        <v>0</v>
      </c>
      <c r="V91" s="68">
        <v>5.8035714000000002E-2</v>
      </c>
      <c r="W91" s="68">
        <v>8.6206900000000003E-3</v>
      </c>
      <c r="X91" s="68">
        <v>0</v>
      </c>
      <c r="Y91" s="68">
        <v>0</v>
      </c>
      <c r="Z91" s="68">
        <v>0</v>
      </c>
      <c r="AA91" s="68">
        <v>0</v>
      </c>
      <c r="AB91" s="68">
        <v>0</v>
      </c>
      <c r="AC91" s="68">
        <v>0</v>
      </c>
      <c r="AD91" s="68">
        <v>1.9417475999999999E-2</v>
      </c>
      <c r="AE91" s="68">
        <v>3.3333333E-2</v>
      </c>
      <c r="AF91" s="68">
        <v>0</v>
      </c>
      <c r="AG91" s="68">
        <v>0</v>
      </c>
      <c r="AH91" s="68">
        <v>0</v>
      </c>
      <c r="AI91" s="68">
        <v>0</v>
      </c>
      <c r="AJ91" s="68">
        <v>0</v>
      </c>
      <c r="AK91" s="68">
        <v>0</v>
      </c>
      <c r="AL91" s="68">
        <v>0</v>
      </c>
      <c r="AM91" s="68">
        <v>0</v>
      </c>
      <c r="AN91" s="68">
        <v>0</v>
      </c>
      <c r="AO91" s="68">
        <v>0</v>
      </c>
      <c r="AP91" s="68">
        <v>0</v>
      </c>
      <c r="AQ91" s="68">
        <v>0</v>
      </c>
      <c r="AR91" s="68">
        <v>0</v>
      </c>
      <c r="AS91" s="68">
        <v>0</v>
      </c>
      <c r="AT91" s="68">
        <v>0</v>
      </c>
      <c r="AU91" s="19" t="s">
        <v>152</v>
      </c>
      <c r="AV91" s="68">
        <v>0.2</v>
      </c>
      <c r="AW91" s="68">
        <v>0.30909999999999999</v>
      </c>
      <c r="AX91" s="68">
        <v>0.16420000000000001</v>
      </c>
      <c r="AY91" s="68">
        <v>0.32079999999999997</v>
      </c>
      <c r="AZ91" s="68">
        <v>0.48570000000000002</v>
      </c>
      <c r="BA91" s="68">
        <v>0.21590000000000001</v>
      </c>
      <c r="BB91" s="68">
        <v>0.4</v>
      </c>
      <c r="BC91" s="68">
        <v>0.39129999999999998</v>
      </c>
      <c r="BD91" s="68">
        <v>0.32979999999999998</v>
      </c>
      <c r="BE91" s="68">
        <v>0.75</v>
      </c>
      <c r="BF91" s="68">
        <v>0.39579999999999999</v>
      </c>
      <c r="BG91" s="68">
        <v>0.40910000000000002</v>
      </c>
      <c r="BH91" s="68">
        <v>0.27139999999999997</v>
      </c>
      <c r="BI91" s="68">
        <v>0.35709999999999997</v>
      </c>
      <c r="BJ91" s="68">
        <v>0.4677</v>
      </c>
      <c r="BK91" s="68">
        <v>0.30880000000000002</v>
      </c>
      <c r="BL91" s="68">
        <v>0.41670000000000001</v>
      </c>
      <c r="BM91" s="68">
        <v>0.4224</v>
      </c>
      <c r="BN91" s="68">
        <v>0.16750000000000001</v>
      </c>
      <c r="BO91" s="68">
        <v>0.17219999999999999</v>
      </c>
      <c r="BP91" s="68">
        <v>0.23080000000000001</v>
      </c>
      <c r="BQ91" s="68">
        <v>0.1124</v>
      </c>
      <c r="BR91" s="68">
        <v>5.8040000000000001E-2</v>
      </c>
      <c r="BS91" s="68">
        <v>8.6210000000000002E-3</v>
      </c>
      <c r="BT91" s="68">
        <v>0.1176</v>
      </c>
      <c r="BU91" s="68">
        <v>0.16669999999999999</v>
      </c>
      <c r="BV91" s="68">
        <v>0</v>
      </c>
      <c r="BW91" s="68">
        <v>0.32140000000000002</v>
      </c>
      <c r="BX91" s="68">
        <v>0.2903</v>
      </c>
      <c r="BY91" s="68">
        <v>0.17780000000000001</v>
      </c>
      <c r="BZ91" s="68">
        <v>9.4439999999999996E-2</v>
      </c>
      <c r="CA91" s="68">
        <v>1.3979999999999999E-2</v>
      </c>
      <c r="CB91" s="68">
        <v>3.3329999999999999E-2</v>
      </c>
      <c r="CC91" s="68">
        <v>0</v>
      </c>
      <c r="CD91" s="68">
        <v>0</v>
      </c>
      <c r="CE91" s="68">
        <v>0</v>
      </c>
      <c r="CF91" s="68">
        <v>1.763E-2</v>
      </c>
      <c r="CG91" s="68">
        <v>0</v>
      </c>
      <c r="CH91" s="68">
        <v>3.0669999999999998E-3</v>
      </c>
      <c r="CI91" s="101" t="s">
        <v>1322</v>
      </c>
      <c r="CJ91" s="21" t="s">
        <v>128</v>
      </c>
    </row>
    <row r="92" spans="1:88">
      <c r="A92" s="250"/>
      <c r="B92" s="224"/>
      <c r="C92" s="19">
        <v>1</v>
      </c>
      <c r="D92" s="19">
        <v>152145180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v>0</v>
      </c>
      <c r="Q92" s="68">
        <v>0</v>
      </c>
      <c r="R92" s="68">
        <v>0</v>
      </c>
      <c r="S92" s="68">
        <v>0</v>
      </c>
      <c r="T92" s="68">
        <v>0</v>
      </c>
      <c r="U92" s="68">
        <v>0</v>
      </c>
      <c r="V92" s="68">
        <v>4.9107142999999999E-2</v>
      </c>
      <c r="W92" s="68">
        <v>8.6206900000000003E-3</v>
      </c>
      <c r="X92" s="68">
        <v>0</v>
      </c>
      <c r="Y92" s="68">
        <v>0</v>
      </c>
      <c r="Z92" s="68">
        <v>0</v>
      </c>
      <c r="AA92" s="68">
        <v>0</v>
      </c>
      <c r="AB92" s="68">
        <v>0</v>
      </c>
      <c r="AC92" s="68">
        <v>0</v>
      </c>
      <c r="AD92" s="68">
        <v>9.7087379999999997E-3</v>
      </c>
      <c r="AE92" s="68">
        <v>1.4285714E-2</v>
      </c>
      <c r="AF92" s="68">
        <v>0</v>
      </c>
      <c r="AG92" s="68">
        <v>0</v>
      </c>
      <c r="AH92" s="68">
        <v>0</v>
      </c>
      <c r="AI92" s="68">
        <v>0</v>
      </c>
      <c r="AJ92" s="68">
        <v>0</v>
      </c>
      <c r="AK92" s="68">
        <v>0</v>
      </c>
      <c r="AL92" s="68">
        <v>0</v>
      </c>
      <c r="AM92" s="68">
        <v>0</v>
      </c>
      <c r="AN92" s="68">
        <v>0</v>
      </c>
      <c r="AO92" s="68">
        <v>0</v>
      </c>
      <c r="AP92" s="68">
        <v>0</v>
      </c>
      <c r="AQ92" s="68">
        <v>0</v>
      </c>
      <c r="AR92" s="68">
        <v>0</v>
      </c>
      <c r="AS92" s="68">
        <v>0</v>
      </c>
      <c r="AT92" s="68">
        <v>0</v>
      </c>
      <c r="AU92" s="19" t="s">
        <v>155</v>
      </c>
      <c r="AV92" s="68">
        <v>0.18390000000000001</v>
      </c>
      <c r="AW92" s="68">
        <v>0.28179999999999999</v>
      </c>
      <c r="AX92" s="68">
        <v>0.15670000000000001</v>
      </c>
      <c r="AY92" s="68">
        <v>0.29249999999999998</v>
      </c>
      <c r="AZ92" s="68">
        <v>0.37140000000000001</v>
      </c>
      <c r="BA92" s="68">
        <v>0.25</v>
      </c>
      <c r="BB92" s="68">
        <v>0.45</v>
      </c>
      <c r="BC92" s="68">
        <v>0.36959999999999998</v>
      </c>
      <c r="BD92" s="68">
        <v>0.28720000000000001</v>
      </c>
      <c r="BE92" s="68">
        <v>0.75</v>
      </c>
      <c r="BF92" s="68">
        <v>0.375</v>
      </c>
      <c r="BG92" s="68">
        <v>0.29549999999999998</v>
      </c>
      <c r="BH92" s="68">
        <v>0.2429</v>
      </c>
      <c r="BI92" s="68">
        <v>0.28570000000000001</v>
      </c>
      <c r="BJ92" s="68">
        <v>0.4677</v>
      </c>
      <c r="BK92" s="68">
        <v>0.26469999999999999</v>
      </c>
      <c r="BL92" s="68">
        <v>0.44440000000000002</v>
      </c>
      <c r="BM92" s="68">
        <v>0.37930000000000003</v>
      </c>
      <c r="BN92" s="68">
        <v>0.1454</v>
      </c>
      <c r="BO92" s="68">
        <v>0.15090000000000001</v>
      </c>
      <c r="BP92" s="68">
        <v>0.20380000000000001</v>
      </c>
      <c r="BQ92" s="68">
        <v>0.1096</v>
      </c>
      <c r="BR92" s="68">
        <v>9.375E-2</v>
      </c>
      <c r="BS92" s="68">
        <v>1.7239999999999998E-2</v>
      </c>
      <c r="BT92" s="68">
        <v>0.1176</v>
      </c>
      <c r="BU92" s="68">
        <v>0.25</v>
      </c>
      <c r="BV92" s="68">
        <v>0.16669999999999999</v>
      </c>
      <c r="BW92" s="68">
        <v>0.35709999999999997</v>
      </c>
      <c r="BX92" s="68">
        <v>0.3387</v>
      </c>
      <c r="BY92" s="68">
        <v>0.16109999999999999</v>
      </c>
      <c r="BZ92" s="68">
        <v>7.2220000000000006E-2</v>
      </c>
      <c r="CA92" s="68">
        <v>1.1379999999999999E-2</v>
      </c>
      <c r="CB92" s="68">
        <v>1.9050000000000001E-2</v>
      </c>
      <c r="CC92" s="68">
        <v>0</v>
      </c>
      <c r="CD92" s="68">
        <v>7.5639999999999995E-4</v>
      </c>
      <c r="CE92" s="68">
        <v>0</v>
      </c>
      <c r="CF92" s="68">
        <v>9.6150000000000003E-3</v>
      </c>
      <c r="CG92" s="68">
        <v>0</v>
      </c>
      <c r="CH92" s="68">
        <v>3.0669999999999998E-3</v>
      </c>
      <c r="CI92" s="101" t="s">
        <v>2575</v>
      </c>
      <c r="CJ92" s="21" t="s">
        <v>128</v>
      </c>
    </row>
    <row r="93" spans="1:88">
      <c r="A93" s="250"/>
      <c r="B93" s="224"/>
      <c r="C93" s="19">
        <v>1</v>
      </c>
      <c r="D93" s="19">
        <v>152146060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68">
        <v>0</v>
      </c>
      <c r="M93" s="68">
        <v>0</v>
      </c>
      <c r="N93" s="68">
        <v>0</v>
      </c>
      <c r="O93" s="68">
        <v>0</v>
      </c>
      <c r="P93" s="68">
        <v>0</v>
      </c>
      <c r="Q93" s="68">
        <v>0</v>
      </c>
      <c r="R93" s="68">
        <v>0</v>
      </c>
      <c r="S93" s="68">
        <v>0</v>
      </c>
      <c r="T93" s="68">
        <v>0</v>
      </c>
      <c r="U93" s="68">
        <v>0</v>
      </c>
      <c r="V93" s="68">
        <v>9.375E-2</v>
      </c>
      <c r="W93" s="68">
        <v>8.6206900000000003E-3</v>
      </c>
      <c r="X93" s="68">
        <v>0</v>
      </c>
      <c r="Y93" s="68">
        <v>0</v>
      </c>
      <c r="Z93" s="68">
        <v>0</v>
      </c>
      <c r="AA93" s="68">
        <v>0</v>
      </c>
      <c r="AB93" s="68">
        <v>0</v>
      </c>
      <c r="AC93" s="68">
        <v>0</v>
      </c>
      <c r="AD93" s="68">
        <v>9.7087379999999997E-3</v>
      </c>
      <c r="AE93" s="68">
        <v>1.9047618999999998E-2</v>
      </c>
      <c r="AF93" s="68">
        <v>0</v>
      </c>
      <c r="AG93" s="68">
        <v>0</v>
      </c>
      <c r="AH93" s="68">
        <v>0</v>
      </c>
      <c r="AI93" s="68">
        <v>0</v>
      </c>
      <c r="AJ93" s="68">
        <v>0</v>
      </c>
      <c r="AK93" s="68">
        <v>0</v>
      </c>
      <c r="AL93" s="68">
        <v>0</v>
      </c>
      <c r="AM93" s="68">
        <v>0</v>
      </c>
      <c r="AN93" s="68">
        <v>0</v>
      </c>
      <c r="AO93" s="68">
        <v>0</v>
      </c>
      <c r="AP93" s="68">
        <v>0</v>
      </c>
      <c r="AQ93" s="68">
        <v>0</v>
      </c>
      <c r="AR93" s="68">
        <v>0</v>
      </c>
      <c r="AS93" s="68">
        <v>0</v>
      </c>
      <c r="AT93" s="68">
        <v>0</v>
      </c>
      <c r="AU93" s="19" t="s">
        <v>152</v>
      </c>
      <c r="AV93" s="68">
        <v>0.83120000000000005</v>
      </c>
      <c r="AW93" s="68">
        <v>0.73640000000000005</v>
      </c>
      <c r="AX93" s="68">
        <v>0.85070000000000001</v>
      </c>
      <c r="AY93" s="68">
        <v>0.71699999999999997</v>
      </c>
      <c r="AZ93" s="68">
        <v>0.62860000000000005</v>
      </c>
      <c r="BA93" s="68">
        <v>0.78410000000000002</v>
      </c>
      <c r="BB93" s="68">
        <v>0.55000000000000004</v>
      </c>
      <c r="BC93" s="68">
        <v>0.6522</v>
      </c>
      <c r="BD93" s="68">
        <v>0.74470000000000003</v>
      </c>
      <c r="BE93" s="68">
        <v>0.25</v>
      </c>
      <c r="BF93" s="68">
        <v>0.66669999999999996</v>
      </c>
      <c r="BG93" s="68">
        <v>0.70450000000000002</v>
      </c>
      <c r="BH93" s="68">
        <v>0.7571</v>
      </c>
      <c r="BI93" s="68">
        <v>0.71430000000000005</v>
      </c>
      <c r="BJ93" s="68">
        <v>0.5968</v>
      </c>
      <c r="BK93" s="68">
        <v>0.77939999999999998</v>
      </c>
      <c r="BL93" s="68">
        <v>0.58330000000000004</v>
      </c>
      <c r="BM93" s="68">
        <v>0.63790000000000002</v>
      </c>
      <c r="BN93" s="68">
        <v>0.87109999999999999</v>
      </c>
      <c r="BO93" s="68">
        <v>0.8679</v>
      </c>
      <c r="BP93" s="68">
        <v>0.80769999999999997</v>
      </c>
      <c r="BQ93" s="68">
        <v>0.89610000000000001</v>
      </c>
      <c r="BR93" s="68">
        <v>0.92410000000000003</v>
      </c>
      <c r="BS93" s="68">
        <v>0.98280000000000001</v>
      </c>
      <c r="BT93" s="68">
        <v>0.89219999999999999</v>
      </c>
      <c r="BU93" s="68">
        <v>0.75</v>
      </c>
      <c r="BV93" s="68">
        <v>0.83330000000000004</v>
      </c>
      <c r="BW93" s="68">
        <v>0.64290000000000003</v>
      </c>
      <c r="BX93" s="68">
        <v>0.7097</v>
      </c>
      <c r="BY93" s="68">
        <v>0.84440000000000004</v>
      </c>
      <c r="BZ93" s="68">
        <v>0.92779999999999996</v>
      </c>
      <c r="CA93" s="68">
        <v>0.86180000000000001</v>
      </c>
      <c r="CB93" s="68">
        <v>0.98099999999999998</v>
      </c>
      <c r="CC93" s="68">
        <v>1</v>
      </c>
      <c r="CD93" s="68">
        <v>0.53480000000000005</v>
      </c>
      <c r="CE93" s="68">
        <v>0.96830000000000005</v>
      </c>
      <c r="CF93" s="68">
        <v>0.99039999999999995</v>
      </c>
      <c r="CG93" s="68">
        <v>0.997</v>
      </c>
      <c r="CH93" s="68">
        <v>0.99690000000000001</v>
      </c>
      <c r="CI93" s="101" t="s">
        <v>2575</v>
      </c>
      <c r="CJ93" s="21" t="s">
        <v>128</v>
      </c>
    </row>
    <row r="94" spans="1:88">
      <c r="A94" s="250"/>
      <c r="B94" s="224"/>
      <c r="C94" s="19">
        <v>1</v>
      </c>
      <c r="D94" s="19">
        <v>152158446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v>0</v>
      </c>
      <c r="Q94" s="68">
        <v>0</v>
      </c>
      <c r="R94" s="68">
        <v>0</v>
      </c>
      <c r="S94" s="68">
        <v>0</v>
      </c>
      <c r="T94" s="68">
        <v>0</v>
      </c>
      <c r="U94" s="68">
        <v>0</v>
      </c>
      <c r="V94" s="68">
        <v>9.375E-2</v>
      </c>
      <c r="W94" s="68">
        <v>1.7241379000000001E-2</v>
      </c>
      <c r="X94" s="68">
        <v>0</v>
      </c>
      <c r="Y94" s="68">
        <v>0</v>
      </c>
      <c r="Z94" s="68">
        <v>0</v>
      </c>
      <c r="AA94" s="68">
        <v>0</v>
      </c>
      <c r="AB94" s="68">
        <v>0</v>
      </c>
      <c r="AC94" s="68">
        <v>0</v>
      </c>
      <c r="AD94" s="68">
        <v>9.7087379999999997E-3</v>
      </c>
      <c r="AE94" s="68">
        <v>1.9047618999999998E-2</v>
      </c>
      <c r="AF94" s="68">
        <v>0</v>
      </c>
      <c r="AG94" s="68">
        <v>0</v>
      </c>
      <c r="AH94" s="68">
        <v>0</v>
      </c>
      <c r="AI94" s="68">
        <v>0</v>
      </c>
      <c r="AJ94" s="68">
        <v>0</v>
      </c>
      <c r="AK94" s="68">
        <v>0</v>
      </c>
      <c r="AL94" s="68">
        <v>0</v>
      </c>
      <c r="AM94" s="68">
        <v>0</v>
      </c>
      <c r="AN94" s="68">
        <v>0</v>
      </c>
      <c r="AO94" s="68">
        <v>0</v>
      </c>
      <c r="AP94" s="68">
        <v>0</v>
      </c>
      <c r="AQ94" s="68">
        <v>0</v>
      </c>
      <c r="AR94" s="68">
        <v>0</v>
      </c>
      <c r="AS94" s="68">
        <v>0</v>
      </c>
      <c r="AT94" s="68">
        <v>0</v>
      </c>
      <c r="AU94" s="19" t="s">
        <v>150</v>
      </c>
      <c r="AV94" s="68">
        <v>0.1837</v>
      </c>
      <c r="AW94" s="68">
        <v>0.28179999999999999</v>
      </c>
      <c r="AX94" s="68">
        <v>0.15670000000000001</v>
      </c>
      <c r="AY94" s="68">
        <v>0.29249999999999998</v>
      </c>
      <c r="AZ94" s="68">
        <v>0.37140000000000001</v>
      </c>
      <c r="BA94" s="68">
        <v>0.25</v>
      </c>
      <c r="BB94" s="68">
        <v>0.45</v>
      </c>
      <c r="BC94" s="68">
        <v>0.36959999999999998</v>
      </c>
      <c r="BD94" s="68">
        <v>0.28720000000000001</v>
      </c>
      <c r="BE94" s="68">
        <v>0.75</v>
      </c>
      <c r="BF94" s="68">
        <v>0.375</v>
      </c>
      <c r="BG94" s="68">
        <v>0.29549999999999998</v>
      </c>
      <c r="BH94" s="68">
        <v>0.2429</v>
      </c>
      <c r="BI94" s="68">
        <v>0.28570000000000001</v>
      </c>
      <c r="BJ94" s="68">
        <v>0.4677</v>
      </c>
      <c r="BK94" s="68">
        <v>0.26469999999999999</v>
      </c>
      <c r="BL94" s="68">
        <v>0.44440000000000002</v>
      </c>
      <c r="BM94" s="68">
        <v>0.37930000000000003</v>
      </c>
      <c r="BN94" s="68">
        <v>0.1454</v>
      </c>
      <c r="BO94" s="68">
        <v>0.15090000000000001</v>
      </c>
      <c r="BP94" s="68">
        <v>0.20380000000000001</v>
      </c>
      <c r="BQ94" s="68">
        <v>0.1096</v>
      </c>
      <c r="BR94" s="68">
        <v>9.375E-2</v>
      </c>
      <c r="BS94" s="68">
        <v>8.6210000000000002E-3</v>
      </c>
      <c r="BT94" s="68">
        <v>0.1176</v>
      </c>
      <c r="BU94" s="68">
        <v>0.25</v>
      </c>
      <c r="BV94" s="68">
        <v>0.16669999999999999</v>
      </c>
      <c r="BW94" s="68">
        <v>0.35709999999999997</v>
      </c>
      <c r="BX94" s="68">
        <v>0.3387</v>
      </c>
      <c r="BY94" s="68">
        <v>0.16109999999999999</v>
      </c>
      <c r="BZ94" s="68">
        <v>7.2220000000000006E-2</v>
      </c>
      <c r="CA94" s="68">
        <v>1.218E-2</v>
      </c>
      <c r="CB94" s="68">
        <v>1.9050000000000001E-2</v>
      </c>
      <c r="CC94" s="68">
        <v>0</v>
      </c>
      <c r="CD94" s="68">
        <v>3.7820000000000002E-3</v>
      </c>
      <c r="CE94" s="68">
        <v>0</v>
      </c>
      <c r="CF94" s="68">
        <v>9.6150000000000003E-3</v>
      </c>
      <c r="CG94" s="68">
        <v>0</v>
      </c>
      <c r="CH94" s="68">
        <v>3.0669999999999998E-3</v>
      </c>
      <c r="CI94" s="101" t="s">
        <v>1322</v>
      </c>
      <c r="CJ94" s="21" t="s">
        <v>128</v>
      </c>
    </row>
    <row r="95" spans="1:88">
      <c r="A95" s="250"/>
      <c r="B95" s="224"/>
      <c r="C95" s="19">
        <v>1</v>
      </c>
      <c r="D95" s="19">
        <v>152159747</v>
      </c>
      <c r="E95" s="68">
        <v>0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v>0</v>
      </c>
      <c r="Q95" s="68">
        <v>0</v>
      </c>
      <c r="R95" s="68">
        <v>0</v>
      </c>
      <c r="S95" s="68">
        <v>0</v>
      </c>
      <c r="T95" s="68">
        <v>0</v>
      </c>
      <c r="U95" s="68">
        <v>0</v>
      </c>
      <c r="V95" s="68">
        <v>8.9285714000000002E-2</v>
      </c>
      <c r="W95" s="68">
        <v>1.7241379000000001E-2</v>
      </c>
      <c r="X95" s="68">
        <v>0</v>
      </c>
      <c r="Y95" s="68">
        <v>0</v>
      </c>
      <c r="Z95" s="68">
        <v>0</v>
      </c>
      <c r="AA95" s="68">
        <v>0</v>
      </c>
      <c r="AB95" s="68">
        <v>0</v>
      </c>
      <c r="AC95" s="68">
        <v>0</v>
      </c>
      <c r="AD95" s="68">
        <v>9.7087379999999997E-3</v>
      </c>
      <c r="AE95" s="68">
        <v>1.4285714E-2</v>
      </c>
      <c r="AF95" s="68">
        <v>0</v>
      </c>
      <c r="AG95" s="68">
        <v>0</v>
      </c>
      <c r="AH95" s="68">
        <v>0</v>
      </c>
      <c r="AI95" s="68">
        <v>0</v>
      </c>
      <c r="AJ95" s="68">
        <v>0</v>
      </c>
      <c r="AK95" s="68">
        <v>0</v>
      </c>
      <c r="AL95" s="68">
        <v>0</v>
      </c>
      <c r="AM95" s="68">
        <v>0</v>
      </c>
      <c r="AN95" s="68">
        <v>0</v>
      </c>
      <c r="AO95" s="68">
        <v>0</v>
      </c>
      <c r="AP95" s="68">
        <v>0</v>
      </c>
      <c r="AQ95" s="68">
        <v>0</v>
      </c>
      <c r="AR95" s="68">
        <v>0</v>
      </c>
      <c r="AS95" s="68">
        <v>0</v>
      </c>
      <c r="AT95" s="68">
        <v>0</v>
      </c>
      <c r="AU95" s="19" t="s">
        <v>152</v>
      </c>
      <c r="AV95" s="68">
        <v>0.17249999999999999</v>
      </c>
      <c r="AW95" s="68">
        <v>0.29089999999999999</v>
      </c>
      <c r="AX95" s="68">
        <v>0.1343</v>
      </c>
      <c r="AY95" s="68">
        <v>0.29249999999999998</v>
      </c>
      <c r="AZ95" s="68">
        <v>0.2286</v>
      </c>
      <c r="BA95" s="68">
        <v>0.19320000000000001</v>
      </c>
      <c r="BB95" s="68">
        <v>0.35</v>
      </c>
      <c r="BC95" s="68">
        <v>0.3261</v>
      </c>
      <c r="BD95" s="68">
        <v>0.28720000000000001</v>
      </c>
      <c r="BE95" s="68">
        <v>0.5</v>
      </c>
      <c r="BF95" s="68">
        <v>0.375</v>
      </c>
      <c r="BG95" s="68">
        <v>0.31819999999999998</v>
      </c>
      <c r="BH95" s="68">
        <v>0.21429999999999999</v>
      </c>
      <c r="BI95" s="68">
        <v>0.21429999999999999</v>
      </c>
      <c r="BJ95" s="68">
        <v>0.371</v>
      </c>
      <c r="BK95" s="68">
        <v>0.19120000000000001</v>
      </c>
      <c r="BL95" s="68">
        <v>0.44440000000000002</v>
      </c>
      <c r="BM95" s="68">
        <v>0.31030000000000002</v>
      </c>
      <c r="BN95" s="68">
        <v>0.14149999999999999</v>
      </c>
      <c r="BO95" s="68">
        <v>0.14149999999999999</v>
      </c>
      <c r="BP95" s="68">
        <v>0.2</v>
      </c>
      <c r="BQ95" s="68">
        <v>0.11799999999999999</v>
      </c>
      <c r="BR95" s="68">
        <v>9.375E-2</v>
      </c>
      <c r="BS95" s="68">
        <v>1.7239999999999998E-2</v>
      </c>
      <c r="BT95" s="68">
        <v>0.1275</v>
      </c>
      <c r="BU95" s="68">
        <v>0.25</v>
      </c>
      <c r="BV95" s="68">
        <v>0.16669999999999999</v>
      </c>
      <c r="BW95" s="68">
        <v>0.35709999999999997</v>
      </c>
      <c r="BX95" s="68">
        <v>0.3871</v>
      </c>
      <c r="BY95" s="68">
        <v>0.1444</v>
      </c>
      <c r="BZ95" s="68">
        <v>7.2220000000000006E-2</v>
      </c>
      <c r="CA95" s="68">
        <v>1.1180000000000001E-2</v>
      </c>
      <c r="CB95" s="68">
        <v>1.4290000000000001E-2</v>
      </c>
      <c r="CC95" s="68">
        <v>0</v>
      </c>
      <c r="CD95" s="68">
        <v>7.5639999999999995E-4</v>
      </c>
      <c r="CE95" s="68">
        <v>0</v>
      </c>
      <c r="CF95" s="68">
        <v>8.0129999999999993E-3</v>
      </c>
      <c r="CG95" s="68">
        <v>0</v>
      </c>
      <c r="CH95" s="68">
        <v>3.0669999999999998E-3</v>
      </c>
      <c r="CI95" s="101" t="s">
        <v>1322</v>
      </c>
      <c r="CJ95" s="21" t="s">
        <v>128</v>
      </c>
    </row>
    <row r="96" spans="1:88">
      <c r="A96" s="250"/>
      <c r="B96" s="224"/>
      <c r="C96" s="19">
        <v>1</v>
      </c>
      <c r="D96" s="19">
        <v>152165576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>
        <v>0</v>
      </c>
      <c r="L96" s="68">
        <v>0</v>
      </c>
      <c r="M96" s="68">
        <v>0</v>
      </c>
      <c r="N96" s="68">
        <v>0</v>
      </c>
      <c r="O96" s="68">
        <v>0</v>
      </c>
      <c r="P96" s="68">
        <v>0</v>
      </c>
      <c r="Q96" s="68">
        <v>0</v>
      </c>
      <c r="R96" s="68">
        <v>0</v>
      </c>
      <c r="S96" s="68">
        <v>0</v>
      </c>
      <c r="T96" s="68">
        <v>0</v>
      </c>
      <c r="U96" s="68">
        <v>0</v>
      </c>
      <c r="V96" s="68">
        <v>0.102678571</v>
      </c>
      <c r="W96" s="68">
        <v>1.7241379000000001E-2</v>
      </c>
      <c r="X96" s="68">
        <v>0</v>
      </c>
      <c r="Y96" s="68">
        <v>0</v>
      </c>
      <c r="Z96" s="68">
        <v>0</v>
      </c>
      <c r="AA96" s="68">
        <v>0</v>
      </c>
      <c r="AB96" s="68">
        <v>0</v>
      </c>
      <c r="AC96" s="68">
        <v>0</v>
      </c>
      <c r="AD96" s="68">
        <v>9.7087379999999997E-3</v>
      </c>
      <c r="AE96" s="68">
        <v>1.4285714E-2</v>
      </c>
      <c r="AF96" s="68">
        <v>0</v>
      </c>
      <c r="AG96" s="68">
        <v>0</v>
      </c>
      <c r="AH96" s="68">
        <v>0</v>
      </c>
      <c r="AI96" s="68">
        <v>0</v>
      </c>
      <c r="AJ96" s="68">
        <v>0</v>
      </c>
      <c r="AK96" s="68">
        <v>0</v>
      </c>
      <c r="AL96" s="68">
        <v>0</v>
      </c>
      <c r="AM96" s="68">
        <v>0</v>
      </c>
      <c r="AN96" s="68">
        <v>0</v>
      </c>
      <c r="AO96" s="68">
        <v>0</v>
      </c>
      <c r="AP96" s="68">
        <v>0</v>
      </c>
      <c r="AQ96" s="68">
        <v>0</v>
      </c>
      <c r="AR96" s="68">
        <v>0</v>
      </c>
      <c r="AS96" s="68">
        <v>0</v>
      </c>
      <c r="AT96" s="68">
        <v>0</v>
      </c>
      <c r="AU96" s="19" t="s">
        <v>152</v>
      </c>
      <c r="AV96" s="68">
        <v>0.1777</v>
      </c>
      <c r="AW96" s="68">
        <v>0.28179999999999999</v>
      </c>
      <c r="AX96" s="68">
        <v>0.14180000000000001</v>
      </c>
      <c r="AY96" s="68">
        <v>0.29249999999999998</v>
      </c>
      <c r="AZ96" s="68">
        <v>0.2429</v>
      </c>
      <c r="BA96" s="68">
        <v>0.25</v>
      </c>
      <c r="BB96" s="68">
        <v>0.4</v>
      </c>
      <c r="BC96" s="68">
        <v>0.30430000000000001</v>
      </c>
      <c r="BD96" s="68">
        <v>0.28720000000000001</v>
      </c>
      <c r="BE96" s="68">
        <v>0.75</v>
      </c>
      <c r="BF96" s="68">
        <v>0.375</v>
      </c>
      <c r="BG96" s="68">
        <v>0.29549999999999998</v>
      </c>
      <c r="BH96" s="68">
        <v>0.2286</v>
      </c>
      <c r="BI96" s="68">
        <v>0.28570000000000001</v>
      </c>
      <c r="BJ96" s="68">
        <v>0.4677</v>
      </c>
      <c r="BK96" s="68">
        <v>0.27939999999999998</v>
      </c>
      <c r="BL96" s="68">
        <v>0.38890000000000002</v>
      </c>
      <c r="BM96" s="68">
        <v>0.37069999999999997</v>
      </c>
      <c r="BN96" s="68">
        <v>0.14069999999999999</v>
      </c>
      <c r="BO96" s="68">
        <v>0.14149999999999999</v>
      </c>
      <c r="BP96" s="68">
        <v>0.2</v>
      </c>
      <c r="BQ96" s="68">
        <v>0.1124</v>
      </c>
      <c r="BR96" s="68">
        <v>0.1027</v>
      </c>
      <c r="BS96" s="68">
        <v>1.7239999999999998E-2</v>
      </c>
      <c r="BT96" s="68">
        <v>0.1176</v>
      </c>
      <c r="BU96" s="68">
        <v>0.25</v>
      </c>
      <c r="BV96" s="68">
        <v>0.16669999999999999</v>
      </c>
      <c r="BW96" s="68">
        <v>0.35709999999999997</v>
      </c>
      <c r="BX96" s="68">
        <v>0.3387</v>
      </c>
      <c r="BY96" s="68">
        <v>0.15559999999999999</v>
      </c>
      <c r="BZ96" s="68">
        <v>7.2220000000000006E-2</v>
      </c>
      <c r="CA96" s="68">
        <v>1.078E-2</v>
      </c>
      <c r="CB96" s="68">
        <v>1.4290000000000001E-2</v>
      </c>
      <c r="CC96" s="68">
        <v>0</v>
      </c>
      <c r="CD96" s="68">
        <v>7.5639999999999995E-4</v>
      </c>
      <c r="CE96" s="68">
        <v>0</v>
      </c>
      <c r="CF96" s="68">
        <v>8.0129999999999993E-3</v>
      </c>
      <c r="CG96" s="68">
        <v>0</v>
      </c>
      <c r="CH96" s="68">
        <v>3.0669999999999998E-3</v>
      </c>
      <c r="CI96" s="101" t="s">
        <v>2575</v>
      </c>
      <c r="CJ96" s="21" t="s">
        <v>128</v>
      </c>
    </row>
    <row r="97" spans="1:88">
      <c r="A97" s="250"/>
      <c r="B97" s="224"/>
      <c r="C97" s="19">
        <v>1</v>
      </c>
      <c r="D97" s="19">
        <v>152175176</v>
      </c>
      <c r="E97" s="68">
        <v>0</v>
      </c>
      <c r="F97" s="68">
        <v>0</v>
      </c>
      <c r="G97" s="68">
        <v>0</v>
      </c>
      <c r="H97" s="68">
        <v>0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v>0</v>
      </c>
      <c r="Q97" s="68">
        <v>0</v>
      </c>
      <c r="R97" s="68">
        <v>0</v>
      </c>
      <c r="S97" s="68">
        <v>0</v>
      </c>
      <c r="T97" s="68">
        <v>0</v>
      </c>
      <c r="U97" s="68">
        <v>0</v>
      </c>
      <c r="V97" s="68">
        <v>0.102678571</v>
      </c>
      <c r="W97" s="68">
        <v>1.7241379000000001E-2</v>
      </c>
      <c r="X97" s="68">
        <v>0</v>
      </c>
      <c r="Y97" s="68">
        <v>0</v>
      </c>
      <c r="Z97" s="68">
        <v>0</v>
      </c>
      <c r="AA97" s="68">
        <v>0</v>
      </c>
      <c r="AB97" s="68">
        <v>0</v>
      </c>
      <c r="AC97" s="68">
        <v>0</v>
      </c>
      <c r="AD97" s="68">
        <v>9.7087379999999997E-3</v>
      </c>
      <c r="AE97" s="68">
        <v>1.4285714E-2</v>
      </c>
      <c r="AF97" s="68">
        <v>0</v>
      </c>
      <c r="AG97" s="68">
        <v>0</v>
      </c>
      <c r="AH97" s="68">
        <v>0</v>
      </c>
      <c r="AI97" s="68">
        <v>0</v>
      </c>
      <c r="AJ97" s="68">
        <v>0</v>
      </c>
      <c r="AK97" s="68">
        <v>0</v>
      </c>
      <c r="AL97" s="68">
        <v>0</v>
      </c>
      <c r="AM97" s="68">
        <v>0</v>
      </c>
      <c r="AN97" s="68">
        <v>0</v>
      </c>
      <c r="AO97" s="68">
        <v>0</v>
      </c>
      <c r="AP97" s="68">
        <v>0</v>
      </c>
      <c r="AQ97" s="68">
        <v>0</v>
      </c>
      <c r="AR97" s="68">
        <v>0</v>
      </c>
      <c r="AS97" s="68">
        <v>0</v>
      </c>
      <c r="AT97" s="68">
        <v>0</v>
      </c>
      <c r="AU97" s="19" t="s">
        <v>152</v>
      </c>
      <c r="AV97" s="68">
        <v>0.1782</v>
      </c>
      <c r="AW97" s="68">
        <v>0.28179999999999999</v>
      </c>
      <c r="AX97" s="68">
        <v>0.14180000000000001</v>
      </c>
      <c r="AY97" s="68">
        <v>0.29249999999999998</v>
      </c>
      <c r="AZ97" s="68">
        <v>0.2429</v>
      </c>
      <c r="BA97" s="68">
        <v>0.25</v>
      </c>
      <c r="BB97" s="68">
        <v>0.4</v>
      </c>
      <c r="BC97" s="68">
        <v>0.30430000000000001</v>
      </c>
      <c r="BD97" s="68">
        <v>0.28720000000000001</v>
      </c>
      <c r="BE97" s="68">
        <v>0.75</v>
      </c>
      <c r="BF97" s="68">
        <v>0.375</v>
      </c>
      <c r="BG97" s="68">
        <v>0.29549999999999998</v>
      </c>
      <c r="BH97" s="68">
        <v>0.2286</v>
      </c>
      <c r="BI97" s="68">
        <v>0.28570000000000001</v>
      </c>
      <c r="BJ97" s="68">
        <v>0.4677</v>
      </c>
      <c r="BK97" s="68">
        <v>0.27939999999999998</v>
      </c>
      <c r="BL97" s="68">
        <v>0.38890000000000002</v>
      </c>
      <c r="BM97" s="68">
        <v>0.37069999999999997</v>
      </c>
      <c r="BN97" s="68">
        <v>0.14069999999999999</v>
      </c>
      <c r="BO97" s="68">
        <v>0.14149999999999999</v>
      </c>
      <c r="BP97" s="68">
        <v>0.2</v>
      </c>
      <c r="BQ97" s="68">
        <v>0.1152</v>
      </c>
      <c r="BR97" s="68">
        <v>0.1071</v>
      </c>
      <c r="BS97" s="68">
        <v>1.7239999999999998E-2</v>
      </c>
      <c r="BT97" s="68">
        <v>0.1176</v>
      </c>
      <c r="BU97" s="68">
        <v>0.25</v>
      </c>
      <c r="BV97" s="68">
        <v>0.16669999999999999</v>
      </c>
      <c r="BW97" s="68">
        <v>0.35709999999999997</v>
      </c>
      <c r="BX97" s="68">
        <v>0.3387</v>
      </c>
      <c r="BY97" s="68">
        <v>0.15559999999999999</v>
      </c>
      <c r="BZ97" s="68">
        <v>7.2220000000000006E-2</v>
      </c>
      <c r="CA97" s="68">
        <v>1.078E-2</v>
      </c>
      <c r="CB97" s="68">
        <v>1.4290000000000001E-2</v>
      </c>
      <c r="CC97" s="68">
        <v>0</v>
      </c>
      <c r="CD97" s="68">
        <v>7.5639999999999995E-4</v>
      </c>
      <c r="CE97" s="68">
        <v>0</v>
      </c>
      <c r="CF97" s="68">
        <v>8.0129999999999993E-3</v>
      </c>
      <c r="CG97" s="68">
        <v>0</v>
      </c>
      <c r="CH97" s="68">
        <v>3.0669999999999998E-3</v>
      </c>
      <c r="CI97" s="101" t="s">
        <v>2575</v>
      </c>
      <c r="CJ97" s="21" t="s">
        <v>128</v>
      </c>
    </row>
    <row r="98" spans="1:88">
      <c r="A98" s="250"/>
      <c r="B98" s="224"/>
      <c r="C98" s="19">
        <v>1</v>
      </c>
      <c r="D98" s="19">
        <v>152175210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>
        <v>0</v>
      </c>
      <c r="R98" s="68">
        <v>0</v>
      </c>
      <c r="S98" s="68">
        <v>0</v>
      </c>
      <c r="T98" s="68">
        <v>0</v>
      </c>
      <c r="U98" s="68">
        <v>0</v>
      </c>
      <c r="V98" s="68">
        <v>0.10714285699999999</v>
      </c>
      <c r="W98" s="68">
        <v>1.7241379000000001E-2</v>
      </c>
      <c r="X98" s="68">
        <v>0</v>
      </c>
      <c r="Y98" s="68">
        <v>0</v>
      </c>
      <c r="Z98" s="68">
        <v>0</v>
      </c>
      <c r="AA98" s="68">
        <v>0</v>
      </c>
      <c r="AB98" s="68">
        <v>0</v>
      </c>
      <c r="AC98" s="68">
        <v>0</v>
      </c>
      <c r="AD98" s="68">
        <v>9.7087379999999997E-3</v>
      </c>
      <c r="AE98" s="68">
        <v>1.4285714E-2</v>
      </c>
      <c r="AF98" s="68">
        <v>0</v>
      </c>
      <c r="AG98" s="68">
        <v>0</v>
      </c>
      <c r="AH98" s="68">
        <v>0</v>
      </c>
      <c r="AI98" s="68">
        <v>0</v>
      </c>
      <c r="AJ98" s="68">
        <v>0</v>
      </c>
      <c r="AK98" s="68">
        <v>0</v>
      </c>
      <c r="AL98" s="68">
        <v>0</v>
      </c>
      <c r="AM98" s="68">
        <v>0</v>
      </c>
      <c r="AN98" s="68">
        <v>0</v>
      </c>
      <c r="AO98" s="68">
        <v>0</v>
      </c>
      <c r="AP98" s="68">
        <v>0</v>
      </c>
      <c r="AQ98" s="68">
        <v>0</v>
      </c>
      <c r="AR98" s="68">
        <v>0</v>
      </c>
      <c r="AS98" s="68">
        <v>0</v>
      </c>
      <c r="AT98" s="68">
        <v>0</v>
      </c>
      <c r="AU98" s="19" t="s">
        <v>155</v>
      </c>
      <c r="AV98" s="68">
        <v>0.1782</v>
      </c>
      <c r="AW98" s="68">
        <v>0.28179999999999999</v>
      </c>
      <c r="AX98" s="68">
        <v>0.14180000000000001</v>
      </c>
      <c r="AY98" s="68">
        <v>0.29249999999999998</v>
      </c>
      <c r="AZ98" s="68">
        <v>0.2429</v>
      </c>
      <c r="BA98" s="68">
        <v>0.25</v>
      </c>
      <c r="BB98" s="68">
        <v>0.4</v>
      </c>
      <c r="BC98" s="68">
        <v>0.30430000000000001</v>
      </c>
      <c r="BD98" s="68">
        <v>0.28720000000000001</v>
      </c>
      <c r="BE98" s="68">
        <v>0.75</v>
      </c>
      <c r="BF98" s="68">
        <v>0.375</v>
      </c>
      <c r="BG98" s="68">
        <v>0.29549999999999998</v>
      </c>
      <c r="BH98" s="68">
        <v>0.2286</v>
      </c>
      <c r="BI98" s="68">
        <v>0.28570000000000001</v>
      </c>
      <c r="BJ98" s="68">
        <v>0.4677</v>
      </c>
      <c r="BK98" s="68">
        <v>0.27939999999999998</v>
      </c>
      <c r="BL98" s="68">
        <v>0.38890000000000002</v>
      </c>
      <c r="BM98" s="68">
        <v>0.37069999999999997</v>
      </c>
      <c r="BN98" s="68">
        <v>0.14069999999999999</v>
      </c>
      <c r="BO98" s="68">
        <v>0.14149999999999999</v>
      </c>
      <c r="BP98" s="68">
        <v>0.2</v>
      </c>
      <c r="BQ98" s="68">
        <v>0.1152</v>
      </c>
      <c r="BR98" s="68">
        <v>0.1071</v>
      </c>
      <c r="BS98" s="68">
        <v>1.7239999999999998E-2</v>
      </c>
      <c r="BT98" s="68">
        <v>0.1176</v>
      </c>
      <c r="BU98" s="68">
        <v>0.25</v>
      </c>
      <c r="BV98" s="68">
        <v>0.16669999999999999</v>
      </c>
      <c r="BW98" s="68">
        <v>0.35709999999999997</v>
      </c>
      <c r="BX98" s="68">
        <v>0.3387</v>
      </c>
      <c r="BY98" s="68">
        <v>0.15559999999999999</v>
      </c>
      <c r="BZ98" s="68">
        <v>7.2220000000000006E-2</v>
      </c>
      <c r="CA98" s="68">
        <v>1.078E-2</v>
      </c>
      <c r="CB98" s="68">
        <v>1.4290000000000001E-2</v>
      </c>
      <c r="CC98" s="68">
        <v>0</v>
      </c>
      <c r="CD98" s="68">
        <v>7.5639999999999995E-4</v>
      </c>
      <c r="CE98" s="68">
        <v>0</v>
      </c>
      <c r="CF98" s="68">
        <v>8.0129999999999993E-3</v>
      </c>
      <c r="CG98" s="68">
        <v>0</v>
      </c>
      <c r="CH98" s="68">
        <v>3.0669999999999998E-3</v>
      </c>
      <c r="CI98" s="101" t="s">
        <v>2575</v>
      </c>
      <c r="CJ98" s="21" t="s">
        <v>128</v>
      </c>
    </row>
    <row r="99" spans="1:88">
      <c r="A99" s="250"/>
      <c r="B99" s="224"/>
      <c r="C99" s="19">
        <v>1</v>
      </c>
      <c r="D99" s="19">
        <v>152175483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v>0</v>
      </c>
      <c r="Q99" s="68">
        <v>0</v>
      </c>
      <c r="R99" s="68">
        <v>0</v>
      </c>
      <c r="S99" s="68">
        <v>0</v>
      </c>
      <c r="T99" s="68">
        <v>0</v>
      </c>
      <c r="U99" s="68">
        <v>0</v>
      </c>
      <c r="V99" s="68">
        <v>0.10714285699999999</v>
      </c>
      <c r="W99" s="68">
        <v>8.6206900000000003E-3</v>
      </c>
      <c r="X99" s="68">
        <v>0</v>
      </c>
      <c r="Y99" s="68">
        <v>0</v>
      </c>
      <c r="Z99" s="68">
        <v>0</v>
      </c>
      <c r="AA99" s="68">
        <v>0</v>
      </c>
      <c r="AB99" s="68">
        <v>0</v>
      </c>
      <c r="AC99" s="68">
        <v>0</v>
      </c>
      <c r="AD99" s="68">
        <v>9.7087379999999997E-3</v>
      </c>
      <c r="AE99" s="68">
        <v>1.4285714E-2</v>
      </c>
      <c r="AF99" s="68">
        <v>0</v>
      </c>
      <c r="AG99" s="68">
        <v>0</v>
      </c>
      <c r="AH99" s="68">
        <v>0</v>
      </c>
      <c r="AI99" s="68">
        <v>0</v>
      </c>
      <c r="AJ99" s="68">
        <v>0</v>
      </c>
      <c r="AK99" s="68">
        <v>0</v>
      </c>
      <c r="AL99" s="68">
        <v>0</v>
      </c>
      <c r="AM99" s="68">
        <v>0</v>
      </c>
      <c r="AN99" s="68">
        <v>0</v>
      </c>
      <c r="AO99" s="68">
        <v>0</v>
      </c>
      <c r="AP99" s="68">
        <v>0</v>
      </c>
      <c r="AQ99" s="68">
        <v>0</v>
      </c>
      <c r="AR99" s="68">
        <v>0</v>
      </c>
      <c r="AS99" s="68">
        <v>0</v>
      </c>
      <c r="AT99" s="68">
        <v>0</v>
      </c>
      <c r="AU99" s="19" t="s">
        <v>152</v>
      </c>
      <c r="AV99" s="68">
        <v>0.17799999999999999</v>
      </c>
      <c r="AW99" s="68">
        <v>0.28179999999999999</v>
      </c>
      <c r="AX99" s="68">
        <v>0.14180000000000001</v>
      </c>
      <c r="AY99" s="68">
        <v>0.29249999999999998</v>
      </c>
      <c r="AZ99" s="68">
        <v>0.2429</v>
      </c>
      <c r="BA99" s="68">
        <v>0.25</v>
      </c>
      <c r="BB99" s="68">
        <v>0.4</v>
      </c>
      <c r="BC99" s="68">
        <v>0.30430000000000001</v>
      </c>
      <c r="BD99" s="68">
        <v>0.28720000000000001</v>
      </c>
      <c r="BE99" s="68">
        <v>0.75</v>
      </c>
      <c r="BF99" s="68">
        <v>0.375</v>
      </c>
      <c r="BG99" s="68">
        <v>0.29549999999999998</v>
      </c>
      <c r="BH99" s="68">
        <v>0.2286</v>
      </c>
      <c r="BI99" s="68">
        <v>0.28570000000000001</v>
      </c>
      <c r="BJ99" s="68">
        <v>0.4677</v>
      </c>
      <c r="BK99" s="68">
        <v>0.27939999999999998</v>
      </c>
      <c r="BL99" s="68">
        <v>0.38890000000000002</v>
      </c>
      <c r="BM99" s="68">
        <v>0.37069999999999997</v>
      </c>
      <c r="BN99" s="68">
        <v>0.14069999999999999</v>
      </c>
      <c r="BO99" s="68">
        <v>0.14149999999999999</v>
      </c>
      <c r="BP99" s="68">
        <v>0.2</v>
      </c>
      <c r="BQ99" s="68">
        <v>0.1152</v>
      </c>
      <c r="BR99" s="68">
        <v>0.1071</v>
      </c>
      <c r="BS99" s="68">
        <v>8.6210000000000002E-3</v>
      </c>
      <c r="BT99" s="68">
        <v>0.1176</v>
      </c>
      <c r="BU99" s="68">
        <v>0.25</v>
      </c>
      <c r="BV99" s="68">
        <v>0.16669999999999999</v>
      </c>
      <c r="BW99" s="68">
        <v>0.35709999999999997</v>
      </c>
      <c r="BX99" s="68">
        <v>0.3387</v>
      </c>
      <c r="BY99" s="68">
        <v>0.15559999999999999</v>
      </c>
      <c r="BZ99" s="68">
        <v>7.2220000000000006E-2</v>
      </c>
      <c r="CA99" s="68">
        <v>1.078E-2</v>
      </c>
      <c r="CB99" s="68">
        <v>1.4290000000000001E-2</v>
      </c>
      <c r="CC99" s="68">
        <v>0</v>
      </c>
      <c r="CD99" s="68">
        <v>7.5639999999999995E-4</v>
      </c>
      <c r="CE99" s="68">
        <v>0</v>
      </c>
      <c r="CF99" s="68">
        <v>8.0129999999999993E-3</v>
      </c>
      <c r="CG99" s="68">
        <v>0</v>
      </c>
      <c r="CH99" s="68">
        <v>3.0669999999999998E-3</v>
      </c>
      <c r="CI99" s="101" t="s">
        <v>2575</v>
      </c>
      <c r="CJ99" s="21" t="s">
        <v>128</v>
      </c>
    </row>
    <row r="100" spans="1:88">
      <c r="A100" s="250"/>
      <c r="B100" s="224"/>
      <c r="C100" s="19">
        <v>1</v>
      </c>
      <c r="D100" s="19">
        <v>152178724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8">
        <v>0</v>
      </c>
      <c r="T100" s="68">
        <v>0</v>
      </c>
      <c r="U100" s="68">
        <v>0</v>
      </c>
      <c r="V100" s="68">
        <v>0.10714285699999999</v>
      </c>
      <c r="W100" s="68">
        <v>1.7241379000000001E-2</v>
      </c>
      <c r="X100" s="68">
        <v>0</v>
      </c>
      <c r="Y100" s="68">
        <v>0</v>
      </c>
      <c r="Z100" s="68">
        <v>0</v>
      </c>
      <c r="AA100" s="68">
        <v>0</v>
      </c>
      <c r="AB100" s="68">
        <v>0</v>
      </c>
      <c r="AC100" s="68">
        <v>0</v>
      </c>
      <c r="AD100" s="68">
        <v>9.7087379999999997E-3</v>
      </c>
      <c r="AE100" s="68">
        <v>1.4285714E-2</v>
      </c>
      <c r="AF100" s="68">
        <v>0</v>
      </c>
      <c r="AG100" s="68">
        <v>0</v>
      </c>
      <c r="AH100" s="68">
        <v>0</v>
      </c>
      <c r="AI100" s="68">
        <v>0</v>
      </c>
      <c r="AJ100" s="68">
        <v>0</v>
      </c>
      <c r="AK100" s="68">
        <v>0</v>
      </c>
      <c r="AL100" s="68">
        <v>0</v>
      </c>
      <c r="AM100" s="68">
        <v>0</v>
      </c>
      <c r="AN100" s="68">
        <v>0</v>
      </c>
      <c r="AO100" s="68">
        <v>0</v>
      </c>
      <c r="AP100" s="68">
        <v>0</v>
      </c>
      <c r="AQ100" s="68">
        <v>0</v>
      </c>
      <c r="AR100" s="68">
        <v>0</v>
      </c>
      <c r="AS100" s="68">
        <v>0</v>
      </c>
      <c r="AT100" s="68">
        <v>0</v>
      </c>
      <c r="AU100" s="19" t="s">
        <v>155</v>
      </c>
      <c r="AV100" s="68">
        <v>0.17799999999999999</v>
      </c>
      <c r="AW100" s="68">
        <v>0.28179999999999999</v>
      </c>
      <c r="AX100" s="68">
        <v>0.14180000000000001</v>
      </c>
      <c r="AY100" s="68">
        <v>0.29249999999999998</v>
      </c>
      <c r="AZ100" s="68">
        <v>0.2429</v>
      </c>
      <c r="BA100" s="68">
        <v>0.25</v>
      </c>
      <c r="BB100" s="68">
        <v>0.4</v>
      </c>
      <c r="BC100" s="68">
        <v>0.30430000000000001</v>
      </c>
      <c r="BD100" s="68">
        <v>0.28720000000000001</v>
      </c>
      <c r="BE100" s="68">
        <v>0.75</v>
      </c>
      <c r="BF100" s="68">
        <v>0.375</v>
      </c>
      <c r="BG100" s="68">
        <v>0.29549999999999998</v>
      </c>
      <c r="BH100" s="68">
        <v>0.2286</v>
      </c>
      <c r="BI100" s="68">
        <v>0.28570000000000001</v>
      </c>
      <c r="BJ100" s="68">
        <v>0.4677</v>
      </c>
      <c r="BK100" s="68">
        <v>0.27939999999999998</v>
      </c>
      <c r="BL100" s="68">
        <v>0.38890000000000002</v>
      </c>
      <c r="BM100" s="68">
        <v>0.37069999999999997</v>
      </c>
      <c r="BN100" s="68">
        <v>0.14069999999999999</v>
      </c>
      <c r="BO100" s="68">
        <v>0.14149999999999999</v>
      </c>
      <c r="BP100" s="68">
        <v>0.2</v>
      </c>
      <c r="BQ100" s="68">
        <v>0.1152</v>
      </c>
      <c r="BR100" s="68">
        <v>0.1071</v>
      </c>
      <c r="BS100" s="68">
        <v>1.7239999999999998E-2</v>
      </c>
      <c r="BT100" s="68">
        <v>0.10780000000000001</v>
      </c>
      <c r="BU100" s="68">
        <v>0.25</v>
      </c>
      <c r="BV100" s="68">
        <v>0.16669999999999999</v>
      </c>
      <c r="BW100" s="68">
        <v>0.35709999999999997</v>
      </c>
      <c r="BX100" s="68">
        <v>0.3387</v>
      </c>
      <c r="BY100" s="68">
        <v>0.15559999999999999</v>
      </c>
      <c r="BZ100" s="68">
        <v>7.2220000000000006E-2</v>
      </c>
      <c r="CA100" s="68">
        <v>1.078E-2</v>
      </c>
      <c r="CB100" s="68">
        <v>1.4290000000000001E-2</v>
      </c>
      <c r="CC100" s="68">
        <v>0</v>
      </c>
      <c r="CD100" s="68">
        <v>7.5639999999999995E-4</v>
      </c>
      <c r="CE100" s="68">
        <v>0</v>
      </c>
      <c r="CF100" s="68">
        <v>8.0129999999999993E-3</v>
      </c>
      <c r="CG100" s="68">
        <v>0</v>
      </c>
      <c r="CH100" s="68">
        <v>3.0669999999999998E-3</v>
      </c>
      <c r="CI100" s="101" t="s">
        <v>2575</v>
      </c>
      <c r="CJ100" s="21" t="s">
        <v>128</v>
      </c>
    </row>
    <row r="101" spans="1:88">
      <c r="A101" s="250"/>
      <c r="B101" s="224"/>
      <c r="C101" s="19">
        <v>1</v>
      </c>
      <c r="D101" s="19">
        <v>152193604</v>
      </c>
      <c r="E101" s="68">
        <v>0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v>0</v>
      </c>
      <c r="Q101" s="68">
        <v>0</v>
      </c>
      <c r="R101" s="68">
        <v>0</v>
      </c>
      <c r="S101" s="68">
        <v>0</v>
      </c>
      <c r="T101" s="68">
        <v>0</v>
      </c>
      <c r="U101" s="68">
        <v>0</v>
      </c>
      <c r="V101" s="68">
        <v>0.10714285699999999</v>
      </c>
      <c r="W101" s="68">
        <v>1.7241379000000001E-2</v>
      </c>
      <c r="X101" s="68">
        <v>0</v>
      </c>
      <c r="Y101" s="68">
        <v>0</v>
      </c>
      <c r="Z101" s="68">
        <v>0</v>
      </c>
      <c r="AA101" s="68">
        <v>0</v>
      </c>
      <c r="AB101" s="68">
        <v>0</v>
      </c>
      <c r="AC101" s="68">
        <v>0</v>
      </c>
      <c r="AD101" s="68">
        <v>9.7087379999999997E-3</v>
      </c>
      <c r="AE101" s="68">
        <v>1.4285714E-2</v>
      </c>
      <c r="AF101" s="68">
        <v>0</v>
      </c>
      <c r="AG101" s="68">
        <v>0</v>
      </c>
      <c r="AH101" s="68">
        <v>0</v>
      </c>
      <c r="AI101" s="68">
        <v>0</v>
      </c>
      <c r="AJ101" s="68">
        <v>0</v>
      </c>
      <c r="AK101" s="68">
        <v>0</v>
      </c>
      <c r="AL101" s="68">
        <v>0</v>
      </c>
      <c r="AM101" s="68">
        <v>0</v>
      </c>
      <c r="AN101" s="68">
        <v>0</v>
      </c>
      <c r="AO101" s="68">
        <v>0</v>
      </c>
      <c r="AP101" s="68">
        <v>0</v>
      </c>
      <c r="AQ101" s="68">
        <v>0</v>
      </c>
      <c r="AR101" s="68">
        <v>0</v>
      </c>
      <c r="AS101" s="68">
        <v>0</v>
      </c>
      <c r="AT101" s="68">
        <v>0</v>
      </c>
      <c r="AU101" s="19" t="s">
        <v>152</v>
      </c>
      <c r="AV101" s="68">
        <v>0.1777</v>
      </c>
      <c r="AW101" s="68">
        <v>0.28179999999999999</v>
      </c>
      <c r="AX101" s="68">
        <v>0.14180000000000001</v>
      </c>
      <c r="AY101" s="68">
        <v>0.29249999999999998</v>
      </c>
      <c r="AZ101" s="68">
        <v>0.2429</v>
      </c>
      <c r="BA101" s="68">
        <v>0.25</v>
      </c>
      <c r="BB101" s="68">
        <v>0.4</v>
      </c>
      <c r="BC101" s="68">
        <v>0.30430000000000001</v>
      </c>
      <c r="BD101" s="68">
        <v>0.28720000000000001</v>
      </c>
      <c r="BE101" s="68">
        <v>0.75</v>
      </c>
      <c r="BF101" s="68">
        <v>0.375</v>
      </c>
      <c r="BG101" s="68">
        <v>0.29549999999999998</v>
      </c>
      <c r="BH101" s="68">
        <v>0.2286</v>
      </c>
      <c r="BI101" s="68">
        <v>0.28570000000000001</v>
      </c>
      <c r="BJ101" s="68">
        <v>0.4677</v>
      </c>
      <c r="BK101" s="68">
        <v>0.27939999999999998</v>
      </c>
      <c r="BL101" s="68">
        <v>0.38890000000000002</v>
      </c>
      <c r="BM101" s="68">
        <v>0.37069999999999997</v>
      </c>
      <c r="BN101" s="68">
        <v>0.14069999999999999</v>
      </c>
      <c r="BO101" s="68">
        <v>0.14149999999999999</v>
      </c>
      <c r="BP101" s="68">
        <v>0.2</v>
      </c>
      <c r="BQ101" s="68">
        <v>0.1152</v>
      </c>
      <c r="BR101" s="68">
        <v>0.1027</v>
      </c>
      <c r="BS101" s="68">
        <v>1.7239999999999998E-2</v>
      </c>
      <c r="BT101" s="68">
        <v>0.10780000000000001</v>
      </c>
      <c r="BU101" s="68">
        <v>0.25</v>
      </c>
      <c r="BV101" s="68">
        <v>0.16669999999999999</v>
      </c>
      <c r="BW101" s="68">
        <v>0.35709999999999997</v>
      </c>
      <c r="BX101" s="68">
        <v>0.3387</v>
      </c>
      <c r="BY101" s="68">
        <v>0.15559999999999999</v>
      </c>
      <c r="BZ101" s="68">
        <v>7.2220000000000006E-2</v>
      </c>
      <c r="CA101" s="68">
        <v>1.078E-2</v>
      </c>
      <c r="CB101" s="68">
        <v>1.4290000000000001E-2</v>
      </c>
      <c r="CC101" s="68">
        <v>0</v>
      </c>
      <c r="CD101" s="68">
        <v>7.5639999999999995E-4</v>
      </c>
      <c r="CE101" s="68">
        <v>0</v>
      </c>
      <c r="CF101" s="68">
        <v>8.0129999999999993E-3</v>
      </c>
      <c r="CG101" s="68">
        <v>0</v>
      </c>
      <c r="CH101" s="68">
        <v>3.0669999999999998E-3</v>
      </c>
      <c r="CI101" s="101" t="s">
        <v>1326</v>
      </c>
      <c r="CJ101" s="21" t="s">
        <v>67</v>
      </c>
    </row>
    <row r="102" spans="1:88">
      <c r="A102" s="250"/>
      <c r="B102" s="224"/>
      <c r="C102" s="19">
        <v>1</v>
      </c>
      <c r="D102" s="19">
        <v>152194959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68">
        <v>0</v>
      </c>
      <c r="P102" s="68">
        <v>0</v>
      </c>
      <c r="Q102" s="68">
        <v>0</v>
      </c>
      <c r="R102" s="68">
        <v>0</v>
      </c>
      <c r="S102" s="68">
        <v>0</v>
      </c>
      <c r="T102" s="68">
        <v>0</v>
      </c>
      <c r="U102" s="68">
        <v>0</v>
      </c>
      <c r="V102" s="68">
        <v>0.10714285699999999</v>
      </c>
      <c r="W102" s="68">
        <v>1.7241379000000001E-2</v>
      </c>
      <c r="X102" s="68">
        <v>0</v>
      </c>
      <c r="Y102" s="68">
        <v>0</v>
      </c>
      <c r="Z102" s="68">
        <v>0</v>
      </c>
      <c r="AA102" s="68">
        <v>0</v>
      </c>
      <c r="AB102" s="68">
        <v>0</v>
      </c>
      <c r="AC102" s="68">
        <v>0</v>
      </c>
      <c r="AD102" s="68">
        <v>9.7087379999999997E-3</v>
      </c>
      <c r="AE102" s="68">
        <v>1.4285714E-2</v>
      </c>
      <c r="AF102" s="68">
        <v>0</v>
      </c>
      <c r="AG102" s="68">
        <v>0</v>
      </c>
      <c r="AH102" s="68">
        <v>0</v>
      </c>
      <c r="AI102" s="68">
        <v>0</v>
      </c>
      <c r="AJ102" s="68">
        <v>0</v>
      </c>
      <c r="AK102" s="68">
        <v>0</v>
      </c>
      <c r="AL102" s="68">
        <v>0</v>
      </c>
      <c r="AM102" s="68">
        <v>0</v>
      </c>
      <c r="AN102" s="68">
        <v>0</v>
      </c>
      <c r="AO102" s="68">
        <v>0</v>
      </c>
      <c r="AP102" s="68">
        <v>0</v>
      </c>
      <c r="AQ102" s="68">
        <v>0</v>
      </c>
      <c r="AR102" s="68">
        <v>0</v>
      </c>
      <c r="AS102" s="68">
        <v>0</v>
      </c>
      <c r="AT102" s="68">
        <v>0</v>
      </c>
      <c r="AU102" s="19" t="s">
        <v>155</v>
      </c>
      <c r="AV102" s="68">
        <v>0.17730000000000001</v>
      </c>
      <c r="AW102" s="68">
        <v>0.28179999999999999</v>
      </c>
      <c r="AX102" s="68">
        <v>0.14180000000000001</v>
      </c>
      <c r="AY102" s="68">
        <v>0.29249999999999998</v>
      </c>
      <c r="AZ102" s="68">
        <v>0.2429</v>
      </c>
      <c r="BA102" s="68">
        <v>0.23860000000000001</v>
      </c>
      <c r="BB102" s="68">
        <v>0.4</v>
      </c>
      <c r="BC102" s="68">
        <v>0.30430000000000001</v>
      </c>
      <c r="BD102" s="68">
        <v>0.28720000000000001</v>
      </c>
      <c r="BE102" s="68">
        <v>0.75</v>
      </c>
      <c r="BF102" s="68">
        <v>0.375</v>
      </c>
      <c r="BG102" s="68">
        <v>0.29549999999999998</v>
      </c>
      <c r="BH102" s="68">
        <v>0.2286</v>
      </c>
      <c r="BI102" s="68">
        <v>0.28570000000000001</v>
      </c>
      <c r="BJ102" s="68">
        <v>0.4677</v>
      </c>
      <c r="BK102" s="68">
        <v>0.27939999999999998</v>
      </c>
      <c r="BL102" s="68">
        <v>0.38890000000000002</v>
      </c>
      <c r="BM102" s="68">
        <v>0.37069999999999997</v>
      </c>
      <c r="BN102" s="68">
        <v>0.1399</v>
      </c>
      <c r="BO102" s="68">
        <v>0.14149999999999999</v>
      </c>
      <c r="BP102" s="68">
        <v>0.19620000000000001</v>
      </c>
      <c r="BQ102" s="68">
        <v>0.1152</v>
      </c>
      <c r="BR102" s="68">
        <v>0.1071</v>
      </c>
      <c r="BS102" s="68">
        <v>1.7239999999999998E-2</v>
      </c>
      <c r="BT102" s="68">
        <v>0.10780000000000001</v>
      </c>
      <c r="BU102" s="68">
        <v>0.25</v>
      </c>
      <c r="BV102" s="68">
        <v>0.16669999999999999</v>
      </c>
      <c r="BW102" s="68">
        <v>0.35709999999999997</v>
      </c>
      <c r="BX102" s="68">
        <v>0.3387</v>
      </c>
      <c r="BY102" s="68">
        <v>0.15559999999999999</v>
      </c>
      <c r="BZ102" s="68">
        <v>7.2220000000000006E-2</v>
      </c>
      <c r="CA102" s="68">
        <v>1.078E-2</v>
      </c>
      <c r="CB102" s="68">
        <v>1.4290000000000001E-2</v>
      </c>
      <c r="CC102" s="68">
        <v>0</v>
      </c>
      <c r="CD102" s="68">
        <v>7.5639999999999995E-4</v>
      </c>
      <c r="CE102" s="68">
        <v>0</v>
      </c>
      <c r="CF102" s="68">
        <v>8.0129999999999993E-3</v>
      </c>
      <c r="CG102" s="68">
        <v>0</v>
      </c>
      <c r="CH102" s="68">
        <v>3.0669999999999998E-3</v>
      </c>
      <c r="CI102" s="101" t="s">
        <v>1318</v>
      </c>
      <c r="CJ102" s="21" t="s">
        <v>67</v>
      </c>
    </row>
    <row r="103" spans="1:88">
      <c r="A103" s="250"/>
      <c r="B103" s="224"/>
      <c r="C103" s="19">
        <v>1</v>
      </c>
      <c r="D103" s="19">
        <v>152198158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0</v>
      </c>
      <c r="P103" s="68">
        <v>0</v>
      </c>
      <c r="Q103" s="68">
        <v>0</v>
      </c>
      <c r="R103" s="68">
        <v>0</v>
      </c>
      <c r="S103" s="68">
        <v>0</v>
      </c>
      <c r="T103" s="68">
        <v>0</v>
      </c>
      <c r="U103" s="68">
        <v>0</v>
      </c>
      <c r="V103" s="68">
        <v>0.10714285699999999</v>
      </c>
      <c r="W103" s="68">
        <v>1.7241379000000001E-2</v>
      </c>
      <c r="X103" s="68">
        <v>0</v>
      </c>
      <c r="Y103" s="68">
        <v>0</v>
      </c>
      <c r="Z103" s="68">
        <v>0</v>
      </c>
      <c r="AA103" s="68">
        <v>0</v>
      </c>
      <c r="AB103" s="68">
        <v>0</v>
      </c>
      <c r="AC103" s="68">
        <v>0</v>
      </c>
      <c r="AD103" s="68">
        <v>9.7087379999999997E-3</v>
      </c>
      <c r="AE103" s="68">
        <v>1.4285714E-2</v>
      </c>
      <c r="AF103" s="68">
        <v>0</v>
      </c>
      <c r="AG103" s="68">
        <v>0</v>
      </c>
      <c r="AH103" s="68">
        <v>0</v>
      </c>
      <c r="AI103" s="68">
        <v>0</v>
      </c>
      <c r="AJ103" s="68">
        <v>0</v>
      </c>
      <c r="AK103" s="68">
        <v>0</v>
      </c>
      <c r="AL103" s="68">
        <v>0</v>
      </c>
      <c r="AM103" s="68">
        <v>0</v>
      </c>
      <c r="AN103" s="68">
        <v>0</v>
      </c>
      <c r="AO103" s="68">
        <v>0</v>
      </c>
      <c r="AP103" s="68">
        <v>0</v>
      </c>
      <c r="AQ103" s="68">
        <v>0</v>
      </c>
      <c r="AR103" s="68">
        <v>0</v>
      </c>
      <c r="AS103" s="68">
        <v>0</v>
      </c>
      <c r="AT103" s="68">
        <v>0</v>
      </c>
      <c r="AU103" s="19" t="s">
        <v>152</v>
      </c>
      <c r="AV103" s="68">
        <v>0.17749999999999999</v>
      </c>
      <c r="AW103" s="68">
        <v>0.28179999999999999</v>
      </c>
      <c r="AX103" s="68">
        <v>0.14180000000000001</v>
      </c>
      <c r="AY103" s="68">
        <v>0.29249999999999998</v>
      </c>
      <c r="AZ103" s="68">
        <v>0.2429</v>
      </c>
      <c r="BA103" s="68">
        <v>0.23860000000000001</v>
      </c>
      <c r="BB103" s="68">
        <v>0.4</v>
      </c>
      <c r="BC103" s="68">
        <v>0.30430000000000001</v>
      </c>
      <c r="BD103" s="68">
        <v>0.28720000000000001</v>
      </c>
      <c r="BE103" s="68">
        <v>0.75</v>
      </c>
      <c r="BF103" s="68">
        <v>0.375</v>
      </c>
      <c r="BG103" s="68">
        <v>0.29549999999999998</v>
      </c>
      <c r="BH103" s="68">
        <v>0.2286</v>
      </c>
      <c r="BI103" s="68">
        <v>0.28570000000000001</v>
      </c>
      <c r="BJ103" s="68">
        <v>0.4677</v>
      </c>
      <c r="BK103" s="68">
        <v>0.27939999999999998</v>
      </c>
      <c r="BL103" s="68">
        <v>0.38890000000000002</v>
      </c>
      <c r="BM103" s="68">
        <v>0.37069999999999997</v>
      </c>
      <c r="BN103" s="68">
        <v>0.1399</v>
      </c>
      <c r="BO103" s="68">
        <v>0.14149999999999999</v>
      </c>
      <c r="BP103" s="68">
        <v>0.19620000000000001</v>
      </c>
      <c r="BQ103" s="68">
        <v>0.1152</v>
      </c>
      <c r="BR103" s="68">
        <v>0.1071</v>
      </c>
      <c r="BS103" s="68">
        <v>1.7239999999999998E-2</v>
      </c>
      <c r="BT103" s="68">
        <v>0.1176</v>
      </c>
      <c r="BU103" s="68">
        <v>0.25</v>
      </c>
      <c r="BV103" s="68">
        <v>0.16669999999999999</v>
      </c>
      <c r="BW103" s="68">
        <v>0.35709999999999997</v>
      </c>
      <c r="BX103" s="68">
        <v>0.3387</v>
      </c>
      <c r="BY103" s="68">
        <v>0.15559999999999999</v>
      </c>
      <c r="BZ103" s="68">
        <v>7.2220000000000006E-2</v>
      </c>
      <c r="CA103" s="68">
        <v>1.078E-2</v>
      </c>
      <c r="CB103" s="68">
        <v>1.4290000000000001E-2</v>
      </c>
      <c r="CC103" s="68">
        <v>0</v>
      </c>
      <c r="CD103" s="68">
        <v>7.5639999999999995E-4</v>
      </c>
      <c r="CE103" s="68">
        <v>0</v>
      </c>
      <c r="CF103" s="68">
        <v>8.0129999999999993E-3</v>
      </c>
      <c r="CG103" s="68">
        <v>0</v>
      </c>
      <c r="CH103" s="68">
        <v>3.0669999999999998E-3</v>
      </c>
      <c r="CI103" s="101" t="s">
        <v>1322</v>
      </c>
      <c r="CJ103" s="21" t="s">
        <v>67</v>
      </c>
    </row>
    <row r="104" spans="1:88">
      <c r="A104" s="250"/>
      <c r="B104" s="224"/>
      <c r="C104" s="19">
        <v>1</v>
      </c>
      <c r="D104" s="19">
        <v>152201052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0</v>
      </c>
      <c r="P104" s="68">
        <v>0</v>
      </c>
      <c r="Q104" s="68">
        <v>0</v>
      </c>
      <c r="R104" s="68">
        <v>0</v>
      </c>
      <c r="S104" s="68">
        <v>0</v>
      </c>
      <c r="T104" s="68">
        <v>0</v>
      </c>
      <c r="U104" s="68">
        <v>0</v>
      </c>
      <c r="V104" s="68">
        <v>0.10714285699999999</v>
      </c>
      <c r="W104" s="68">
        <v>1.7241379000000001E-2</v>
      </c>
      <c r="X104" s="68">
        <v>0</v>
      </c>
      <c r="Y104" s="68">
        <v>0</v>
      </c>
      <c r="Z104" s="68">
        <v>0</v>
      </c>
      <c r="AA104" s="68">
        <v>0</v>
      </c>
      <c r="AB104" s="68">
        <v>0</v>
      </c>
      <c r="AC104" s="68">
        <v>0</v>
      </c>
      <c r="AD104" s="68">
        <v>9.7087379999999997E-3</v>
      </c>
      <c r="AE104" s="68">
        <v>1.4285714E-2</v>
      </c>
      <c r="AF104" s="68">
        <v>0</v>
      </c>
      <c r="AG104" s="68">
        <v>0</v>
      </c>
      <c r="AH104" s="68">
        <v>0</v>
      </c>
      <c r="AI104" s="68">
        <v>0</v>
      </c>
      <c r="AJ104" s="68">
        <v>0</v>
      </c>
      <c r="AK104" s="68">
        <v>0</v>
      </c>
      <c r="AL104" s="68">
        <v>0</v>
      </c>
      <c r="AM104" s="68">
        <v>0</v>
      </c>
      <c r="AN104" s="68">
        <v>0</v>
      </c>
      <c r="AO104" s="68">
        <v>0</v>
      </c>
      <c r="AP104" s="68">
        <v>0</v>
      </c>
      <c r="AQ104" s="68">
        <v>0</v>
      </c>
      <c r="AR104" s="68">
        <v>0</v>
      </c>
      <c r="AS104" s="68">
        <v>0</v>
      </c>
      <c r="AT104" s="68">
        <v>0</v>
      </c>
      <c r="AU104" s="19" t="s">
        <v>149</v>
      </c>
      <c r="AV104" s="68">
        <v>0.17730000000000001</v>
      </c>
      <c r="AW104" s="68">
        <v>0.28179999999999999</v>
      </c>
      <c r="AX104" s="68">
        <v>0.14180000000000001</v>
      </c>
      <c r="AY104" s="68">
        <v>0.29249999999999998</v>
      </c>
      <c r="AZ104" s="68">
        <v>0.2429</v>
      </c>
      <c r="BA104" s="68">
        <v>0.23860000000000001</v>
      </c>
      <c r="BB104" s="68">
        <v>0.4</v>
      </c>
      <c r="BC104" s="68">
        <v>0.30430000000000001</v>
      </c>
      <c r="BD104" s="68">
        <v>0.28720000000000001</v>
      </c>
      <c r="BE104" s="68">
        <v>0.75</v>
      </c>
      <c r="BF104" s="68">
        <v>0.375</v>
      </c>
      <c r="BG104" s="68">
        <v>0.29549999999999998</v>
      </c>
      <c r="BH104" s="68">
        <v>0.2286</v>
      </c>
      <c r="BI104" s="68">
        <v>0.28570000000000001</v>
      </c>
      <c r="BJ104" s="68">
        <v>0.4677</v>
      </c>
      <c r="BK104" s="68">
        <v>0.27939999999999998</v>
      </c>
      <c r="BL104" s="68">
        <v>0.38890000000000002</v>
      </c>
      <c r="BM104" s="68">
        <v>0.37069999999999997</v>
      </c>
      <c r="BN104" s="68">
        <v>0.1399</v>
      </c>
      <c r="BO104" s="68">
        <v>0.14149999999999999</v>
      </c>
      <c r="BP104" s="68">
        <v>0.19620000000000001</v>
      </c>
      <c r="BQ104" s="68">
        <v>0.1152</v>
      </c>
      <c r="BR104" s="68">
        <v>0.1071</v>
      </c>
      <c r="BS104" s="68">
        <v>1.7239999999999998E-2</v>
      </c>
      <c r="BT104" s="68">
        <v>0.10780000000000001</v>
      </c>
      <c r="BU104" s="68">
        <v>0.25</v>
      </c>
      <c r="BV104" s="68">
        <v>0.16669999999999999</v>
      </c>
      <c r="BW104" s="68">
        <v>0.35709999999999997</v>
      </c>
      <c r="BX104" s="68">
        <v>0.3387</v>
      </c>
      <c r="BY104" s="68">
        <v>0.15559999999999999</v>
      </c>
      <c r="BZ104" s="68">
        <v>7.2220000000000006E-2</v>
      </c>
      <c r="CA104" s="68">
        <v>1.078E-2</v>
      </c>
      <c r="CB104" s="68">
        <v>1.4290000000000001E-2</v>
      </c>
      <c r="CC104" s="68">
        <v>0</v>
      </c>
      <c r="CD104" s="68">
        <v>7.5639999999999995E-4</v>
      </c>
      <c r="CE104" s="68">
        <v>0</v>
      </c>
      <c r="CF104" s="68">
        <v>8.0129999999999993E-3</v>
      </c>
      <c r="CG104" s="68">
        <v>0</v>
      </c>
      <c r="CH104" s="68">
        <v>3.0669999999999998E-3</v>
      </c>
      <c r="CI104" s="101" t="s">
        <v>1322</v>
      </c>
      <c r="CJ104" s="21" t="s">
        <v>67</v>
      </c>
    </row>
    <row r="105" spans="1:88">
      <c r="A105" s="250"/>
      <c r="B105" s="224"/>
      <c r="C105" s="19">
        <v>1</v>
      </c>
      <c r="D105" s="19">
        <v>152201340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0</v>
      </c>
      <c r="P105" s="68">
        <v>0</v>
      </c>
      <c r="Q105" s="68">
        <v>0</v>
      </c>
      <c r="R105" s="68">
        <v>0</v>
      </c>
      <c r="S105" s="68">
        <v>0</v>
      </c>
      <c r="T105" s="68">
        <v>0</v>
      </c>
      <c r="U105" s="68">
        <v>0</v>
      </c>
      <c r="V105" s="68">
        <v>0.10714285699999999</v>
      </c>
      <c r="W105" s="68">
        <v>1.7241379000000001E-2</v>
      </c>
      <c r="X105" s="68">
        <v>0</v>
      </c>
      <c r="Y105" s="68">
        <v>0</v>
      </c>
      <c r="Z105" s="68">
        <v>0</v>
      </c>
      <c r="AA105" s="68">
        <v>0</v>
      </c>
      <c r="AB105" s="68">
        <v>0</v>
      </c>
      <c r="AC105" s="68">
        <v>0</v>
      </c>
      <c r="AD105" s="68">
        <v>9.7087379999999997E-3</v>
      </c>
      <c r="AE105" s="68">
        <v>1.4285714E-2</v>
      </c>
      <c r="AF105" s="68">
        <v>0</v>
      </c>
      <c r="AG105" s="68">
        <v>0</v>
      </c>
      <c r="AH105" s="68">
        <v>0</v>
      </c>
      <c r="AI105" s="68">
        <v>0</v>
      </c>
      <c r="AJ105" s="68">
        <v>0</v>
      </c>
      <c r="AK105" s="68">
        <v>0</v>
      </c>
      <c r="AL105" s="68">
        <v>0</v>
      </c>
      <c r="AM105" s="68">
        <v>0</v>
      </c>
      <c r="AN105" s="68">
        <v>0</v>
      </c>
      <c r="AO105" s="68">
        <v>0</v>
      </c>
      <c r="AP105" s="68">
        <v>0</v>
      </c>
      <c r="AQ105" s="68">
        <v>0</v>
      </c>
      <c r="AR105" s="68">
        <v>0</v>
      </c>
      <c r="AS105" s="68">
        <v>0</v>
      </c>
      <c r="AT105" s="68">
        <v>0</v>
      </c>
      <c r="AU105" s="19" t="s">
        <v>155</v>
      </c>
      <c r="AV105" s="68">
        <v>0.17749999999999999</v>
      </c>
      <c r="AW105" s="68">
        <v>0.28179999999999999</v>
      </c>
      <c r="AX105" s="68">
        <v>0.14180000000000001</v>
      </c>
      <c r="AY105" s="68">
        <v>0.29249999999999998</v>
      </c>
      <c r="AZ105" s="68">
        <v>0.2429</v>
      </c>
      <c r="BA105" s="68">
        <v>0.23860000000000001</v>
      </c>
      <c r="BB105" s="68">
        <v>0.4</v>
      </c>
      <c r="BC105" s="68">
        <v>0.30430000000000001</v>
      </c>
      <c r="BD105" s="68">
        <v>0.28720000000000001</v>
      </c>
      <c r="BE105" s="68">
        <v>0.75</v>
      </c>
      <c r="BF105" s="68">
        <v>0.375</v>
      </c>
      <c r="BG105" s="68">
        <v>0.29549999999999998</v>
      </c>
      <c r="BH105" s="68">
        <v>0.2286</v>
      </c>
      <c r="BI105" s="68">
        <v>0.28570000000000001</v>
      </c>
      <c r="BJ105" s="68">
        <v>0.4677</v>
      </c>
      <c r="BK105" s="68">
        <v>0.27939999999999998</v>
      </c>
      <c r="BL105" s="68">
        <v>0.38890000000000002</v>
      </c>
      <c r="BM105" s="68">
        <v>0.37069999999999997</v>
      </c>
      <c r="BN105" s="68">
        <v>0.1399</v>
      </c>
      <c r="BO105" s="68">
        <v>0.14149999999999999</v>
      </c>
      <c r="BP105" s="68">
        <v>0.19620000000000001</v>
      </c>
      <c r="BQ105" s="68">
        <v>0.1152</v>
      </c>
      <c r="BR105" s="68">
        <v>0.1071</v>
      </c>
      <c r="BS105" s="68">
        <v>1.7239999999999998E-2</v>
      </c>
      <c r="BT105" s="68">
        <v>0.1176</v>
      </c>
      <c r="BU105" s="68">
        <v>0.25</v>
      </c>
      <c r="BV105" s="68">
        <v>0.16669999999999999</v>
      </c>
      <c r="BW105" s="68">
        <v>0.35709999999999997</v>
      </c>
      <c r="BX105" s="68">
        <v>0.3387</v>
      </c>
      <c r="BY105" s="68">
        <v>0.15559999999999999</v>
      </c>
      <c r="BZ105" s="68">
        <v>7.2220000000000006E-2</v>
      </c>
      <c r="CA105" s="68">
        <v>1.078E-2</v>
      </c>
      <c r="CB105" s="68">
        <v>1.4290000000000001E-2</v>
      </c>
      <c r="CC105" s="68">
        <v>0</v>
      </c>
      <c r="CD105" s="68">
        <v>7.5639999999999995E-4</v>
      </c>
      <c r="CE105" s="68">
        <v>0</v>
      </c>
      <c r="CF105" s="68">
        <v>8.0129999999999993E-3</v>
      </c>
      <c r="CG105" s="68">
        <v>0</v>
      </c>
      <c r="CH105" s="68">
        <v>3.0669999999999998E-3</v>
      </c>
      <c r="CI105" s="101" t="s">
        <v>1322</v>
      </c>
      <c r="CJ105" s="21" t="s">
        <v>67</v>
      </c>
    </row>
    <row r="106" spans="1:88">
      <c r="A106" s="250"/>
      <c r="B106" s="224"/>
      <c r="C106" s="19">
        <v>1</v>
      </c>
      <c r="D106" s="19">
        <v>152212707</v>
      </c>
      <c r="E106" s="68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0</v>
      </c>
      <c r="P106" s="68">
        <v>0</v>
      </c>
      <c r="Q106" s="68">
        <v>0</v>
      </c>
      <c r="R106" s="68">
        <v>0</v>
      </c>
      <c r="S106" s="68">
        <v>0</v>
      </c>
      <c r="T106" s="68">
        <v>0</v>
      </c>
      <c r="U106" s="68">
        <v>0</v>
      </c>
      <c r="V106" s="68">
        <v>0.10714285699999999</v>
      </c>
      <c r="W106" s="68">
        <v>1.7241379000000001E-2</v>
      </c>
      <c r="X106" s="68">
        <v>0</v>
      </c>
      <c r="Y106" s="68">
        <v>0</v>
      </c>
      <c r="Z106" s="68">
        <v>0</v>
      </c>
      <c r="AA106" s="68">
        <v>0</v>
      </c>
      <c r="AB106" s="68">
        <v>0</v>
      </c>
      <c r="AC106" s="68">
        <v>0</v>
      </c>
      <c r="AD106" s="68">
        <v>9.7087379999999997E-3</v>
      </c>
      <c r="AE106" s="68">
        <v>1.4285714E-2</v>
      </c>
      <c r="AF106" s="68">
        <v>0</v>
      </c>
      <c r="AG106" s="68">
        <v>0</v>
      </c>
      <c r="AH106" s="68">
        <v>0</v>
      </c>
      <c r="AI106" s="68">
        <v>0</v>
      </c>
      <c r="AJ106" s="68">
        <v>0</v>
      </c>
      <c r="AK106" s="68">
        <v>0</v>
      </c>
      <c r="AL106" s="68">
        <v>0</v>
      </c>
      <c r="AM106" s="68">
        <v>0</v>
      </c>
      <c r="AN106" s="68">
        <v>0</v>
      </c>
      <c r="AO106" s="68">
        <v>0</v>
      </c>
      <c r="AP106" s="68">
        <v>0</v>
      </c>
      <c r="AQ106" s="68">
        <v>0</v>
      </c>
      <c r="AR106" s="68">
        <v>0</v>
      </c>
      <c r="AS106" s="68">
        <v>0</v>
      </c>
      <c r="AT106" s="68">
        <v>0</v>
      </c>
      <c r="AU106" s="19" t="s">
        <v>152</v>
      </c>
      <c r="AV106" s="68">
        <v>0.17749999999999999</v>
      </c>
      <c r="AW106" s="68">
        <v>0.28179999999999999</v>
      </c>
      <c r="AX106" s="68">
        <v>0.14180000000000001</v>
      </c>
      <c r="AY106" s="68">
        <v>0.29249999999999998</v>
      </c>
      <c r="AZ106" s="68">
        <v>0.2429</v>
      </c>
      <c r="BA106" s="68">
        <v>0.23860000000000001</v>
      </c>
      <c r="BB106" s="68">
        <v>0.4</v>
      </c>
      <c r="BC106" s="68">
        <v>0.30430000000000001</v>
      </c>
      <c r="BD106" s="68">
        <v>0.28720000000000001</v>
      </c>
      <c r="BE106" s="68">
        <v>0.75</v>
      </c>
      <c r="BF106" s="68">
        <v>0.375</v>
      </c>
      <c r="BG106" s="68">
        <v>0.29549999999999998</v>
      </c>
      <c r="BH106" s="68">
        <v>0.2286</v>
      </c>
      <c r="BI106" s="68">
        <v>0.28570000000000001</v>
      </c>
      <c r="BJ106" s="68">
        <v>0.4677</v>
      </c>
      <c r="BK106" s="68">
        <v>0.27939999999999998</v>
      </c>
      <c r="BL106" s="68">
        <v>0.38890000000000002</v>
      </c>
      <c r="BM106" s="68">
        <v>0.37069999999999997</v>
      </c>
      <c r="BN106" s="68">
        <v>0.1399</v>
      </c>
      <c r="BO106" s="68">
        <v>0.14149999999999999</v>
      </c>
      <c r="BP106" s="68">
        <v>0.19620000000000001</v>
      </c>
      <c r="BQ106" s="68">
        <v>0.1152</v>
      </c>
      <c r="BR106" s="68">
        <v>0.1071</v>
      </c>
      <c r="BS106" s="68">
        <v>1.7239999999999998E-2</v>
      </c>
      <c r="BT106" s="68">
        <v>0.1176</v>
      </c>
      <c r="BU106" s="68">
        <v>0.25</v>
      </c>
      <c r="BV106" s="68">
        <v>0.16669999999999999</v>
      </c>
      <c r="BW106" s="68">
        <v>0.35709999999999997</v>
      </c>
      <c r="BX106" s="68">
        <v>0.3387</v>
      </c>
      <c r="BY106" s="68">
        <v>0.15559999999999999</v>
      </c>
      <c r="BZ106" s="68">
        <v>7.2220000000000006E-2</v>
      </c>
      <c r="CA106" s="68">
        <v>1.078E-2</v>
      </c>
      <c r="CB106" s="68">
        <v>1.4290000000000001E-2</v>
      </c>
      <c r="CC106" s="68">
        <v>0</v>
      </c>
      <c r="CD106" s="68">
        <v>7.5639999999999995E-4</v>
      </c>
      <c r="CE106" s="68">
        <v>0</v>
      </c>
      <c r="CF106" s="68">
        <v>8.0129999999999993E-3</v>
      </c>
      <c r="CG106" s="68">
        <v>0</v>
      </c>
      <c r="CH106" s="68">
        <v>3.0669999999999998E-3</v>
      </c>
      <c r="CI106" s="101" t="s">
        <v>2575</v>
      </c>
      <c r="CJ106" s="21" t="s">
        <v>128</v>
      </c>
    </row>
    <row r="107" spans="1:88">
      <c r="A107" s="250"/>
      <c r="B107" s="224"/>
      <c r="C107" s="19">
        <v>1</v>
      </c>
      <c r="D107" s="19">
        <v>152219935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0</v>
      </c>
      <c r="K107" s="68">
        <v>0</v>
      </c>
      <c r="L107" s="68">
        <v>0</v>
      </c>
      <c r="M107" s="68">
        <v>0</v>
      </c>
      <c r="N107" s="68">
        <v>0</v>
      </c>
      <c r="O107" s="68">
        <v>0</v>
      </c>
      <c r="P107" s="68">
        <v>0</v>
      </c>
      <c r="Q107" s="68">
        <v>0</v>
      </c>
      <c r="R107" s="68">
        <v>0</v>
      </c>
      <c r="S107" s="68">
        <v>0</v>
      </c>
      <c r="T107" s="68">
        <v>0</v>
      </c>
      <c r="U107" s="68">
        <v>0</v>
      </c>
      <c r="V107" s="68">
        <v>0.10714285699999999</v>
      </c>
      <c r="W107" s="68">
        <v>1.7241379000000001E-2</v>
      </c>
      <c r="X107" s="68">
        <v>0</v>
      </c>
      <c r="Y107" s="68">
        <v>0</v>
      </c>
      <c r="Z107" s="68">
        <v>0</v>
      </c>
      <c r="AA107" s="68">
        <v>0</v>
      </c>
      <c r="AB107" s="68">
        <v>0</v>
      </c>
      <c r="AC107" s="68">
        <v>0</v>
      </c>
      <c r="AD107" s="68">
        <v>9.7087379999999997E-3</v>
      </c>
      <c r="AE107" s="68">
        <v>1.4285714E-2</v>
      </c>
      <c r="AF107" s="68">
        <v>0</v>
      </c>
      <c r="AG107" s="68">
        <v>0</v>
      </c>
      <c r="AH107" s="68">
        <v>0</v>
      </c>
      <c r="AI107" s="68">
        <v>0</v>
      </c>
      <c r="AJ107" s="68">
        <v>0</v>
      </c>
      <c r="AK107" s="68">
        <v>0</v>
      </c>
      <c r="AL107" s="68">
        <v>0</v>
      </c>
      <c r="AM107" s="68">
        <v>0</v>
      </c>
      <c r="AN107" s="68">
        <v>0</v>
      </c>
      <c r="AO107" s="68">
        <v>0</v>
      </c>
      <c r="AP107" s="68">
        <v>0</v>
      </c>
      <c r="AQ107" s="68">
        <v>0</v>
      </c>
      <c r="AR107" s="68">
        <v>0</v>
      </c>
      <c r="AS107" s="68">
        <v>0</v>
      </c>
      <c r="AT107" s="68">
        <v>0</v>
      </c>
      <c r="AU107" s="19" t="s">
        <v>150</v>
      </c>
      <c r="AV107" s="68">
        <v>0.17749999999999999</v>
      </c>
      <c r="AW107" s="68">
        <v>0.28179999999999999</v>
      </c>
      <c r="AX107" s="68">
        <v>0.14180000000000001</v>
      </c>
      <c r="AY107" s="68">
        <v>0.29249999999999998</v>
      </c>
      <c r="AZ107" s="68">
        <v>0.2429</v>
      </c>
      <c r="BA107" s="68">
        <v>0.23860000000000001</v>
      </c>
      <c r="BB107" s="68">
        <v>0.4</v>
      </c>
      <c r="BC107" s="68">
        <v>0.30430000000000001</v>
      </c>
      <c r="BD107" s="68">
        <v>0.28720000000000001</v>
      </c>
      <c r="BE107" s="68">
        <v>0.75</v>
      </c>
      <c r="BF107" s="68">
        <v>0.375</v>
      </c>
      <c r="BG107" s="68">
        <v>0.29549999999999998</v>
      </c>
      <c r="BH107" s="68">
        <v>0.2286</v>
      </c>
      <c r="BI107" s="68">
        <v>0.28570000000000001</v>
      </c>
      <c r="BJ107" s="68">
        <v>0.4677</v>
      </c>
      <c r="BK107" s="68">
        <v>0.27939999999999998</v>
      </c>
      <c r="BL107" s="68">
        <v>0.38890000000000002</v>
      </c>
      <c r="BM107" s="68">
        <v>0.37069999999999997</v>
      </c>
      <c r="BN107" s="68">
        <v>0.1399</v>
      </c>
      <c r="BO107" s="68">
        <v>0.14149999999999999</v>
      </c>
      <c r="BP107" s="68">
        <v>0.19620000000000001</v>
      </c>
      <c r="BQ107" s="68">
        <v>0.1152</v>
      </c>
      <c r="BR107" s="68">
        <v>0.1071</v>
      </c>
      <c r="BS107" s="68">
        <v>1.7239999999999998E-2</v>
      </c>
      <c r="BT107" s="68">
        <v>0.1176</v>
      </c>
      <c r="BU107" s="68">
        <v>0.25</v>
      </c>
      <c r="BV107" s="68">
        <v>0.16669999999999999</v>
      </c>
      <c r="BW107" s="68">
        <v>0.35709999999999997</v>
      </c>
      <c r="BX107" s="68">
        <v>0.3387</v>
      </c>
      <c r="BY107" s="68">
        <v>0.15559999999999999</v>
      </c>
      <c r="BZ107" s="68">
        <v>7.2220000000000006E-2</v>
      </c>
      <c r="CA107" s="68">
        <v>1.078E-2</v>
      </c>
      <c r="CB107" s="68">
        <v>1.4290000000000001E-2</v>
      </c>
      <c r="CC107" s="68">
        <v>0</v>
      </c>
      <c r="CD107" s="68">
        <v>7.5639999999999995E-4</v>
      </c>
      <c r="CE107" s="68">
        <v>0</v>
      </c>
      <c r="CF107" s="68">
        <v>8.0129999999999993E-3</v>
      </c>
      <c r="CG107" s="68">
        <v>0</v>
      </c>
      <c r="CH107" s="68">
        <v>3.0669999999999998E-3</v>
      </c>
      <c r="CI107" s="101" t="s">
        <v>1322</v>
      </c>
      <c r="CJ107" s="21" t="s">
        <v>128</v>
      </c>
    </row>
    <row r="108" spans="1:88">
      <c r="A108" s="250"/>
      <c r="B108" s="224"/>
      <c r="C108" s="19">
        <v>1</v>
      </c>
      <c r="D108" s="19">
        <v>152222446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68">
        <v>0</v>
      </c>
      <c r="M108" s="68">
        <v>0</v>
      </c>
      <c r="N108" s="68">
        <v>0</v>
      </c>
      <c r="O108" s="68">
        <v>0</v>
      </c>
      <c r="P108" s="68">
        <v>0</v>
      </c>
      <c r="Q108" s="68">
        <v>0</v>
      </c>
      <c r="R108" s="68">
        <v>0</v>
      </c>
      <c r="S108" s="68">
        <v>0</v>
      </c>
      <c r="T108" s="68">
        <v>0</v>
      </c>
      <c r="U108" s="68">
        <v>0</v>
      </c>
      <c r="V108" s="68">
        <v>0.10714285699999999</v>
      </c>
      <c r="W108" s="68">
        <v>1.7241379000000001E-2</v>
      </c>
      <c r="X108" s="68">
        <v>0</v>
      </c>
      <c r="Y108" s="68">
        <v>0</v>
      </c>
      <c r="Z108" s="68">
        <v>0</v>
      </c>
      <c r="AA108" s="68">
        <v>0</v>
      </c>
      <c r="AB108" s="68">
        <v>0</v>
      </c>
      <c r="AC108" s="68">
        <v>0</v>
      </c>
      <c r="AD108" s="68">
        <v>9.7087379999999997E-3</v>
      </c>
      <c r="AE108" s="68">
        <v>1.4285714E-2</v>
      </c>
      <c r="AF108" s="68">
        <v>0</v>
      </c>
      <c r="AG108" s="68">
        <v>0</v>
      </c>
      <c r="AH108" s="68">
        <v>0</v>
      </c>
      <c r="AI108" s="68">
        <v>0</v>
      </c>
      <c r="AJ108" s="68">
        <v>0</v>
      </c>
      <c r="AK108" s="68">
        <v>0</v>
      </c>
      <c r="AL108" s="68">
        <v>0</v>
      </c>
      <c r="AM108" s="68">
        <v>0</v>
      </c>
      <c r="AN108" s="68">
        <v>0</v>
      </c>
      <c r="AO108" s="68">
        <v>0</v>
      </c>
      <c r="AP108" s="68">
        <v>0</v>
      </c>
      <c r="AQ108" s="68">
        <v>0</v>
      </c>
      <c r="AR108" s="68">
        <v>0</v>
      </c>
      <c r="AS108" s="68">
        <v>0</v>
      </c>
      <c r="AT108" s="68">
        <v>0</v>
      </c>
      <c r="AU108" s="19" t="s">
        <v>150</v>
      </c>
      <c r="AV108" s="68">
        <v>0.17699999999999999</v>
      </c>
      <c r="AW108" s="68">
        <v>0.28179999999999999</v>
      </c>
      <c r="AX108" s="68">
        <v>0.14180000000000001</v>
      </c>
      <c r="AY108" s="68">
        <v>0.29249999999999998</v>
      </c>
      <c r="AZ108" s="68">
        <v>0.2429</v>
      </c>
      <c r="BA108" s="68">
        <v>0.23860000000000001</v>
      </c>
      <c r="BB108" s="68">
        <v>0.4</v>
      </c>
      <c r="BC108" s="68">
        <v>0.30430000000000001</v>
      </c>
      <c r="BD108" s="68">
        <v>0.28720000000000001</v>
      </c>
      <c r="BE108" s="68">
        <v>0.75</v>
      </c>
      <c r="BF108" s="68">
        <v>0.375</v>
      </c>
      <c r="BG108" s="68">
        <v>0.29549999999999998</v>
      </c>
      <c r="BH108" s="68">
        <v>0.2286</v>
      </c>
      <c r="BI108" s="68">
        <v>0.28570000000000001</v>
      </c>
      <c r="BJ108" s="68">
        <v>0.4677</v>
      </c>
      <c r="BK108" s="68">
        <v>0.27939999999999998</v>
      </c>
      <c r="BL108" s="68">
        <v>0.33329999999999999</v>
      </c>
      <c r="BM108" s="68">
        <v>0.37069999999999997</v>
      </c>
      <c r="BN108" s="68">
        <v>0.1399</v>
      </c>
      <c r="BO108" s="68">
        <v>0.14149999999999999</v>
      </c>
      <c r="BP108" s="68">
        <v>0.19620000000000001</v>
      </c>
      <c r="BQ108" s="68">
        <v>0.1152</v>
      </c>
      <c r="BR108" s="68">
        <v>0.1071</v>
      </c>
      <c r="BS108" s="68">
        <v>1.7239999999999998E-2</v>
      </c>
      <c r="BT108" s="68">
        <v>0.1176</v>
      </c>
      <c r="BU108" s="68">
        <v>0.25</v>
      </c>
      <c r="BV108" s="68">
        <v>0.16669999999999999</v>
      </c>
      <c r="BW108" s="68">
        <v>0.35709999999999997</v>
      </c>
      <c r="BX108" s="68">
        <v>0.3387</v>
      </c>
      <c r="BY108" s="68">
        <v>0.15559999999999999</v>
      </c>
      <c r="BZ108" s="68">
        <v>7.2220000000000006E-2</v>
      </c>
      <c r="CA108" s="68">
        <v>1.078E-2</v>
      </c>
      <c r="CB108" s="68">
        <v>1.4290000000000001E-2</v>
      </c>
      <c r="CC108" s="68">
        <v>0</v>
      </c>
      <c r="CD108" s="68">
        <v>7.5639999999999995E-4</v>
      </c>
      <c r="CE108" s="68">
        <v>0</v>
      </c>
      <c r="CF108" s="68">
        <v>8.0129999999999993E-3</v>
      </c>
      <c r="CG108" s="68">
        <v>0</v>
      </c>
      <c r="CH108" s="68">
        <v>3.0669999999999998E-3</v>
      </c>
      <c r="CI108" s="101" t="s">
        <v>2575</v>
      </c>
      <c r="CJ108" s="21" t="s">
        <v>128</v>
      </c>
    </row>
    <row r="109" spans="1:88">
      <c r="A109" s="250"/>
      <c r="B109" s="224"/>
      <c r="C109" s="19">
        <v>1</v>
      </c>
      <c r="D109" s="19">
        <v>152246835</v>
      </c>
      <c r="E109" s="68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>
        <v>0</v>
      </c>
      <c r="M109" s="68">
        <v>0</v>
      </c>
      <c r="N109" s="68">
        <v>0</v>
      </c>
      <c r="O109" s="68">
        <v>0</v>
      </c>
      <c r="P109" s="68">
        <v>0</v>
      </c>
      <c r="Q109" s="68">
        <v>0</v>
      </c>
      <c r="R109" s="68">
        <v>0</v>
      </c>
      <c r="S109" s="68">
        <v>0</v>
      </c>
      <c r="T109" s="68">
        <v>0</v>
      </c>
      <c r="U109" s="68">
        <v>0</v>
      </c>
      <c r="V109" s="68">
        <v>0.10714285699999999</v>
      </c>
      <c r="W109" s="68">
        <v>1.7241379000000001E-2</v>
      </c>
      <c r="X109" s="68">
        <v>0</v>
      </c>
      <c r="Y109" s="68">
        <v>0</v>
      </c>
      <c r="Z109" s="68">
        <v>0</v>
      </c>
      <c r="AA109" s="68">
        <v>0</v>
      </c>
      <c r="AB109" s="68">
        <v>0</v>
      </c>
      <c r="AC109" s="68">
        <v>0</v>
      </c>
      <c r="AD109" s="68">
        <v>9.7087379999999997E-3</v>
      </c>
      <c r="AE109" s="68">
        <v>1.4285714E-2</v>
      </c>
      <c r="AF109" s="68">
        <v>0</v>
      </c>
      <c r="AG109" s="68">
        <v>0</v>
      </c>
      <c r="AH109" s="68">
        <v>0</v>
      </c>
      <c r="AI109" s="68">
        <v>0</v>
      </c>
      <c r="AJ109" s="68">
        <v>0</v>
      </c>
      <c r="AK109" s="68">
        <v>0</v>
      </c>
      <c r="AL109" s="68">
        <v>0</v>
      </c>
      <c r="AM109" s="68">
        <v>0</v>
      </c>
      <c r="AN109" s="68">
        <v>0</v>
      </c>
      <c r="AO109" s="68">
        <v>0</v>
      </c>
      <c r="AP109" s="68">
        <v>0</v>
      </c>
      <c r="AQ109" s="68">
        <v>0</v>
      </c>
      <c r="AR109" s="68">
        <v>0</v>
      </c>
      <c r="AS109" s="68">
        <v>0</v>
      </c>
      <c r="AT109" s="68">
        <v>0</v>
      </c>
      <c r="AU109" s="19" t="s">
        <v>149</v>
      </c>
      <c r="AV109" s="68">
        <v>0.17730000000000001</v>
      </c>
      <c r="AW109" s="68">
        <v>0.28179999999999999</v>
      </c>
      <c r="AX109" s="68">
        <v>0.14180000000000001</v>
      </c>
      <c r="AY109" s="68">
        <v>0.29249999999999998</v>
      </c>
      <c r="AZ109" s="68">
        <v>0.2429</v>
      </c>
      <c r="BA109" s="68">
        <v>0.23860000000000001</v>
      </c>
      <c r="BB109" s="68">
        <v>0.4</v>
      </c>
      <c r="BC109" s="68">
        <v>0.30430000000000001</v>
      </c>
      <c r="BD109" s="68">
        <v>0.28720000000000001</v>
      </c>
      <c r="BE109" s="68">
        <v>0.75</v>
      </c>
      <c r="BF109" s="68">
        <v>0.375</v>
      </c>
      <c r="BG109" s="68">
        <v>0.29549999999999998</v>
      </c>
      <c r="BH109" s="68">
        <v>0.2286</v>
      </c>
      <c r="BI109" s="68">
        <v>0.28570000000000001</v>
      </c>
      <c r="BJ109" s="68">
        <v>0.4677</v>
      </c>
      <c r="BK109" s="68">
        <v>0.27939999999999998</v>
      </c>
      <c r="BL109" s="68">
        <v>0.38890000000000002</v>
      </c>
      <c r="BM109" s="68">
        <v>0.37069999999999997</v>
      </c>
      <c r="BN109" s="68">
        <v>0.1399</v>
      </c>
      <c r="BO109" s="68">
        <v>0.14149999999999999</v>
      </c>
      <c r="BP109" s="68">
        <v>0.19620000000000001</v>
      </c>
      <c r="BQ109" s="68">
        <v>0.1152</v>
      </c>
      <c r="BR109" s="68">
        <v>0.1071</v>
      </c>
      <c r="BS109" s="68">
        <v>1.7239999999999998E-2</v>
      </c>
      <c r="BT109" s="68">
        <v>0.10780000000000001</v>
      </c>
      <c r="BU109" s="68">
        <v>0.25</v>
      </c>
      <c r="BV109" s="68">
        <v>0.16669999999999999</v>
      </c>
      <c r="BW109" s="68">
        <v>0.35709999999999997</v>
      </c>
      <c r="BX109" s="68">
        <v>0.3387</v>
      </c>
      <c r="BY109" s="68">
        <v>0.15559999999999999</v>
      </c>
      <c r="BZ109" s="68">
        <v>7.2220000000000006E-2</v>
      </c>
      <c r="CA109" s="68">
        <v>1.078E-2</v>
      </c>
      <c r="CB109" s="68">
        <v>1.4290000000000001E-2</v>
      </c>
      <c r="CC109" s="68">
        <v>0</v>
      </c>
      <c r="CD109" s="68">
        <v>7.5639999999999995E-4</v>
      </c>
      <c r="CE109" s="68">
        <v>0</v>
      </c>
      <c r="CF109" s="68">
        <v>8.0129999999999993E-3</v>
      </c>
      <c r="CG109" s="68">
        <v>0</v>
      </c>
      <c r="CH109" s="68">
        <v>3.0669999999999998E-3</v>
      </c>
      <c r="CI109" s="101" t="s">
        <v>1319</v>
      </c>
      <c r="CJ109" s="21" t="s">
        <v>128</v>
      </c>
    </row>
    <row r="110" spans="1:88">
      <c r="A110" s="250"/>
      <c r="B110" s="224"/>
      <c r="C110" s="19">
        <v>1</v>
      </c>
      <c r="D110" s="19">
        <v>152446636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0</v>
      </c>
      <c r="P110" s="68">
        <v>0</v>
      </c>
      <c r="Q110" s="68">
        <v>0</v>
      </c>
      <c r="R110" s="68">
        <v>0</v>
      </c>
      <c r="S110" s="68">
        <v>0</v>
      </c>
      <c r="T110" s="68">
        <v>0</v>
      </c>
      <c r="U110" s="68">
        <v>0</v>
      </c>
      <c r="V110" s="68">
        <v>9.8214285999999998E-2</v>
      </c>
      <c r="W110" s="68">
        <v>8.6206900000000003E-3</v>
      </c>
      <c r="X110" s="68">
        <v>0</v>
      </c>
      <c r="Y110" s="68">
        <v>0</v>
      </c>
      <c r="Z110" s="68">
        <v>0</v>
      </c>
      <c r="AA110" s="68">
        <v>0</v>
      </c>
      <c r="AB110" s="68">
        <v>0</v>
      </c>
      <c r="AC110" s="68">
        <v>0</v>
      </c>
      <c r="AD110" s="68">
        <v>9.7087379999999997E-3</v>
      </c>
      <c r="AE110" s="68">
        <v>1.4285714E-2</v>
      </c>
      <c r="AF110" s="68">
        <v>0</v>
      </c>
      <c r="AG110" s="68">
        <v>0</v>
      </c>
      <c r="AH110" s="68">
        <v>0</v>
      </c>
      <c r="AI110" s="68">
        <v>0</v>
      </c>
      <c r="AJ110" s="68">
        <v>0</v>
      </c>
      <c r="AK110" s="68">
        <v>0</v>
      </c>
      <c r="AL110" s="68">
        <v>0</v>
      </c>
      <c r="AM110" s="68">
        <v>0</v>
      </c>
      <c r="AN110" s="68">
        <v>0</v>
      </c>
      <c r="AO110" s="68">
        <v>0</v>
      </c>
      <c r="AP110" s="68">
        <v>0</v>
      </c>
      <c r="AQ110" s="68">
        <v>0</v>
      </c>
      <c r="AR110" s="68">
        <v>0</v>
      </c>
      <c r="AS110" s="68">
        <v>0</v>
      </c>
      <c r="AT110" s="68">
        <v>0</v>
      </c>
      <c r="AU110" s="19" t="s">
        <v>152</v>
      </c>
      <c r="AV110" s="68">
        <v>0.15959999999999999</v>
      </c>
      <c r="AW110" s="68">
        <v>0.2727</v>
      </c>
      <c r="AX110" s="68">
        <v>0.1343</v>
      </c>
      <c r="AY110" s="68">
        <v>0.217</v>
      </c>
      <c r="AZ110" s="68">
        <v>0.2286</v>
      </c>
      <c r="BA110" s="68">
        <v>0.23860000000000001</v>
      </c>
      <c r="BB110" s="68">
        <v>0.25</v>
      </c>
      <c r="BC110" s="68">
        <v>0.23910000000000001</v>
      </c>
      <c r="BD110" s="68">
        <v>0.25530000000000003</v>
      </c>
      <c r="BE110" s="68">
        <v>0.5</v>
      </c>
      <c r="BF110" s="68">
        <v>0.35420000000000001</v>
      </c>
      <c r="BG110" s="68">
        <v>0.29549999999999998</v>
      </c>
      <c r="BH110" s="68">
        <v>0.1714</v>
      </c>
      <c r="BI110" s="68">
        <v>0.32140000000000002</v>
      </c>
      <c r="BJ110" s="68">
        <v>0.4032</v>
      </c>
      <c r="BK110" s="68">
        <v>0.23530000000000001</v>
      </c>
      <c r="BL110" s="68">
        <v>0.30559999999999998</v>
      </c>
      <c r="BM110" s="68">
        <v>0.31900000000000001</v>
      </c>
      <c r="BN110" s="68">
        <v>0.1313</v>
      </c>
      <c r="BO110" s="68">
        <v>0.12740000000000001</v>
      </c>
      <c r="BP110" s="68">
        <v>0.18079999999999999</v>
      </c>
      <c r="BQ110" s="68">
        <v>0.1152</v>
      </c>
      <c r="BR110" s="68">
        <v>9.8210000000000006E-2</v>
      </c>
      <c r="BS110" s="68">
        <v>8.6210000000000002E-3</v>
      </c>
      <c r="BT110" s="68">
        <v>9.8040000000000002E-2</v>
      </c>
      <c r="BU110" s="68">
        <v>0.25</v>
      </c>
      <c r="BV110" s="68">
        <v>0.16669999999999999</v>
      </c>
      <c r="BW110" s="68">
        <v>0.25</v>
      </c>
      <c r="BX110" s="68">
        <v>0.30649999999999999</v>
      </c>
      <c r="BY110" s="68">
        <v>0.15</v>
      </c>
      <c r="BZ110" s="68">
        <v>4.444E-2</v>
      </c>
      <c r="CA110" s="68">
        <v>8.3870000000000004E-3</v>
      </c>
      <c r="CB110" s="68">
        <v>1.4290000000000001E-2</v>
      </c>
      <c r="CC110" s="68">
        <v>0</v>
      </c>
      <c r="CD110" s="68">
        <v>7.5639999999999995E-4</v>
      </c>
      <c r="CE110" s="68">
        <v>0</v>
      </c>
      <c r="CF110" s="68">
        <v>8.0129999999999993E-3</v>
      </c>
      <c r="CG110" s="68">
        <v>0</v>
      </c>
      <c r="CH110" s="68">
        <v>3.0669999999999998E-3</v>
      </c>
      <c r="CI110" s="101" t="s">
        <v>1315</v>
      </c>
      <c r="CJ110" s="21" t="s">
        <v>1316</v>
      </c>
    </row>
    <row r="111" spans="1:88">
      <c r="A111" s="239"/>
      <c r="B111" s="224"/>
      <c r="C111" s="19">
        <v>1</v>
      </c>
      <c r="D111" s="19">
        <v>152447461</v>
      </c>
      <c r="E111" s="68">
        <v>0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0</v>
      </c>
      <c r="P111" s="68">
        <v>0</v>
      </c>
      <c r="Q111" s="68">
        <v>0</v>
      </c>
      <c r="R111" s="68">
        <v>0</v>
      </c>
      <c r="S111" s="68">
        <v>0</v>
      </c>
      <c r="T111" s="68">
        <v>0</v>
      </c>
      <c r="U111" s="68">
        <v>0</v>
      </c>
      <c r="V111" s="68">
        <v>9.8214285999999998E-2</v>
      </c>
      <c r="W111" s="68">
        <v>8.6206900000000003E-3</v>
      </c>
      <c r="X111" s="68">
        <v>0</v>
      </c>
      <c r="Y111" s="68">
        <v>0</v>
      </c>
      <c r="Z111" s="68">
        <v>0</v>
      </c>
      <c r="AA111" s="68">
        <v>0</v>
      </c>
      <c r="AB111" s="68">
        <v>0</v>
      </c>
      <c r="AC111" s="68">
        <v>0</v>
      </c>
      <c r="AD111" s="68">
        <v>9.7087379999999997E-3</v>
      </c>
      <c r="AE111" s="68">
        <v>1.4285714E-2</v>
      </c>
      <c r="AF111" s="68">
        <v>0</v>
      </c>
      <c r="AG111" s="68">
        <v>0</v>
      </c>
      <c r="AH111" s="68">
        <v>0</v>
      </c>
      <c r="AI111" s="68">
        <v>0</v>
      </c>
      <c r="AJ111" s="68">
        <v>0</v>
      </c>
      <c r="AK111" s="68">
        <v>0</v>
      </c>
      <c r="AL111" s="68">
        <v>0</v>
      </c>
      <c r="AM111" s="68">
        <v>0</v>
      </c>
      <c r="AN111" s="68">
        <v>0</v>
      </c>
      <c r="AO111" s="68">
        <v>0</v>
      </c>
      <c r="AP111" s="68">
        <v>0</v>
      </c>
      <c r="AQ111" s="68">
        <v>0</v>
      </c>
      <c r="AR111" s="68">
        <v>0</v>
      </c>
      <c r="AS111" s="68">
        <v>0</v>
      </c>
      <c r="AT111" s="68">
        <v>0</v>
      </c>
      <c r="AU111" s="19" t="s">
        <v>149</v>
      </c>
      <c r="AV111" s="68">
        <v>0.15920000000000001</v>
      </c>
      <c r="AW111" s="68">
        <v>0.2727</v>
      </c>
      <c r="AX111" s="68">
        <v>0.1343</v>
      </c>
      <c r="AY111" s="68">
        <v>0.217</v>
      </c>
      <c r="AZ111" s="68">
        <v>0.2286</v>
      </c>
      <c r="BA111" s="68">
        <v>0.23860000000000001</v>
      </c>
      <c r="BB111" s="68">
        <v>0.25</v>
      </c>
      <c r="BC111" s="68">
        <v>0.23910000000000001</v>
      </c>
      <c r="BD111" s="68">
        <v>0.25530000000000003</v>
      </c>
      <c r="BE111" s="68">
        <v>0.5</v>
      </c>
      <c r="BF111" s="68">
        <v>0.35420000000000001</v>
      </c>
      <c r="BG111" s="68">
        <v>0.29549999999999998</v>
      </c>
      <c r="BH111" s="68">
        <v>0.1714</v>
      </c>
      <c r="BI111" s="68">
        <v>0.32140000000000002</v>
      </c>
      <c r="BJ111" s="68">
        <v>0.4032</v>
      </c>
      <c r="BK111" s="68">
        <v>0.23530000000000001</v>
      </c>
      <c r="BL111" s="68">
        <v>0.30559999999999998</v>
      </c>
      <c r="BM111" s="68">
        <v>0.31900000000000001</v>
      </c>
      <c r="BN111" s="68">
        <v>0.1305</v>
      </c>
      <c r="BO111" s="68">
        <v>0.12970000000000001</v>
      </c>
      <c r="BP111" s="68">
        <v>0.1769</v>
      </c>
      <c r="BQ111" s="68">
        <v>0.1152</v>
      </c>
      <c r="BR111" s="68">
        <v>9.375E-2</v>
      </c>
      <c r="BS111" s="68">
        <v>8.6210000000000002E-3</v>
      </c>
      <c r="BT111" s="68">
        <v>9.8040000000000002E-2</v>
      </c>
      <c r="BU111" s="68">
        <v>0.25</v>
      </c>
      <c r="BV111" s="68">
        <v>0.16669999999999999</v>
      </c>
      <c r="BW111" s="68">
        <v>0.25</v>
      </c>
      <c r="BX111" s="68">
        <v>0.30649999999999999</v>
      </c>
      <c r="BY111" s="68">
        <v>0.15</v>
      </c>
      <c r="BZ111" s="68">
        <v>4.444E-2</v>
      </c>
      <c r="CA111" s="68">
        <v>8.3870000000000004E-3</v>
      </c>
      <c r="CB111" s="68">
        <v>1.4290000000000001E-2</v>
      </c>
      <c r="CC111" s="68">
        <v>0</v>
      </c>
      <c r="CD111" s="68">
        <v>7.5639999999999995E-4</v>
      </c>
      <c r="CE111" s="68">
        <v>0</v>
      </c>
      <c r="CF111" s="68">
        <v>8.0129999999999993E-3</v>
      </c>
      <c r="CG111" s="68">
        <v>0</v>
      </c>
      <c r="CH111" s="68">
        <v>3.0669999999999998E-3</v>
      </c>
      <c r="CI111" s="101" t="s">
        <v>1315</v>
      </c>
      <c r="CJ111" s="21" t="s">
        <v>1316</v>
      </c>
    </row>
  </sheetData>
  <mergeCells count="20">
    <mergeCell ref="A53:A111"/>
    <mergeCell ref="B53:B54"/>
    <mergeCell ref="B55:B111"/>
    <mergeCell ref="B2:B3"/>
    <mergeCell ref="A2:A3"/>
    <mergeCell ref="CA2:CH2"/>
    <mergeCell ref="CJ2:CJ3"/>
    <mergeCell ref="AU2:AU3"/>
    <mergeCell ref="A4:A52"/>
    <mergeCell ref="B4:B23"/>
    <mergeCell ref="B24:B32"/>
    <mergeCell ref="B33:B43"/>
    <mergeCell ref="B44:B49"/>
    <mergeCell ref="B50:B52"/>
    <mergeCell ref="D2:D3"/>
    <mergeCell ref="C2:C3"/>
    <mergeCell ref="CI2:CI3"/>
    <mergeCell ref="E2:AA2"/>
    <mergeCell ref="AB2:AT2"/>
    <mergeCell ref="AV2:BZ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21"/>
  <sheetViews>
    <sheetView zoomScale="115" zoomScaleNormal="115" workbookViewId="0"/>
  </sheetViews>
  <sheetFormatPr defaultColWidth="8.8203125" defaultRowHeight="14.35"/>
  <cols>
    <col min="1" max="1" width="17" customWidth="1"/>
    <col min="2" max="2" width="15.17578125" customWidth="1"/>
    <col min="3" max="3" width="5.3515625" style="97" customWidth="1"/>
    <col min="4" max="4" width="5.3515625" customWidth="1"/>
    <col min="11" max="11" width="9.64453125" customWidth="1"/>
    <col min="12" max="12" width="13.64453125" customWidth="1"/>
    <col min="13" max="13" width="53.17578125" customWidth="1"/>
    <col min="14" max="14" width="103" style="9" customWidth="1"/>
  </cols>
  <sheetData>
    <row r="1" spans="1:15">
      <c r="A1" s="8" t="s">
        <v>4246</v>
      </c>
    </row>
    <row r="2" spans="1:15" ht="25.35">
      <c r="A2" s="17" t="s">
        <v>143</v>
      </c>
      <c r="B2" s="95" t="s">
        <v>1616</v>
      </c>
      <c r="C2" s="17" t="s">
        <v>144</v>
      </c>
      <c r="D2" s="17" t="s">
        <v>145</v>
      </c>
      <c r="E2" s="88" t="s">
        <v>1602</v>
      </c>
      <c r="F2" s="88" t="s">
        <v>1603</v>
      </c>
      <c r="G2" s="88" t="s">
        <v>1604</v>
      </c>
      <c r="H2" s="88" t="s">
        <v>1605</v>
      </c>
      <c r="I2" s="17" t="s">
        <v>1596</v>
      </c>
      <c r="J2" s="17" t="s">
        <v>146</v>
      </c>
      <c r="K2" s="17" t="s">
        <v>147</v>
      </c>
      <c r="L2" s="17" t="s">
        <v>148</v>
      </c>
      <c r="M2" s="18" t="s">
        <v>1687</v>
      </c>
      <c r="N2" s="100"/>
      <c r="O2" s="100"/>
    </row>
    <row r="3" spans="1:15">
      <c r="A3" s="2" t="s">
        <v>151</v>
      </c>
      <c r="B3" s="98" t="s">
        <v>1615</v>
      </c>
      <c r="C3" s="2" t="s">
        <v>150</v>
      </c>
      <c r="D3" s="2" t="s">
        <v>152</v>
      </c>
      <c r="E3" s="3">
        <v>3.5499999999999997E-2</v>
      </c>
      <c r="F3" s="3">
        <v>2E-3</v>
      </c>
      <c r="G3" s="3">
        <v>1.2510000000000001E-4</v>
      </c>
      <c r="H3" s="3">
        <v>1.3538499999999999E-4</v>
      </c>
      <c r="I3" s="4" t="s">
        <v>153</v>
      </c>
      <c r="J3" s="2" t="s">
        <v>150</v>
      </c>
      <c r="K3" s="2" t="s">
        <v>152</v>
      </c>
      <c r="L3" s="2" t="s">
        <v>154</v>
      </c>
      <c r="M3" s="5" t="s">
        <v>1677</v>
      </c>
      <c r="N3" s="11"/>
      <c r="O3" s="11"/>
    </row>
    <row r="4" spans="1:15">
      <c r="A4" s="2" t="s">
        <v>156</v>
      </c>
      <c r="B4" s="98" t="s">
        <v>1606</v>
      </c>
      <c r="C4" s="2" t="s">
        <v>157</v>
      </c>
      <c r="D4" s="2" t="s">
        <v>158</v>
      </c>
      <c r="E4" s="3">
        <v>1.056E-2</v>
      </c>
      <c r="F4" s="3">
        <v>1.9968051118000001E-4</v>
      </c>
      <c r="G4" s="3">
        <v>7.9400000000000006E-5</v>
      </c>
      <c r="H4" s="3">
        <v>1.11493E-4</v>
      </c>
      <c r="I4" s="4" t="s">
        <v>159</v>
      </c>
      <c r="J4" s="2" t="s">
        <v>149</v>
      </c>
      <c r="K4" s="2" t="s">
        <v>1239</v>
      </c>
      <c r="L4" s="2" t="s">
        <v>154</v>
      </c>
      <c r="M4" s="5" t="s">
        <v>1678</v>
      </c>
      <c r="N4" s="11"/>
      <c r="O4" s="11"/>
    </row>
    <row r="5" spans="1:15">
      <c r="A5" s="2" t="s">
        <v>160</v>
      </c>
      <c r="B5" s="98" t="s">
        <v>1607</v>
      </c>
      <c r="C5" s="2" t="s">
        <v>161</v>
      </c>
      <c r="D5" s="2" t="s">
        <v>158</v>
      </c>
      <c r="E5" s="3">
        <v>1.6070000000000001E-2</v>
      </c>
      <c r="F5" s="3">
        <v>1E-3</v>
      </c>
      <c r="G5" s="3">
        <v>1.583E-4</v>
      </c>
      <c r="H5" s="3">
        <v>9.5565999999999999E-5</v>
      </c>
      <c r="I5" s="4" t="s">
        <v>162</v>
      </c>
      <c r="J5" s="2" t="s">
        <v>161</v>
      </c>
      <c r="K5" s="2" t="s">
        <v>158</v>
      </c>
      <c r="L5" s="2" t="s">
        <v>154</v>
      </c>
      <c r="M5" s="5" t="s">
        <v>1507</v>
      </c>
      <c r="N5" s="11"/>
      <c r="O5" s="11"/>
    </row>
    <row r="6" spans="1:15">
      <c r="A6" s="2" t="s">
        <v>163</v>
      </c>
      <c r="B6" s="98" t="s">
        <v>1608</v>
      </c>
      <c r="C6" s="2" t="s">
        <v>150</v>
      </c>
      <c r="D6" s="2" t="s">
        <v>149</v>
      </c>
      <c r="E6" s="3">
        <v>3.252E-2</v>
      </c>
      <c r="F6" s="3">
        <v>3.0000000000000001E-3</v>
      </c>
      <c r="G6" s="3">
        <v>1E-3</v>
      </c>
      <c r="H6" s="3">
        <v>1E-3</v>
      </c>
      <c r="I6" s="4" t="s">
        <v>164</v>
      </c>
      <c r="J6" s="2" t="s">
        <v>150</v>
      </c>
      <c r="K6" s="2" t="s">
        <v>149</v>
      </c>
      <c r="L6" s="2" t="s">
        <v>165</v>
      </c>
      <c r="M6" s="5" t="s">
        <v>1679</v>
      </c>
      <c r="N6" s="11"/>
      <c r="O6" s="11"/>
    </row>
    <row r="7" spans="1:15">
      <c r="A7" s="2" t="s">
        <v>166</v>
      </c>
      <c r="B7" s="98" t="s">
        <v>1609</v>
      </c>
      <c r="C7" s="2" t="s">
        <v>150</v>
      </c>
      <c r="D7" s="2" t="s">
        <v>149</v>
      </c>
      <c r="E7" s="3">
        <v>3.1150000000000001E-2</v>
      </c>
      <c r="F7" s="3">
        <v>1.0000000000000001E-5</v>
      </c>
      <c r="G7" s="3">
        <v>3.1550000000000003E-4</v>
      </c>
      <c r="H7" s="3">
        <v>2.6280599999999998E-4</v>
      </c>
      <c r="I7" s="4" t="s">
        <v>1681</v>
      </c>
      <c r="J7" s="2" t="s">
        <v>150</v>
      </c>
      <c r="K7" s="2" t="s">
        <v>149</v>
      </c>
      <c r="L7" s="2" t="s">
        <v>1590</v>
      </c>
      <c r="M7" s="5" t="s">
        <v>1682</v>
      </c>
      <c r="N7" s="11"/>
      <c r="O7" s="11"/>
    </row>
    <row r="8" spans="1:15">
      <c r="A8" s="2" t="s">
        <v>167</v>
      </c>
      <c r="B8" s="98" t="s">
        <v>1610</v>
      </c>
      <c r="C8" s="2" t="s">
        <v>168</v>
      </c>
      <c r="D8" s="2" t="s">
        <v>157</v>
      </c>
      <c r="E8" s="3">
        <v>1.9699999999999999E-2</v>
      </c>
      <c r="F8" s="3">
        <v>0</v>
      </c>
      <c r="G8" s="3">
        <v>0</v>
      </c>
      <c r="H8" s="3">
        <v>0</v>
      </c>
      <c r="I8" s="4" t="s">
        <v>169</v>
      </c>
      <c r="J8" s="2" t="s">
        <v>168</v>
      </c>
      <c r="K8" s="2" t="s">
        <v>149</v>
      </c>
      <c r="L8" s="2" t="s">
        <v>154</v>
      </c>
      <c r="M8" s="5" t="s">
        <v>1680</v>
      </c>
      <c r="N8" s="11"/>
      <c r="O8" s="11"/>
    </row>
    <row r="9" spans="1:15">
      <c r="A9" s="2" t="s">
        <v>170</v>
      </c>
      <c r="B9" s="98" t="s">
        <v>1611</v>
      </c>
      <c r="C9" s="2" t="s">
        <v>152</v>
      </c>
      <c r="D9" s="2" t="s">
        <v>155</v>
      </c>
      <c r="E9" s="3">
        <v>1.1679999999999999E-2</v>
      </c>
      <c r="F9" s="3">
        <v>1.0000000000000001E-5</v>
      </c>
      <c r="G9" s="3">
        <v>2.6939999999999999E-4</v>
      </c>
      <c r="H9" s="3">
        <v>3.26516E-4</v>
      </c>
      <c r="I9" s="4" t="s">
        <v>171</v>
      </c>
      <c r="J9" s="2" t="s">
        <v>152</v>
      </c>
      <c r="K9" s="2" t="s">
        <v>155</v>
      </c>
      <c r="L9" s="2" t="s">
        <v>1590</v>
      </c>
      <c r="M9" s="5" t="s">
        <v>1683</v>
      </c>
      <c r="N9" s="11"/>
      <c r="O9" s="11"/>
    </row>
    <row r="10" spans="1:15">
      <c r="A10" s="2" t="s">
        <v>172</v>
      </c>
      <c r="B10" s="98" t="s">
        <v>1612</v>
      </c>
      <c r="C10" s="2" t="s">
        <v>150</v>
      </c>
      <c r="D10" s="2" t="s">
        <v>149</v>
      </c>
      <c r="E10" s="3">
        <v>1.2829999999999999E-2</v>
      </c>
      <c r="F10" s="3">
        <v>5.0000000000000001E-3</v>
      </c>
      <c r="G10" s="3">
        <v>1E-3</v>
      </c>
      <c r="H10" s="3">
        <v>2E-3</v>
      </c>
      <c r="I10" s="4" t="s">
        <v>173</v>
      </c>
      <c r="J10" s="2" t="s">
        <v>150</v>
      </c>
      <c r="K10" s="2" t="s">
        <v>149</v>
      </c>
      <c r="L10" s="2" t="s">
        <v>165</v>
      </c>
      <c r="M10" s="5" t="s">
        <v>1684</v>
      </c>
      <c r="N10" s="11"/>
      <c r="O10" s="11"/>
    </row>
    <row r="11" spans="1:15">
      <c r="A11" s="2" t="s">
        <v>174</v>
      </c>
      <c r="B11" s="98" t="s">
        <v>1613</v>
      </c>
      <c r="C11" s="2" t="s">
        <v>175</v>
      </c>
      <c r="D11" s="2" t="s">
        <v>158</v>
      </c>
      <c r="E11" s="3">
        <v>5.3370000000000001E-2</v>
      </c>
      <c r="F11" s="3">
        <v>1.996805111821E-4</v>
      </c>
      <c r="G11" s="3">
        <v>4.0259999999999997E-5</v>
      </c>
      <c r="H11" s="3">
        <v>2.3890999999999999E-5</v>
      </c>
      <c r="I11" s="4" t="s">
        <v>176</v>
      </c>
      <c r="J11" s="2" t="s">
        <v>155</v>
      </c>
      <c r="K11" s="2" t="s">
        <v>1686</v>
      </c>
      <c r="L11" s="2" t="s">
        <v>165</v>
      </c>
      <c r="M11" s="5" t="s">
        <v>1506</v>
      </c>
      <c r="N11" s="11"/>
      <c r="O11" s="11"/>
    </row>
    <row r="12" spans="1:15">
      <c r="A12" s="2" t="s">
        <v>177</v>
      </c>
      <c r="B12" s="98" t="s">
        <v>1614</v>
      </c>
      <c r="C12" s="2" t="s">
        <v>152</v>
      </c>
      <c r="D12" s="2" t="s">
        <v>155</v>
      </c>
      <c r="E12" s="3">
        <v>1.077E-2</v>
      </c>
      <c r="F12" s="3">
        <v>0</v>
      </c>
      <c r="G12" s="3">
        <v>0</v>
      </c>
      <c r="H12" s="3">
        <v>0</v>
      </c>
      <c r="I12" s="4" t="s">
        <v>178</v>
      </c>
      <c r="J12" s="2" t="s">
        <v>152</v>
      </c>
      <c r="K12" s="2" t="s">
        <v>155</v>
      </c>
      <c r="L12" s="2" t="s">
        <v>154</v>
      </c>
      <c r="M12" s="5" t="s">
        <v>1685</v>
      </c>
      <c r="N12" s="11"/>
      <c r="O12" s="11"/>
    </row>
    <row r="14" spans="1:15">
      <c r="A14" s="99" t="s">
        <v>1617</v>
      </c>
    </row>
    <row r="15" spans="1:15">
      <c r="A15" s="1" t="s">
        <v>1591</v>
      </c>
    </row>
    <row r="16" spans="1:15">
      <c r="A16" s="1" t="s">
        <v>1592</v>
      </c>
    </row>
    <row r="17" spans="1:1">
      <c r="A17" s="1" t="s">
        <v>1595</v>
      </c>
    </row>
    <row r="18" spans="1:1">
      <c r="A18" s="1" t="s">
        <v>1597</v>
      </c>
    </row>
    <row r="19" spans="1:1">
      <c r="A19" s="99" t="s">
        <v>1593</v>
      </c>
    </row>
    <row r="20" spans="1:1">
      <c r="A20" s="99" t="s">
        <v>1594</v>
      </c>
    </row>
    <row r="21" spans="1:1">
      <c r="A21" s="1" t="s">
        <v>1688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17AC-1C7D-8A42-9E48-B4175648FFE5}">
  <dimension ref="A1:O13"/>
  <sheetViews>
    <sheetView workbookViewId="0">
      <selection activeCell="N18" sqref="N18"/>
    </sheetView>
  </sheetViews>
  <sheetFormatPr defaultColWidth="8.8203125" defaultRowHeight="14.35"/>
  <cols>
    <col min="1" max="1" width="5" style="11" customWidth="1"/>
    <col min="2" max="3" width="11" style="11" bestFit="1" customWidth="1"/>
    <col min="4" max="4" width="7.64453125" style="11" bestFit="1" customWidth="1"/>
    <col min="5" max="5" width="8.3515625" style="11" customWidth="1"/>
    <col min="6" max="6" width="5.46875" style="11" customWidth="1"/>
    <col min="7" max="8" width="11" style="11" bestFit="1" customWidth="1"/>
    <col min="9" max="9" width="9.3515625" style="11" customWidth="1"/>
    <col min="10" max="10" width="7.46875" style="11" customWidth="1"/>
    <col min="11" max="11" width="26.46875" style="11" customWidth="1"/>
    <col min="12" max="12" width="40" style="11" customWidth="1"/>
    <col min="13" max="13" width="15.64453125" style="11" customWidth="1"/>
    <col min="14" max="14" width="44.8203125" style="11" customWidth="1"/>
    <col min="15" max="15" width="37" style="11" customWidth="1"/>
    <col min="16" max="16" width="8.8203125" style="11"/>
    <col min="17" max="17" width="22.64453125" style="11" bestFit="1" customWidth="1"/>
    <col min="18" max="16384" width="8.8203125" style="11"/>
  </cols>
  <sheetData>
    <row r="1" spans="1:15">
      <c r="A1" s="8" t="s">
        <v>4244</v>
      </c>
    </row>
    <row r="2" spans="1:15" customFormat="1" ht="23" customHeight="1">
      <c r="A2" s="257" t="s">
        <v>4199</v>
      </c>
      <c r="B2" s="258"/>
      <c r="C2" s="258"/>
      <c r="D2" s="258"/>
      <c r="E2" s="259"/>
      <c r="F2" s="197" t="s">
        <v>4200</v>
      </c>
      <c r="G2" s="197"/>
      <c r="H2" s="197"/>
      <c r="I2" s="197"/>
      <c r="J2" s="197"/>
      <c r="K2" s="197"/>
      <c r="L2" s="197"/>
      <c r="M2" s="197"/>
      <c r="N2" s="197"/>
      <c r="O2" s="197"/>
    </row>
    <row r="3" spans="1:15" s="119" customFormat="1" ht="41">
      <c r="A3" s="161" t="s">
        <v>4201</v>
      </c>
      <c r="B3" s="161" t="s">
        <v>4278</v>
      </c>
      <c r="C3" s="161" t="s">
        <v>4279</v>
      </c>
      <c r="D3" s="161" t="s">
        <v>4204</v>
      </c>
      <c r="E3" s="161" t="s">
        <v>4205</v>
      </c>
      <c r="F3" s="161" t="s">
        <v>4201</v>
      </c>
      <c r="G3" s="161" t="s">
        <v>4202</v>
      </c>
      <c r="H3" s="161" t="s">
        <v>4203</v>
      </c>
      <c r="I3" s="161" t="s">
        <v>4204</v>
      </c>
      <c r="J3" s="161" t="s">
        <v>4205</v>
      </c>
      <c r="K3" s="161" t="s">
        <v>4206</v>
      </c>
      <c r="L3" s="161" t="s">
        <v>4207</v>
      </c>
      <c r="M3" s="161" t="s">
        <v>4208</v>
      </c>
      <c r="N3" s="161" t="s">
        <v>4209</v>
      </c>
      <c r="O3" s="161" t="s">
        <v>4210</v>
      </c>
    </row>
    <row r="4" spans="1:15" customFormat="1" ht="23" customHeight="1">
      <c r="A4" s="109">
        <v>16</v>
      </c>
      <c r="B4" s="109">
        <v>165396</v>
      </c>
      <c r="C4" s="109">
        <v>184700</v>
      </c>
      <c r="D4" s="109" t="s">
        <v>4211</v>
      </c>
      <c r="E4" s="147">
        <v>19304</v>
      </c>
      <c r="F4" s="109">
        <v>16</v>
      </c>
      <c r="G4" s="109">
        <v>171844</v>
      </c>
      <c r="H4" s="109">
        <v>181554</v>
      </c>
      <c r="I4" s="109" t="s">
        <v>4211</v>
      </c>
      <c r="J4" s="147">
        <f>H4-G4</f>
        <v>9710</v>
      </c>
      <c r="K4" s="191" t="s">
        <v>4212</v>
      </c>
      <c r="L4" s="191" t="s">
        <v>4213</v>
      </c>
      <c r="M4" s="109" t="s">
        <v>4214</v>
      </c>
      <c r="N4" s="196" t="s">
        <v>4215</v>
      </c>
      <c r="O4" s="191" t="s">
        <v>4216</v>
      </c>
    </row>
    <row r="5" spans="1:15" customFormat="1" ht="23" customHeight="1">
      <c r="A5" s="200">
        <v>16</v>
      </c>
      <c r="B5" s="200">
        <v>173679</v>
      </c>
      <c r="C5" s="200">
        <v>177491</v>
      </c>
      <c r="D5" s="200" t="s">
        <v>4211</v>
      </c>
      <c r="E5" s="201">
        <v>3812</v>
      </c>
      <c r="F5" s="109">
        <v>16</v>
      </c>
      <c r="G5" s="109">
        <v>172003</v>
      </c>
      <c r="H5" s="109">
        <v>177199</v>
      </c>
      <c r="I5" s="109" t="s">
        <v>4211</v>
      </c>
      <c r="J5" s="147">
        <f>H5-G5</f>
        <v>5196</v>
      </c>
      <c r="K5" s="191" t="s">
        <v>4217</v>
      </c>
      <c r="L5" s="191" t="s">
        <v>4218</v>
      </c>
      <c r="M5" s="109" t="s">
        <v>4214</v>
      </c>
      <c r="N5" s="196" t="s">
        <v>4219</v>
      </c>
      <c r="O5" s="191" t="s">
        <v>4216</v>
      </c>
    </row>
    <row r="6" spans="1:15" customFormat="1" ht="23" customHeight="1">
      <c r="A6" s="200"/>
      <c r="B6" s="200"/>
      <c r="C6" s="200"/>
      <c r="D6" s="200"/>
      <c r="E6" s="201"/>
      <c r="F6" s="109">
        <v>16</v>
      </c>
      <c r="G6" s="109">
        <v>172870</v>
      </c>
      <c r="H6" s="109">
        <v>176674</v>
      </c>
      <c r="I6" s="109" t="s">
        <v>4211</v>
      </c>
      <c r="J6" s="147">
        <f>H6-G6</f>
        <v>3804</v>
      </c>
      <c r="K6" s="191" t="s">
        <v>4220</v>
      </c>
      <c r="L6" s="191" t="s">
        <v>4221</v>
      </c>
      <c r="M6" s="109" t="s">
        <v>4214</v>
      </c>
      <c r="N6" s="196" t="s">
        <v>4219</v>
      </c>
      <c r="O6" s="191" t="s">
        <v>4222</v>
      </c>
    </row>
    <row r="7" spans="1:15" customFormat="1" ht="23" customHeight="1">
      <c r="A7" s="109">
        <v>21</v>
      </c>
      <c r="B7" s="109">
        <v>42477110</v>
      </c>
      <c r="C7" s="109">
        <v>42477224</v>
      </c>
      <c r="D7" s="109" t="s">
        <v>4211</v>
      </c>
      <c r="E7" s="147">
        <v>114</v>
      </c>
      <c r="F7" s="109">
        <v>21</v>
      </c>
      <c r="G7" s="109">
        <v>42477152</v>
      </c>
      <c r="H7" s="109">
        <v>42477291</v>
      </c>
      <c r="I7" s="109" t="s">
        <v>4211</v>
      </c>
      <c r="J7" s="147">
        <f>H7-G7</f>
        <v>139</v>
      </c>
      <c r="K7" s="191" t="s">
        <v>4223</v>
      </c>
      <c r="L7" s="191" t="s">
        <v>4224</v>
      </c>
      <c r="M7" s="109" t="s">
        <v>4214</v>
      </c>
      <c r="N7" s="196" t="s">
        <v>4225</v>
      </c>
      <c r="O7" s="191" t="s">
        <v>4226</v>
      </c>
    </row>
    <row r="8" spans="1:15" customFormat="1" ht="23" customHeight="1">
      <c r="A8" s="109">
        <v>21</v>
      </c>
      <c r="B8" s="109">
        <v>42477182</v>
      </c>
      <c r="C8" s="109">
        <v>42477255</v>
      </c>
      <c r="D8" s="109" t="s">
        <v>4211</v>
      </c>
      <c r="E8" s="147">
        <v>73</v>
      </c>
      <c r="F8" s="109">
        <v>21</v>
      </c>
      <c r="G8" s="109">
        <v>42477152</v>
      </c>
      <c r="H8" s="109">
        <v>42477291</v>
      </c>
      <c r="I8" s="109" t="s">
        <v>4211</v>
      </c>
      <c r="J8" s="147">
        <f>H8-G8</f>
        <v>139</v>
      </c>
      <c r="K8" s="191" t="s">
        <v>4223</v>
      </c>
      <c r="L8" s="191" t="s">
        <v>4224</v>
      </c>
      <c r="M8" s="109" t="s">
        <v>4214</v>
      </c>
      <c r="N8" s="196" t="s">
        <v>4225</v>
      </c>
      <c r="O8" s="191" t="s">
        <v>4226</v>
      </c>
    </row>
    <row r="9" spans="1:15" customFormat="1" ht="23" customHeight="1">
      <c r="A9" s="109">
        <v>11</v>
      </c>
      <c r="B9" s="109">
        <v>17527112</v>
      </c>
      <c r="C9" s="109">
        <v>17527382</v>
      </c>
      <c r="D9" s="109" t="s">
        <v>4227</v>
      </c>
      <c r="E9" s="147">
        <v>270</v>
      </c>
      <c r="F9" s="109">
        <v>11</v>
      </c>
      <c r="G9" s="109">
        <v>17527112</v>
      </c>
      <c r="H9" s="109">
        <v>17527427</v>
      </c>
      <c r="I9" s="109" t="s">
        <v>4227</v>
      </c>
      <c r="J9" s="147">
        <f t="shared" ref="J9:J13" si="0">H9-G9</f>
        <v>315</v>
      </c>
      <c r="K9" s="191" t="s">
        <v>4228</v>
      </c>
      <c r="L9" s="191" t="s">
        <v>4229</v>
      </c>
      <c r="M9" s="109" t="s">
        <v>4214</v>
      </c>
      <c r="N9" s="196" t="s">
        <v>4230</v>
      </c>
      <c r="O9" s="191" t="s">
        <v>4231</v>
      </c>
    </row>
    <row r="10" spans="1:15" customFormat="1" ht="23" customHeight="1">
      <c r="A10" s="109">
        <v>13</v>
      </c>
      <c r="B10" s="109">
        <v>102161675</v>
      </c>
      <c r="C10" s="109">
        <v>102162052</v>
      </c>
      <c r="D10" s="109" t="s">
        <v>4227</v>
      </c>
      <c r="E10" s="147">
        <v>377</v>
      </c>
      <c r="F10" s="109">
        <v>13</v>
      </c>
      <c r="G10" s="109">
        <v>102161574</v>
      </c>
      <c r="H10" s="109">
        <v>102162174</v>
      </c>
      <c r="I10" s="109" t="s">
        <v>4227</v>
      </c>
      <c r="J10" s="147">
        <f t="shared" si="0"/>
        <v>600</v>
      </c>
      <c r="K10" s="191" t="s">
        <v>4232</v>
      </c>
      <c r="L10" s="191" t="s">
        <v>4233</v>
      </c>
      <c r="M10" s="109" t="s">
        <v>4214</v>
      </c>
      <c r="N10" s="196" t="s">
        <v>4234</v>
      </c>
      <c r="O10" s="191" t="s">
        <v>4235</v>
      </c>
    </row>
    <row r="11" spans="1:15" customFormat="1" ht="23" customHeight="1">
      <c r="A11" s="200">
        <v>13</v>
      </c>
      <c r="B11" s="200">
        <v>102161699</v>
      </c>
      <c r="C11" s="200">
        <v>102162504</v>
      </c>
      <c r="D11" s="200" t="s">
        <v>4227</v>
      </c>
      <c r="E11" s="201">
        <v>805</v>
      </c>
      <c r="F11" s="109">
        <v>13</v>
      </c>
      <c r="G11" s="109">
        <v>102161574</v>
      </c>
      <c r="H11" s="109">
        <v>102162174</v>
      </c>
      <c r="I11" s="109" t="s">
        <v>4227</v>
      </c>
      <c r="J11" s="147">
        <f t="shared" si="0"/>
        <v>600</v>
      </c>
      <c r="K11" s="191" t="s">
        <v>4232</v>
      </c>
      <c r="L11" s="191" t="s">
        <v>4233</v>
      </c>
      <c r="M11" s="109" t="s">
        <v>4214</v>
      </c>
      <c r="N11" s="196" t="s">
        <v>4234</v>
      </c>
      <c r="O11" s="191" t="s">
        <v>4235</v>
      </c>
    </row>
    <row r="12" spans="1:15" customFormat="1" ht="23" customHeight="1">
      <c r="A12" s="200"/>
      <c r="B12" s="200"/>
      <c r="C12" s="200"/>
      <c r="D12" s="200"/>
      <c r="E12" s="201"/>
      <c r="F12" s="109">
        <v>13</v>
      </c>
      <c r="G12" s="109">
        <v>102161574</v>
      </c>
      <c r="H12" s="109">
        <v>102162471</v>
      </c>
      <c r="I12" s="109" t="s">
        <v>4227</v>
      </c>
      <c r="J12" s="147">
        <f t="shared" si="0"/>
        <v>897</v>
      </c>
      <c r="K12" s="191" t="s">
        <v>4236</v>
      </c>
      <c r="L12" s="191" t="s">
        <v>4237</v>
      </c>
      <c r="M12" s="109" t="s">
        <v>4214</v>
      </c>
      <c r="N12" s="196" t="s">
        <v>4234</v>
      </c>
      <c r="O12" s="191" t="s">
        <v>4238</v>
      </c>
    </row>
    <row r="13" spans="1:15" customFormat="1" ht="23" customHeight="1">
      <c r="A13" s="109">
        <v>5</v>
      </c>
      <c r="B13" s="109">
        <v>10356402</v>
      </c>
      <c r="C13" s="109">
        <v>10360919</v>
      </c>
      <c r="D13" s="109" t="s">
        <v>4227</v>
      </c>
      <c r="E13" s="147">
        <v>4517</v>
      </c>
      <c r="F13" s="109">
        <v>5</v>
      </c>
      <c r="G13" s="109">
        <v>10356343</v>
      </c>
      <c r="H13" s="109">
        <v>10359483</v>
      </c>
      <c r="I13" s="109" t="s">
        <v>4227</v>
      </c>
      <c r="J13" s="147">
        <f t="shared" si="0"/>
        <v>3140</v>
      </c>
      <c r="K13" s="191" t="s">
        <v>4239</v>
      </c>
      <c r="L13" s="191" t="s">
        <v>4240</v>
      </c>
      <c r="M13" s="109" t="s">
        <v>4214</v>
      </c>
      <c r="N13" s="196" t="s">
        <v>4241</v>
      </c>
      <c r="O13" s="191" t="s">
        <v>4242</v>
      </c>
    </row>
  </sheetData>
  <mergeCells count="12">
    <mergeCell ref="A2:E2"/>
    <mergeCell ref="F2:O2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J196"/>
  <sheetViews>
    <sheetView zoomScaleNormal="100" workbookViewId="0">
      <selection activeCell="W9" sqref="W9"/>
    </sheetView>
  </sheetViews>
  <sheetFormatPr defaultColWidth="8.8203125" defaultRowHeight="14.35"/>
  <cols>
    <col min="1" max="1" width="20.3515625" customWidth="1"/>
    <col min="2" max="2" width="11.8203125" customWidth="1"/>
    <col min="3" max="3" width="11.3515625" customWidth="1"/>
    <col min="4" max="5" width="3" customWidth="1"/>
    <col min="6" max="33" width="3.3515625" customWidth="1"/>
    <col min="34" max="34" width="92.17578125" customWidth="1"/>
    <col min="35" max="35" width="8.17578125" customWidth="1"/>
    <col min="36" max="36" width="8.3515625" customWidth="1"/>
  </cols>
  <sheetData>
    <row r="1" spans="1:36" s="58" customFormat="1">
      <c r="A1" s="8" t="s">
        <v>4284</v>
      </c>
      <c r="B1" s="8"/>
      <c r="C1" s="8"/>
      <c r="D1" s="8"/>
      <c r="E1" s="8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8"/>
    </row>
    <row r="2" spans="1:36" s="58" customFormat="1">
      <c r="A2" s="217" t="s">
        <v>2184</v>
      </c>
      <c r="B2" s="217" t="s">
        <v>2185</v>
      </c>
      <c r="C2" s="217" t="s">
        <v>2186</v>
      </c>
      <c r="D2" s="197" t="s">
        <v>2188</v>
      </c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217" t="s">
        <v>2187</v>
      </c>
    </row>
    <row r="3" spans="1:36" s="58" customFormat="1" ht="35.700000000000003">
      <c r="A3" s="218"/>
      <c r="B3" s="218"/>
      <c r="C3" s="218"/>
      <c r="D3" s="112" t="s">
        <v>6</v>
      </c>
      <c r="E3" s="112" t="s">
        <v>10</v>
      </c>
      <c r="F3" s="112" t="s">
        <v>12</v>
      </c>
      <c r="G3" s="112" t="s">
        <v>14</v>
      </c>
      <c r="H3" s="112" t="s">
        <v>16</v>
      </c>
      <c r="I3" s="112" t="s">
        <v>19</v>
      </c>
      <c r="J3" s="112" t="s">
        <v>1493</v>
      </c>
      <c r="K3" s="112" t="s">
        <v>22</v>
      </c>
      <c r="L3" s="112" t="s">
        <v>23</v>
      </c>
      <c r="M3" s="112" t="s">
        <v>24</v>
      </c>
      <c r="N3" s="112" t="s">
        <v>25</v>
      </c>
      <c r="O3" s="112" t="s">
        <v>27</v>
      </c>
      <c r="P3" s="112" t="s">
        <v>30</v>
      </c>
      <c r="Q3" s="112" t="s">
        <v>31</v>
      </c>
      <c r="R3" s="112" t="s">
        <v>33</v>
      </c>
      <c r="S3" s="112" t="s">
        <v>34</v>
      </c>
      <c r="T3" s="112" t="s">
        <v>35</v>
      </c>
      <c r="U3" s="112" t="s">
        <v>37</v>
      </c>
      <c r="V3" s="112" t="s">
        <v>38</v>
      </c>
      <c r="W3" s="112" t="s">
        <v>41</v>
      </c>
      <c r="X3" s="112" t="s">
        <v>44</v>
      </c>
      <c r="Y3" s="112" t="s">
        <v>48</v>
      </c>
      <c r="Z3" s="112" t="s">
        <v>1478</v>
      </c>
      <c r="AA3" s="112" t="s">
        <v>52</v>
      </c>
      <c r="AB3" s="112" t="s">
        <v>54</v>
      </c>
      <c r="AC3" s="112" t="s">
        <v>55</v>
      </c>
      <c r="AD3" s="112" t="s">
        <v>56</v>
      </c>
      <c r="AE3" s="112" t="s">
        <v>57</v>
      </c>
      <c r="AF3" s="112" t="s">
        <v>59</v>
      </c>
      <c r="AG3" s="112" t="s">
        <v>60</v>
      </c>
      <c r="AH3" s="218"/>
    </row>
    <row r="4" spans="1:36">
      <c r="A4" s="111" t="s">
        <v>1741</v>
      </c>
      <c r="B4" s="111" t="s">
        <v>1742</v>
      </c>
      <c r="C4" s="111" t="s">
        <v>152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</v>
      </c>
      <c r="AE4" s="2">
        <v>0</v>
      </c>
      <c r="AF4" s="2">
        <v>0</v>
      </c>
      <c r="AG4" s="2">
        <v>0</v>
      </c>
      <c r="AH4" s="111" t="s">
        <v>1743</v>
      </c>
    </row>
    <row r="5" spans="1:36">
      <c r="A5" s="111" t="s">
        <v>1744</v>
      </c>
      <c r="B5" s="111" t="s">
        <v>155</v>
      </c>
      <c r="C5" s="111" t="s">
        <v>1745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1</v>
      </c>
      <c r="AE5" s="2">
        <v>0</v>
      </c>
      <c r="AF5" s="2">
        <v>0</v>
      </c>
      <c r="AG5" s="2">
        <v>0</v>
      </c>
      <c r="AH5" s="111" t="s">
        <v>1746</v>
      </c>
    </row>
    <row r="6" spans="1:36">
      <c r="A6" s="111" t="s">
        <v>1747</v>
      </c>
      <c r="B6" s="111" t="s">
        <v>149</v>
      </c>
      <c r="C6" s="111" t="s">
        <v>1736</v>
      </c>
      <c r="D6" s="2">
        <v>0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111" t="s">
        <v>2183</v>
      </c>
    </row>
    <row r="7" spans="1:36">
      <c r="A7" s="111" t="s">
        <v>1748</v>
      </c>
      <c r="B7" s="111" t="s">
        <v>155</v>
      </c>
      <c r="C7" s="111" t="s">
        <v>1720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1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111" t="s">
        <v>1749</v>
      </c>
    </row>
    <row r="8" spans="1:36">
      <c r="A8" s="111" t="s">
        <v>1750</v>
      </c>
      <c r="B8" s="111" t="s">
        <v>155</v>
      </c>
      <c r="C8" s="111" t="s">
        <v>1720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1</v>
      </c>
      <c r="AE8" s="2">
        <v>0</v>
      </c>
      <c r="AF8" s="2">
        <v>0</v>
      </c>
      <c r="AG8" s="2">
        <v>0</v>
      </c>
      <c r="AH8" s="111" t="s">
        <v>1751</v>
      </c>
    </row>
    <row r="9" spans="1:36">
      <c r="A9" s="111" t="s">
        <v>1752</v>
      </c>
      <c r="B9" s="111" t="s">
        <v>1753</v>
      </c>
      <c r="C9" s="111" t="s">
        <v>150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1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111" t="s">
        <v>1754</v>
      </c>
    </row>
    <row r="10" spans="1:36">
      <c r="A10" s="111" t="s">
        <v>1755</v>
      </c>
      <c r="B10" s="111" t="s">
        <v>1756</v>
      </c>
      <c r="C10" s="111" t="s">
        <v>150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1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111" t="s">
        <v>1757</v>
      </c>
    </row>
    <row r="11" spans="1:36">
      <c r="A11" s="111" t="s">
        <v>1758</v>
      </c>
      <c r="B11" s="111" t="s">
        <v>1759</v>
      </c>
      <c r="C11" s="111" t="s">
        <v>152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1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111" t="s">
        <v>1760</v>
      </c>
    </row>
    <row r="12" spans="1:36">
      <c r="A12" s="111" t="s">
        <v>1761</v>
      </c>
      <c r="B12" s="111" t="s">
        <v>1762</v>
      </c>
      <c r="C12" s="111" t="s">
        <v>152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1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111" t="s">
        <v>1763</v>
      </c>
    </row>
    <row r="13" spans="1:36">
      <c r="A13" s="111" t="s">
        <v>1764</v>
      </c>
      <c r="B13" s="111" t="s">
        <v>152</v>
      </c>
      <c r="C13" s="111" t="s">
        <v>1765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1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111" t="s">
        <v>1766</v>
      </c>
    </row>
    <row r="14" spans="1:36">
      <c r="A14" s="111" t="s">
        <v>1767</v>
      </c>
      <c r="B14" s="111" t="s">
        <v>149</v>
      </c>
      <c r="C14" s="111" t="s">
        <v>1768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1</v>
      </c>
      <c r="AF14" s="2">
        <v>0</v>
      </c>
      <c r="AG14" s="2">
        <v>0</v>
      </c>
      <c r="AH14" s="111" t="s">
        <v>1769</v>
      </c>
    </row>
    <row r="15" spans="1:36">
      <c r="A15" s="111" t="s">
        <v>1770</v>
      </c>
      <c r="B15" s="111" t="s">
        <v>150</v>
      </c>
      <c r="C15" s="111" t="s">
        <v>1771</v>
      </c>
      <c r="D15" s="2">
        <v>0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111" t="s">
        <v>1772</v>
      </c>
    </row>
    <row r="16" spans="1:36">
      <c r="A16" s="111" t="s">
        <v>1773</v>
      </c>
      <c r="B16" s="111" t="s">
        <v>150</v>
      </c>
      <c r="C16" s="111" t="s">
        <v>1774</v>
      </c>
      <c r="D16" s="2">
        <v>0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111" t="s">
        <v>1775</v>
      </c>
    </row>
    <row r="17" spans="1:34">
      <c r="A17" s="111" t="s">
        <v>1776</v>
      </c>
      <c r="B17" s="111" t="s">
        <v>150</v>
      </c>
      <c r="C17" s="111" t="s">
        <v>1739</v>
      </c>
      <c r="D17" s="2">
        <v>0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111" t="s">
        <v>1777</v>
      </c>
    </row>
    <row r="18" spans="1:34">
      <c r="A18" s="111" t="s">
        <v>1778</v>
      </c>
      <c r="B18" s="111" t="s">
        <v>155</v>
      </c>
      <c r="C18" s="111" t="s">
        <v>1720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1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111" t="s">
        <v>1779</v>
      </c>
    </row>
    <row r="19" spans="1:34">
      <c r="A19" s="111" t="s">
        <v>1780</v>
      </c>
      <c r="B19" s="111" t="s">
        <v>168</v>
      </c>
      <c r="C19" s="111" t="s">
        <v>149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1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111" t="s">
        <v>1781</v>
      </c>
    </row>
    <row r="20" spans="1:34">
      <c r="A20" s="111" t="s">
        <v>1782</v>
      </c>
      <c r="B20" s="111" t="s">
        <v>1783</v>
      </c>
      <c r="C20" s="111" t="s">
        <v>150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1</v>
      </c>
      <c r="AF20" s="2">
        <v>0</v>
      </c>
      <c r="AG20" s="2">
        <v>0</v>
      </c>
      <c r="AH20" s="111" t="s">
        <v>1784</v>
      </c>
    </row>
    <row r="21" spans="1:34">
      <c r="A21" s="111" t="s">
        <v>1785</v>
      </c>
      <c r="B21" s="111" t="s">
        <v>1786</v>
      </c>
      <c r="C21" s="111" t="s">
        <v>152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1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111" t="s">
        <v>1787</v>
      </c>
    </row>
    <row r="22" spans="1:34">
      <c r="A22" s="111" t="s">
        <v>1788</v>
      </c>
      <c r="B22" s="111" t="s">
        <v>152</v>
      </c>
      <c r="C22" s="111" t="s">
        <v>1789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1</v>
      </c>
      <c r="AF22" s="2">
        <v>0</v>
      </c>
      <c r="AG22" s="2">
        <v>0</v>
      </c>
      <c r="AH22" s="111" t="s">
        <v>1790</v>
      </c>
    </row>
    <row r="23" spans="1:34">
      <c r="A23" s="111" t="s">
        <v>1791</v>
      </c>
      <c r="B23" s="111" t="s">
        <v>152</v>
      </c>
      <c r="C23" s="111" t="s">
        <v>1792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111" t="s">
        <v>1793</v>
      </c>
    </row>
    <row r="24" spans="1:34">
      <c r="A24" s="111" t="s">
        <v>1794</v>
      </c>
      <c r="B24" s="111" t="s">
        <v>149</v>
      </c>
      <c r="C24" s="111" t="s">
        <v>1795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111" t="s">
        <v>1796</v>
      </c>
    </row>
    <row r="25" spans="1:34">
      <c r="A25" s="111" t="s">
        <v>1797</v>
      </c>
      <c r="B25" s="111" t="s">
        <v>150</v>
      </c>
      <c r="C25" s="111" t="s">
        <v>1798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111" t="s">
        <v>1799</v>
      </c>
    </row>
    <row r="26" spans="1:34">
      <c r="A26" s="111" t="s">
        <v>1800</v>
      </c>
      <c r="B26" s="111" t="s">
        <v>149</v>
      </c>
      <c r="C26" s="111" t="s">
        <v>1801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1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111" t="s">
        <v>1802</v>
      </c>
    </row>
    <row r="27" spans="1:34">
      <c r="A27" s="111" t="s">
        <v>1803</v>
      </c>
      <c r="B27" s="111" t="s">
        <v>155</v>
      </c>
      <c r="C27" s="111" t="s">
        <v>1804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1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111" t="s">
        <v>1805</v>
      </c>
    </row>
    <row r="28" spans="1:34">
      <c r="A28" s="111" t="s">
        <v>1806</v>
      </c>
      <c r="B28" s="111" t="s">
        <v>152</v>
      </c>
      <c r="C28" s="111" t="s">
        <v>1807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111" t="s">
        <v>1808</v>
      </c>
    </row>
    <row r="29" spans="1:34">
      <c r="A29" s="111" t="s">
        <v>1809</v>
      </c>
      <c r="B29" s="111" t="s">
        <v>149</v>
      </c>
      <c r="C29" s="111" t="s">
        <v>1810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1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111" t="s">
        <v>1811</v>
      </c>
    </row>
    <row r="30" spans="1:34">
      <c r="A30" s="111" t="s">
        <v>1812</v>
      </c>
      <c r="B30" s="111" t="s">
        <v>155</v>
      </c>
      <c r="C30" s="111" t="s">
        <v>1720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111" t="s">
        <v>1813</v>
      </c>
    </row>
    <row r="31" spans="1:34">
      <c r="A31" s="111" t="s">
        <v>1814</v>
      </c>
      <c r="B31" s="111" t="s">
        <v>1815</v>
      </c>
      <c r="C31" s="111" t="s">
        <v>155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111" t="s">
        <v>1816</v>
      </c>
    </row>
    <row r="32" spans="1:34">
      <c r="A32" s="111" t="s">
        <v>1817</v>
      </c>
      <c r="B32" s="111" t="s">
        <v>1818</v>
      </c>
      <c r="C32" s="111" t="s">
        <v>150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1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111" t="s">
        <v>1819</v>
      </c>
    </row>
    <row r="33" spans="1:34">
      <c r="A33" s="111" t="s">
        <v>1820</v>
      </c>
      <c r="B33" s="111" t="s">
        <v>1821</v>
      </c>
      <c r="C33" s="111" t="s">
        <v>150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1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111" t="s">
        <v>1822</v>
      </c>
    </row>
    <row r="34" spans="1:34">
      <c r="A34" s="111" t="s">
        <v>1823</v>
      </c>
      <c r="B34" s="111" t="s">
        <v>155</v>
      </c>
      <c r="C34" s="111" t="s">
        <v>150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111" t="s">
        <v>1824</v>
      </c>
    </row>
    <row r="35" spans="1:34">
      <c r="A35" s="111" t="s">
        <v>1825</v>
      </c>
      <c r="B35" s="111" t="s">
        <v>1826</v>
      </c>
      <c r="C35" s="111" t="s">
        <v>149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1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111" t="s">
        <v>1827</v>
      </c>
    </row>
    <row r="36" spans="1:34">
      <c r="A36" s="111" t="s">
        <v>1828</v>
      </c>
      <c r="B36" s="111" t="s">
        <v>152</v>
      </c>
      <c r="C36" s="111" t="s">
        <v>1759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111" t="s">
        <v>1829</v>
      </c>
    </row>
    <row r="37" spans="1:34">
      <c r="A37" s="111" t="s">
        <v>1830</v>
      </c>
      <c r="B37" s="111" t="s">
        <v>152</v>
      </c>
      <c r="C37" s="111" t="s">
        <v>1765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111" t="s">
        <v>1831</v>
      </c>
    </row>
    <row r="38" spans="1:34">
      <c r="A38" s="111" t="s">
        <v>1832</v>
      </c>
      <c r="B38" s="111" t="s">
        <v>150</v>
      </c>
      <c r="C38" s="111" t="s">
        <v>1833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111" t="s">
        <v>1834</v>
      </c>
    </row>
    <row r="39" spans="1:34">
      <c r="A39" s="111" t="s">
        <v>1835</v>
      </c>
      <c r="B39" s="111" t="s">
        <v>152</v>
      </c>
      <c r="C39" s="111" t="s">
        <v>1765</v>
      </c>
      <c r="D39" s="2">
        <v>0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111" t="s">
        <v>1836</v>
      </c>
    </row>
    <row r="40" spans="1:34">
      <c r="A40" s="111" t="s">
        <v>1716</v>
      </c>
      <c r="B40" s="111" t="s">
        <v>1717</v>
      </c>
      <c r="C40" s="111" t="s">
        <v>155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1</v>
      </c>
      <c r="Y40" s="2">
        <v>0</v>
      </c>
      <c r="Z40" s="2">
        <v>0</v>
      </c>
      <c r="AA40" s="2">
        <v>1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111" t="s">
        <v>1718</v>
      </c>
    </row>
    <row r="41" spans="1:34">
      <c r="A41" s="111" t="s">
        <v>1837</v>
      </c>
      <c r="B41" s="111" t="s">
        <v>1838</v>
      </c>
      <c r="C41" s="111" t="s">
        <v>150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1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111" t="s">
        <v>1839</v>
      </c>
    </row>
    <row r="42" spans="1:34">
      <c r="A42" s="111" t="s">
        <v>1840</v>
      </c>
      <c r="B42" s="111" t="s">
        <v>149</v>
      </c>
      <c r="C42" s="111" t="s">
        <v>1725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1</v>
      </c>
      <c r="AG42" s="2">
        <v>0</v>
      </c>
      <c r="AH42" s="111" t="s">
        <v>1841</v>
      </c>
    </row>
    <row r="43" spans="1:34">
      <c r="A43" s="111" t="s">
        <v>1842</v>
      </c>
      <c r="B43" s="111" t="s">
        <v>149</v>
      </c>
      <c r="C43" s="111" t="s">
        <v>1736</v>
      </c>
      <c r="D43" s="2">
        <v>0</v>
      </c>
      <c r="E43" s="2">
        <v>0</v>
      </c>
      <c r="F43" s="2">
        <v>0</v>
      </c>
      <c r="G43" s="2">
        <v>1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111" t="s">
        <v>1843</v>
      </c>
    </row>
    <row r="44" spans="1:34">
      <c r="A44" s="111" t="s">
        <v>1719</v>
      </c>
      <c r="B44" s="111" t="s">
        <v>155</v>
      </c>
      <c r="C44" s="111" t="s">
        <v>1720</v>
      </c>
      <c r="D44" s="2">
        <v>0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111" t="s">
        <v>1721</v>
      </c>
    </row>
    <row r="45" spans="1:34">
      <c r="A45" s="111" t="s">
        <v>1844</v>
      </c>
      <c r="B45" s="111" t="s">
        <v>152</v>
      </c>
      <c r="C45" s="111" t="s">
        <v>1759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1</v>
      </c>
      <c r="AH45" s="111" t="s">
        <v>1845</v>
      </c>
    </row>
    <row r="46" spans="1:34">
      <c r="A46" s="111" t="s">
        <v>1846</v>
      </c>
      <c r="B46" s="111" t="s">
        <v>1720</v>
      </c>
      <c r="C46" s="111" t="s">
        <v>155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111" t="s">
        <v>1847</v>
      </c>
    </row>
    <row r="47" spans="1:34">
      <c r="A47" s="111" t="s">
        <v>1848</v>
      </c>
      <c r="B47" s="111" t="s">
        <v>1849</v>
      </c>
      <c r="C47" s="111" t="s">
        <v>150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1</v>
      </c>
      <c r="AG47" s="2">
        <v>0</v>
      </c>
      <c r="AH47" s="111" t="s">
        <v>1850</v>
      </c>
    </row>
    <row r="48" spans="1:34">
      <c r="A48" s="111" t="s">
        <v>1851</v>
      </c>
      <c r="B48" s="111" t="s">
        <v>155</v>
      </c>
      <c r="C48" s="111" t="s">
        <v>1720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1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111" t="s">
        <v>1852</v>
      </c>
    </row>
    <row r="49" spans="1:34">
      <c r="A49" s="111" t="s">
        <v>1853</v>
      </c>
      <c r="B49" s="111" t="s">
        <v>155</v>
      </c>
      <c r="C49" s="111" t="s">
        <v>1720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111" t="s">
        <v>1854</v>
      </c>
    </row>
    <row r="50" spans="1:34">
      <c r="A50" s="111" t="s">
        <v>1855</v>
      </c>
      <c r="B50" s="111" t="s">
        <v>150</v>
      </c>
      <c r="C50" s="111" t="s">
        <v>1856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111" t="s">
        <v>1857</v>
      </c>
    </row>
    <row r="51" spans="1:34">
      <c r="A51" s="111" t="s">
        <v>1858</v>
      </c>
      <c r="B51" s="111" t="s">
        <v>150</v>
      </c>
      <c r="C51" s="111" t="s">
        <v>1859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111" t="s">
        <v>1860</v>
      </c>
    </row>
    <row r="52" spans="1:34">
      <c r="A52" s="111" t="s">
        <v>1861</v>
      </c>
      <c r="B52" s="111" t="s">
        <v>149</v>
      </c>
      <c r="C52" s="111" t="s">
        <v>1862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1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111" t="s">
        <v>1863</v>
      </c>
    </row>
    <row r="53" spans="1:34">
      <c r="A53" s="111" t="s">
        <v>1864</v>
      </c>
      <c r="B53" s="111" t="s">
        <v>150</v>
      </c>
      <c r="C53" s="111" t="s">
        <v>1859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1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111" t="s">
        <v>1865</v>
      </c>
    </row>
    <row r="54" spans="1:34">
      <c r="A54" s="111" t="s">
        <v>1866</v>
      </c>
      <c r="B54" s="111" t="s">
        <v>150</v>
      </c>
      <c r="C54" s="111" t="s">
        <v>1867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1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111" t="s">
        <v>1868</v>
      </c>
    </row>
    <row r="55" spans="1:34">
      <c r="A55" s="111" t="s">
        <v>1869</v>
      </c>
      <c r="B55" s="111" t="s">
        <v>1870</v>
      </c>
      <c r="C55" s="111" t="s">
        <v>152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1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111" t="s">
        <v>1871</v>
      </c>
    </row>
    <row r="56" spans="1:34">
      <c r="A56" s="111" t="s">
        <v>1872</v>
      </c>
      <c r="B56" s="111" t="s">
        <v>1795</v>
      </c>
      <c r="C56" s="111" t="s">
        <v>149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1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111" t="s">
        <v>1873</v>
      </c>
    </row>
    <row r="57" spans="1:34">
      <c r="A57" s="111" t="s">
        <v>1722</v>
      </c>
      <c r="B57" s="111" t="s">
        <v>150</v>
      </c>
      <c r="C57" s="111" t="s">
        <v>155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1</v>
      </c>
      <c r="W57" s="2">
        <v>0</v>
      </c>
      <c r="X57" s="2">
        <v>0</v>
      </c>
      <c r="Y57" s="2">
        <v>0</v>
      </c>
      <c r="Z57" s="2">
        <v>1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111" t="s">
        <v>1723</v>
      </c>
    </row>
    <row r="58" spans="1:34">
      <c r="A58" s="111" t="s">
        <v>1874</v>
      </c>
      <c r="B58" s="111" t="s">
        <v>155</v>
      </c>
      <c r="C58" s="111" t="s">
        <v>1875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1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111" t="s">
        <v>1876</v>
      </c>
    </row>
    <row r="59" spans="1:34">
      <c r="A59" s="111" t="s">
        <v>1877</v>
      </c>
      <c r="B59" s="111" t="s">
        <v>1878</v>
      </c>
      <c r="C59" s="111" t="s">
        <v>152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1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111" t="s">
        <v>1879</v>
      </c>
    </row>
    <row r="60" spans="1:34">
      <c r="A60" s="111" t="s">
        <v>1880</v>
      </c>
      <c r="B60" s="111" t="s">
        <v>1881</v>
      </c>
      <c r="C60" s="111" t="s">
        <v>150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1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111" t="s">
        <v>1882</v>
      </c>
    </row>
    <row r="61" spans="1:34">
      <c r="A61" s="111" t="s">
        <v>1883</v>
      </c>
      <c r="B61" s="111" t="s">
        <v>1884</v>
      </c>
      <c r="C61" s="111" t="s">
        <v>150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1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111" t="s">
        <v>1885</v>
      </c>
    </row>
    <row r="62" spans="1:34">
      <c r="A62" s="111" t="s">
        <v>1886</v>
      </c>
      <c r="B62" s="111" t="s">
        <v>149</v>
      </c>
      <c r="C62" s="111" t="s">
        <v>1736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1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111" t="s">
        <v>1887</v>
      </c>
    </row>
    <row r="63" spans="1:34">
      <c r="A63" s="111" t="s">
        <v>1888</v>
      </c>
      <c r="B63" s="111" t="s">
        <v>155</v>
      </c>
      <c r="C63" s="111" t="s">
        <v>1804</v>
      </c>
      <c r="D63" s="2">
        <v>0</v>
      </c>
      <c r="E63" s="2">
        <v>0</v>
      </c>
      <c r="F63" s="2">
        <v>0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111" t="s">
        <v>1889</v>
      </c>
    </row>
    <row r="64" spans="1:34">
      <c r="A64" s="111" t="s">
        <v>1890</v>
      </c>
      <c r="B64" s="111" t="s">
        <v>1891</v>
      </c>
      <c r="C64" s="111" t="s">
        <v>155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111" t="s">
        <v>1892</v>
      </c>
    </row>
    <row r="65" spans="1:34">
      <c r="A65" s="111" t="s">
        <v>1893</v>
      </c>
      <c r="B65" s="111" t="s">
        <v>149</v>
      </c>
      <c r="C65" s="111" t="s">
        <v>1795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1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111" t="s">
        <v>1894</v>
      </c>
    </row>
    <row r="66" spans="1:34">
      <c r="A66" s="111" t="s">
        <v>1895</v>
      </c>
      <c r="B66" s="111" t="s">
        <v>1727</v>
      </c>
      <c r="C66" s="111" t="s">
        <v>152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1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111" t="s">
        <v>1896</v>
      </c>
    </row>
    <row r="67" spans="1:34">
      <c r="A67" s="111" t="s">
        <v>1724</v>
      </c>
      <c r="B67" s="111" t="s">
        <v>1725</v>
      </c>
      <c r="C67" s="111" t="s">
        <v>149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2</v>
      </c>
      <c r="AF67" s="2">
        <v>0</v>
      </c>
      <c r="AG67" s="2">
        <v>0</v>
      </c>
      <c r="AH67" s="111" t="s">
        <v>2182</v>
      </c>
    </row>
    <row r="68" spans="1:34">
      <c r="A68" s="111" t="s">
        <v>1897</v>
      </c>
      <c r="B68" s="111" t="s">
        <v>155</v>
      </c>
      <c r="C68" s="111" t="s">
        <v>1898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1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111" t="s">
        <v>1899</v>
      </c>
    </row>
    <row r="69" spans="1:34">
      <c r="A69" s="111" t="s">
        <v>1900</v>
      </c>
      <c r="B69" s="111" t="s">
        <v>149</v>
      </c>
      <c r="C69" s="111" t="s">
        <v>155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1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111" t="s">
        <v>1901</v>
      </c>
    </row>
    <row r="70" spans="1:34">
      <c r="A70" s="111" t="s">
        <v>1902</v>
      </c>
      <c r="B70" s="111" t="s">
        <v>150</v>
      </c>
      <c r="C70" s="111" t="s">
        <v>1903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1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111" t="s">
        <v>1904</v>
      </c>
    </row>
    <row r="71" spans="1:34">
      <c r="A71" s="111" t="s">
        <v>1905</v>
      </c>
      <c r="B71" s="111" t="s">
        <v>1906</v>
      </c>
      <c r="C71" s="111" t="s">
        <v>155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111" t="s">
        <v>1907</v>
      </c>
    </row>
    <row r="72" spans="1:34">
      <c r="A72" s="111" t="s">
        <v>1908</v>
      </c>
      <c r="B72" s="111" t="s">
        <v>1909</v>
      </c>
      <c r="C72" s="111" t="s">
        <v>150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1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111" t="s">
        <v>1910</v>
      </c>
    </row>
    <row r="73" spans="1:34">
      <c r="A73" s="111" t="s">
        <v>1911</v>
      </c>
      <c r="B73" s="111" t="s">
        <v>1912</v>
      </c>
      <c r="C73" s="111" t="s">
        <v>155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1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111" t="s">
        <v>1913</v>
      </c>
    </row>
    <row r="74" spans="1:34">
      <c r="A74" s="111" t="s">
        <v>1914</v>
      </c>
      <c r="B74" s="111" t="s">
        <v>1915</v>
      </c>
      <c r="C74" s="111" t="s">
        <v>152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1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111" t="s">
        <v>1916</v>
      </c>
    </row>
    <row r="75" spans="1:34">
      <c r="A75" s="111" t="s">
        <v>1917</v>
      </c>
      <c r="B75" s="111" t="s">
        <v>150</v>
      </c>
      <c r="C75" s="111" t="s">
        <v>149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1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111" t="s">
        <v>1918</v>
      </c>
    </row>
    <row r="76" spans="1:34">
      <c r="A76" s="111" t="s">
        <v>1919</v>
      </c>
      <c r="B76" s="111" t="s">
        <v>155</v>
      </c>
      <c r="C76" s="111" t="s">
        <v>1920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1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111" t="s">
        <v>1921</v>
      </c>
    </row>
    <row r="77" spans="1:34">
      <c r="A77" s="111" t="s">
        <v>1922</v>
      </c>
      <c r="B77" s="111" t="s">
        <v>1923</v>
      </c>
      <c r="C77" s="111" t="s">
        <v>150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1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111" t="s">
        <v>1924</v>
      </c>
    </row>
    <row r="78" spans="1:34">
      <c r="A78" s="111" t="s">
        <v>1925</v>
      </c>
      <c r="B78" s="111" t="s">
        <v>150</v>
      </c>
      <c r="C78" s="111" t="s">
        <v>1739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1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111" t="s">
        <v>1926</v>
      </c>
    </row>
    <row r="79" spans="1:34">
      <c r="A79" s="111" t="s">
        <v>1927</v>
      </c>
      <c r="B79" s="111" t="s">
        <v>1804</v>
      </c>
      <c r="C79" s="111" t="s">
        <v>155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111" t="s">
        <v>1928</v>
      </c>
    </row>
    <row r="80" spans="1:34">
      <c r="A80" s="111" t="s">
        <v>1929</v>
      </c>
      <c r="B80" s="111" t="s">
        <v>152</v>
      </c>
      <c r="C80" s="111" t="s">
        <v>1930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1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111" t="s">
        <v>1931</v>
      </c>
    </row>
    <row r="81" spans="1:34">
      <c r="A81" s="111" t="s">
        <v>1932</v>
      </c>
      <c r="B81" s="111" t="s">
        <v>152</v>
      </c>
      <c r="C81" s="111" t="s">
        <v>1933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1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111" t="s">
        <v>1934</v>
      </c>
    </row>
    <row r="82" spans="1:34">
      <c r="A82" s="111" t="s">
        <v>1935</v>
      </c>
      <c r="B82" s="111" t="s">
        <v>1859</v>
      </c>
      <c r="C82" s="111" t="s">
        <v>150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1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111" t="s">
        <v>1936</v>
      </c>
    </row>
    <row r="83" spans="1:34">
      <c r="A83" s="111" t="s">
        <v>1937</v>
      </c>
      <c r="B83" s="111" t="s">
        <v>1733</v>
      </c>
      <c r="C83" s="111" t="s">
        <v>150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1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111" t="s">
        <v>1938</v>
      </c>
    </row>
    <row r="84" spans="1:34">
      <c r="A84" s="111" t="s">
        <v>1939</v>
      </c>
      <c r="B84" s="111" t="s">
        <v>149</v>
      </c>
      <c r="C84" s="111" t="s">
        <v>1725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1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111" t="s">
        <v>1940</v>
      </c>
    </row>
    <row r="85" spans="1:34">
      <c r="A85" s="111" t="s">
        <v>1941</v>
      </c>
      <c r="B85" s="111" t="s">
        <v>150</v>
      </c>
      <c r="C85" s="111" t="s">
        <v>1942</v>
      </c>
      <c r="D85" s="2">
        <v>0</v>
      </c>
      <c r="E85" s="2">
        <v>0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111" t="s">
        <v>1943</v>
      </c>
    </row>
    <row r="86" spans="1:34">
      <c r="A86" s="111" t="s">
        <v>1944</v>
      </c>
      <c r="B86" s="111" t="s">
        <v>150</v>
      </c>
      <c r="C86" s="111" t="s">
        <v>1945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111" t="s">
        <v>1946</v>
      </c>
    </row>
    <row r="87" spans="1:34">
      <c r="A87" s="111" t="s">
        <v>1947</v>
      </c>
      <c r="B87" s="111" t="s">
        <v>152</v>
      </c>
      <c r="C87" s="111" t="s">
        <v>1759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1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111" t="s">
        <v>1948</v>
      </c>
    </row>
    <row r="88" spans="1:34">
      <c r="A88" s="111" t="s">
        <v>1949</v>
      </c>
      <c r="B88" s="111" t="s">
        <v>1950</v>
      </c>
      <c r="C88" s="111" t="s">
        <v>150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1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111" t="s">
        <v>1951</v>
      </c>
    </row>
    <row r="89" spans="1:34">
      <c r="A89" s="111" t="s">
        <v>1952</v>
      </c>
      <c r="B89" s="111" t="s">
        <v>1759</v>
      </c>
      <c r="C89" s="111" t="s">
        <v>152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1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111" t="s">
        <v>1953</v>
      </c>
    </row>
    <row r="90" spans="1:34">
      <c r="A90" s="111" t="s">
        <v>1954</v>
      </c>
      <c r="B90" s="111" t="s">
        <v>1810</v>
      </c>
      <c r="C90" s="111" t="s">
        <v>149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1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111" t="s">
        <v>1955</v>
      </c>
    </row>
    <row r="91" spans="1:34">
      <c r="A91" s="111" t="s">
        <v>1956</v>
      </c>
      <c r="B91" s="111" t="s">
        <v>152</v>
      </c>
      <c r="C91" s="111" t="s">
        <v>1957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1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111" t="s">
        <v>1958</v>
      </c>
    </row>
    <row r="92" spans="1:34">
      <c r="A92" s="111" t="s">
        <v>1959</v>
      </c>
      <c r="B92" s="111" t="s">
        <v>152</v>
      </c>
      <c r="C92" s="111" t="s">
        <v>1765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111" t="s">
        <v>1960</v>
      </c>
    </row>
    <row r="93" spans="1:34">
      <c r="A93" s="111" t="s">
        <v>1961</v>
      </c>
      <c r="B93" s="111" t="s">
        <v>155</v>
      </c>
      <c r="C93" s="111" t="s">
        <v>1804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111" t="s">
        <v>1962</v>
      </c>
    </row>
    <row r="94" spans="1:34">
      <c r="A94" s="111" t="s">
        <v>1963</v>
      </c>
      <c r="B94" s="111" t="s">
        <v>155</v>
      </c>
      <c r="C94" s="111" t="s">
        <v>1964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111" t="s">
        <v>1965</v>
      </c>
    </row>
    <row r="95" spans="1:34">
      <c r="A95" s="111" t="s">
        <v>1966</v>
      </c>
      <c r="B95" s="111" t="s">
        <v>1765</v>
      </c>
      <c r="C95" s="111" t="s">
        <v>152</v>
      </c>
      <c r="D95" s="2">
        <v>0</v>
      </c>
      <c r="E95" s="2">
        <v>1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111" t="s">
        <v>1967</v>
      </c>
    </row>
    <row r="96" spans="1:34">
      <c r="A96" s="111" t="s">
        <v>1968</v>
      </c>
      <c r="B96" s="111" t="s">
        <v>150</v>
      </c>
      <c r="C96" s="111" t="s">
        <v>1739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1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111" t="s">
        <v>1969</v>
      </c>
    </row>
    <row r="97" spans="1:34">
      <c r="A97" s="111" t="s">
        <v>1970</v>
      </c>
      <c r="B97" s="111" t="s">
        <v>149</v>
      </c>
      <c r="C97" s="111" t="s">
        <v>1795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1</v>
      </c>
      <c r="AG97" s="2">
        <v>0</v>
      </c>
      <c r="AH97" s="111" t="s">
        <v>1971</v>
      </c>
    </row>
    <row r="98" spans="1:34">
      <c r="A98" s="111" t="s">
        <v>1972</v>
      </c>
      <c r="B98" s="111" t="s">
        <v>152</v>
      </c>
      <c r="C98" s="111" t="s">
        <v>1759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1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111" t="s">
        <v>1973</v>
      </c>
    </row>
    <row r="99" spans="1:34">
      <c r="A99" s="111" t="s">
        <v>1974</v>
      </c>
      <c r="B99" s="111" t="s">
        <v>149</v>
      </c>
      <c r="C99" s="111" t="s">
        <v>1795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1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111" t="s">
        <v>1975</v>
      </c>
    </row>
    <row r="100" spans="1:34">
      <c r="A100" s="111" t="s">
        <v>1976</v>
      </c>
      <c r="B100" s="111" t="s">
        <v>150</v>
      </c>
      <c r="C100" s="111" t="s">
        <v>1798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1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111" t="s">
        <v>1977</v>
      </c>
    </row>
    <row r="101" spans="1:34">
      <c r="A101" s="111" t="s">
        <v>1978</v>
      </c>
      <c r="B101" s="111" t="s">
        <v>152</v>
      </c>
      <c r="C101" s="111" t="s">
        <v>1765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1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111" t="s">
        <v>1979</v>
      </c>
    </row>
    <row r="102" spans="1:34">
      <c r="A102" s="111" t="s">
        <v>1980</v>
      </c>
      <c r="B102" s="111" t="s">
        <v>1981</v>
      </c>
      <c r="C102" s="111" t="s">
        <v>152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1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111" t="s">
        <v>1982</v>
      </c>
    </row>
    <row r="103" spans="1:34">
      <c r="A103" s="111" t="s">
        <v>1983</v>
      </c>
      <c r="B103" s="111" t="s">
        <v>149</v>
      </c>
      <c r="C103" s="111" t="s">
        <v>1984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1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111" t="s">
        <v>1985</v>
      </c>
    </row>
    <row r="104" spans="1:34">
      <c r="A104" s="111" t="s">
        <v>1986</v>
      </c>
      <c r="B104" s="111" t="s">
        <v>1987</v>
      </c>
      <c r="C104" s="111" t="s">
        <v>150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1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111" t="s">
        <v>1988</v>
      </c>
    </row>
    <row r="105" spans="1:34">
      <c r="A105" s="111" t="s">
        <v>1989</v>
      </c>
      <c r="B105" s="111" t="s">
        <v>1990</v>
      </c>
      <c r="C105" s="111" t="s">
        <v>152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1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111" t="s">
        <v>1991</v>
      </c>
    </row>
    <row r="106" spans="1:34">
      <c r="A106" s="111" t="s">
        <v>1992</v>
      </c>
      <c r="B106" s="111" t="s">
        <v>149</v>
      </c>
      <c r="C106" s="111" t="s">
        <v>152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1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111" t="s">
        <v>1993</v>
      </c>
    </row>
    <row r="107" spans="1:34">
      <c r="A107" s="111" t="s">
        <v>1994</v>
      </c>
      <c r="B107" s="111" t="s">
        <v>155</v>
      </c>
      <c r="C107" s="111" t="s">
        <v>1804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1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111" t="s">
        <v>1995</v>
      </c>
    </row>
    <row r="108" spans="1:34">
      <c r="A108" s="111" t="s">
        <v>1996</v>
      </c>
      <c r="B108" s="111" t="s">
        <v>155</v>
      </c>
      <c r="C108" s="111" t="s">
        <v>1997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1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111" t="s">
        <v>1998</v>
      </c>
    </row>
    <row r="109" spans="1:34">
      <c r="A109" s="111" t="s">
        <v>1999</v>
      </c>
      <c r="B109" s="111" t="s">
        <v>155</v>
      </c>
      <c r="C109" s="111" t="s">
        <v>1720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1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111" t="s">
        <v>2000</v>
      </c>
    </row>
    <row r="110" spans="1:34">
      <c r="A110" s="111" t="s">
        <v>2001</v>
      </c>
      <c r="B110" s="111" t="s">
        <v>1756</v>
      </c>
      <c r="C110" s="111" t="s">
        <v>150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1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111" t="s">
        <v>2002</v>
      </c>
    </row>
    <row r="111" spans="1:34">
      <c r="A111" s="111" t="s">
        <v>2003</v>
      </c>
      <c r="B111" s="111" t="s">
        <v>150</v>
      </c>
      <c r="C111" s="111" t="s">
        <v>1739</v>
      </c>
      <c r="D111" s="2">
        <v>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111" t="s">
        <v>2004</v>
      </c>
    </row>
    <row r="112" spans="1:34">
      <c r="A112" s="111" t="s">
        <v>2005</v>
      </c>
      <c r="B112" s="111" t="s">
        <v>1739</v>
      </c>
      <c r="C112" s="111" t="s">
        <v>150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1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111" t="s">
        <v>2006</v>
      </c>
    </row>
    <row r="113" spans="1:34">
      <c r="A113" s="111" t="s">
        <v>2007</v>
      </c>
      <c r="B113" s="111" t="s">
        <v>155</v>
      </c>
      <c r="C113" s="111" t="s">
        <v>1804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1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111" t="s">
        <v>2008</v>
      </c>
    </row>
    <row r="114" spans="1:34">
      <c r="A114" s="111" t="s">
        <v>2009</v>
      </c>
      <c r="B114" s="111" t="s">
        <v>1720</v>
      </c>
      <c r="C114" s="111" t="s">
        <v>155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1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111" t="s">
        <v>2010</v>
      </c>
    </row>
    <row r="115" spans="1:34">
      <c r="A115" s="111" t="s">
        <v>2011</v>
      </c>
      <c r="B115" s="111" t="s">
        <v>150</v>
      </c>
      <c r="C115" s="111" t="s">
        <v>1798</v>
      </c>
      <c r="D115" s="2">
        <v>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111" t="s">
        <v>2012</v>
      </c>
    </row>
    <row r="116" spans="1:34">
      <c r="A116" s="111" t="s">
        <v>2013</v>
      </c>
      <c r="B116" s="111" t="s">
        <v>155</v>
      </c>
      <c r="C116" s="111" t="s">
        <v>1720</v>
      </c>
      <c r="D116" s="2">
        <v>1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111" t="s">
        <v>2014</v>
      </c>
    </row>
    <row r="117" spans="1:34">
      <c r="A117" s="111" t="s">
        <v>2015</v>
      </c>
      <c r="B117" s="111" t="s">
        <v>150</v>
      </c>
      <c r="C117" s="111" t="s">
        <v>1739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1</v>
      </c>
      <c r="AD117" s="2">
        <v>0</v>
      </c>
      <c r="AE117" s="2">
        <v>0</v>
      </c>
      <c r="AF117" s="2">
        <v>0</v>
      </c>
      <c r="AG117" s="2">
        <v>0</v>
      </c>
      <c r="AH117" s="111" t="s">
        <v>2016</v>
      </c>
    </row>
    <row r="118" spans="1:34">
      <c r="A118" s="111" t="s">
        <v>2017</v>
      </c>
      <c r="B118" s="111" t="s">
        <v>2018</v>
      </c>
      <c r="C118" s="111" t="s">
        <v>150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1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111" t="s">
        <v>2019</v>
      </c>
    </row>
    <row r="119" spans="1:34">
      <c r="A119" s="111" t="s">
        <v>2020</v>
      </c>
      <c r="B119" s="111" t="s">
        <v>1759</v>
      </c>
      <c r="C119" s="111" t="s">
        <v>152</v>
      </c>
      <c r="D119" s="2">
        <v>0</v>
      </c>
      <c r="E119" s="2">
        <v>1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111" t="s">
        <v>2021</v>
      </c>
    </row>
    <row r="120" spans="1:34">
      <c r="A120" s="111" t="s">
        <v>2022</v>
      </c>
      <c r="B120" s="111" t="s">
        <v>150</v>
      </c>
      <c r="C120" s="111" t="s">
        <v>2023</v>
      </c>
      <c r="D120" s="2">
        <v>0</v>
      </c>
      <c r="E120" s="2">
        <v>1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111" t="s">
        <v>2024</v>
      </c>
    </row>
    <row r="121" spans="1:34">
      <c r="A121" s="111" t="s">
        <v>2025</v>
      </c>
      <c r="B121" s="111" t="s">
        <v>150</v>
      </c>
      <c r="C121" s="111" t="s">
        <v>152</v>
      </c>
      <c r="D121" s="2">
        <v>0</v>
      </c>
      <c r="E121" s="2">
        <v>1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111" t="s">
        <v>2026</v>
      </c>
    </row>
    <row r="122" spans="1:34">
      <c r="A122" s="111" t="s">
        <v>2027</v>
      </c>
      <c r="B122" s="111" t="s">
        <v>1725</v>
      </c>
      <c r="C122" s="111" t="s">
        <v>149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1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111" t="s">
        <v>2028</v>
      </c>
    </row>
    <row r="123" spans="1:34">
      <c r="A123" s="111" t="s">
        <v>1726</v>
      </c>
      <c r="B123" s="111" t="s">
        <v>1727</v>
      </c>
      <c r="C123" s="111" t="s">
        <v>152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1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111" t="s">
        <v>1728</v>
      </c>
    </row>
    <row r="124" spans="1:34">
      <c r="A124" s="111" t="s">
        <v>2029</v>
      </c>
      <c r="B124" s="111" t="s">
        <v>2030</v>
      </c>
      <c r="C124" s="111" t="s">
        <v>155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111" t="s">
        <v>2031</v>
      </c>
    </row>
    <row r="125" spans="1:34">
      <c r="A125" s="111" t="s">
        <v>2032</v>
      </c>
      <c r="B125" s="111" t="s">
        <v>1739</v>
      </c>
      <c r="C125" s="111" t="s">
        <v>150</v>
      </c>
      <c r="D125" s="2">
        <v>0</v>
      </c>
      <c r="E125" s="2">
        <v>0</v>
      </c>
      <c r="F125" s="2">
        <v>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111" t="s">
        <v>2033</v>
      </c>
    </row>
    <row r="126" spans="1:34">
      <c r="A126" s="111" t="s">
        <v>2034</v>
      </c>
      <c r="B126" s="111" t="s">
        <v>155</v>
      </c>
      <c r="C126" s="111" t="s">
        <v>150</v>
      </c>
      <c r="D126" s="2">
        <v>0</v>
      </c>
      <c r="E126" s="2">
        <v>1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111" t="s">
        <v>2035</v>
      </c>
    </row>
    <row r="127" spans="1:34">
      <c r="A127" s="111" t="s">
        <v>2036</v>
      </c>
      <c r="B127" s="111" t="s">
        <v>155</v>
      </c>
      <c r="C127" s="111" t="s">
        <v>2037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1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111" t="s">
        <v>2038</v>
      </c>
    </row>
    <row r="128" spans="1:34">
      <c r="A128" s="111" t="s">
        <v>2039</v>
      </c>
      <c r="B128" s="111" t="s">
        <v>1725</v>
      </c>
      <c r="C128" s="111" t="s">
        <v>149</v>
      </c>
      <c r="D128" s="2">
        <v>0</v>
      </c>
      <c r="E128" s="2">
        <v>0</v>
      </c>
      <c r="F128" s="2">
        <v>1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111" t="s">
        <v>2040</v>
      </c>
    </row>
    <row r="129" spans="1:34">
      <c r="A129" s="111" t="s">
        <v>2041</v>
      </c>
      <c r="B129" s="111" t="s">
        <v>2042</v>
      </c>
      <c r="C129" s="111" t="s">
        <v>155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1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111" t="s">
        <v>2043</v>
      </c>
    </row>
    <row r="130" spans="1:34">
      <c r="A130" s="111" t="s">
        <v>2044</v>
      </c>
      <c r="B130" s="111" t="s">
        <v>2045</v>
      </c>
      <c r="C130" s="111" t="s">
        <v>149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1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111" t="s">
        <v>2046</v>
      </c>
    </row>
    <row r="131" spans="1:34">
      <c r="A131" s="111" t="s">
        <v>2047</v>
      </c>
      <c r="B131" s="111" t="s">
        <v>152</v>
      </c>
      <c r="C131" s="111" t="s">
        <v>1727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1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111" t="s">
        <v>2048</v>
      </c>
    </row>
    <row r="132" spans="1:34">
      <c r="A132" s="111" t="s">
        <v>2049</v>
      </c>
      <c r="B132" s="111" t="s">
        <v>1736</v>
      </c>
      <c r="C132" s="111" t="s">
        <v>149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1</v>
      </c>
      <c r="AH132" s="111" t="s">
        <v>2050</v>
      </c>
    </row>
    <row r="133" spans="1:34">
      <c r="A133" s="111" t="s">
        <v>2051</v>
      </c>
      <c r="B133" s="111" t="s">
        <v>155</v>
      </c>
      <c r="C133" s="111" t="s">
        <v>1804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1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111" t="s">
        <v>2052</v>
      </c>
    </row>
    <row r="134" spans="1:34">
      <c r="A134" s="111" t="s">
        <v>2053</v>
      </c>
      <c r="B134" s="111" t="s">
        <v>155</v>
      </c>
      <c r="C134" s="111" t="s">
        <v>1720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1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111" t="s">
        <v>2054</v>
      </c>
    </row>
    <row r="135" spans="1:34">
      <c r="A135" s="111" t="s">
        <v>2055</v>
      </c>
      <c r="B135" s="111" t="s">
        <v>150</v>
      </c>
      <c r="C135" s="111" t="s">
        <v>1739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1</v>
      </c>
      <c r="AF135" s="2">
        <v>0</v>
      </c>
      <c r="AG135" s="2">
        <v>0</v>
      </c>
      <c r="AH135" s="111" t="s">
        <v>2056</v>
      </c>
    </row>
    <row r="136" spans="1:34">
      <c r="A136" s="111" t="s">
        <v>2057</v>
      </c>
      <c r="B136" s="111" t="s">
        <v>150</v>
      </c>
      <c r="C136" s="111" t="s">
        <v>1739</v>
      </c>
      <c r="D136" s="2">
        <v>0</v>
      </c>
      <c r="E136" s="2">
        <v>0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111" t="s">
        <v>2058</v>
      </c>
    </row>
    <row r="137" spans="1:34">
      <c r="A137" s="111" t="s">
        <v>2059</v>
      </c>
      <c r="B137" s="111" t="s">
        <v>2060</v>
      </c>
      <c r="C137" s="111" t="s">
        <v>150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1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111" t="s">
        <v>2061</v>
      </c>
    </row>
    <row r="138" spans="1:34">
      <c r="A138" s="111" t="s">
        <v>2062</v>
      </c>
      <c r="B138" s="111" t="s">
        <v>150</v>
      </c>
      <c r="C138" s="111" t="s">
        <v>1739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1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111" t="s">
        <v>2063</v>
      </c>
    </row>
    <row r="139" spans="1:34">
      <c r="A139" s="111" t="s">
        <v>2064</v>
      </c>
      <c r="B139" s="111" t="s">
        <v>150</v>
      </c>
      <c r="C139" s="111" t="s">
        <v>1739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1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111" t="s">
        <v>2065</v>
      </c>
    </row>
    <row r="140" spans="1:34">
      <c r="A140" s="111" t="s">
        <v>2066</v>
      </c>
      <c r="B140" s="111" t="s">
        <v>152</v>
      </c>
      <c r="C140" s="111" t="s">
        <v>1930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1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111" t="s">
        <v>2067</v>
      </c>
    </row>
    <row r="141" spans="1:34">
      <c r="A141" s="111" t="s">
        <v>2068</v>
      </c>
      <c r="B141" s="111" t="s">
        <v>155</v>
      </c>
      <c r="C141" s="111" t="s">
        <v>1804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111" t="s">
        <v>2069</v>
      </c>
    </row>
    <row r="142" spans="1:34">
      <c r="A142" s="111" t="s">
        <v>2070</v>
      </c>
      <c r="B142" s="111" t="s">
        <v>2037</v>
      </c>
      <c r="C142" s="111" t="s">
        <v>155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1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111" t="s">
        <v>2071</v>
      </c>
    </row>
    <row r="143" spans="1:34">
      <c r="A143" s="111" t="s">
        <v>2072</v>
      </c>
      <c r="B143" s="111" t="s">
        <v>150</v>
      </c>
      <c r="C143" s="111" t="s">
        <v>1798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111" t="s">
        <v>2073</v>
      </c>
    </row>
    <row r="144" spans="1:34">
      <c r="A144" s="111" t="s">
        <v>2074</v>
      </c>
      <c r="B144" s="111" t="s">
        <v>155</v>
      </c>
      <c r="C144" s="111" t="s">
        <v>1720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111" t="s">
        <v>2075</v>
      </c>
    </row>
    <row r="145" spans="1:34">
      <c r="A145" s="111" t="s">
        <v>2076</v>
      </c>
      <c r="B145" s="111" t="s">
        <v>2077</v>
      </c>
      <c r="C145" s="111" t="s">
        <v>152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1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111" t="s">
        <v>2078</v>
      </c>
    </row>
    <row r="146" spans="1:34">
      <c r="A146" s="111" t="s">
        <v>2079</v>
      </c>
      <c r="B146" s="111" t="s">
        <v>150</v>
      </c>
      <c r="C146" s="111" t="s">
        <v>155</v>
      </c>
      <c r="D146" s="2">
        <v>0</v>
      </c>
      <c r="E146" s="2">
        <v>0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111" t="s">
        <v>2080</v>
      </c>
    </row>
    <row r="147" spans="1:34">
      <c r="A147" s="111" t="s">
        <v>2081</v>
      </c>
      <c r="B147" s="111" t="s">
        <v>152</v>
      </c>
      <c r="C147" s="111" t="s">
        <v>2082</v>
      </c>
      <c r="D147" s="2">
        <v>0</v>
      </c>
      <c r="E147" s="2">
        <v>0</v>
      </c>
      <c r="F147" s="2">
        <v>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111" t="s">
        <v>2083</v>
      </c>
    </row>
    <row r="148" spans="1:34">
      <c r="A148" s="111" t="s">
        <v>2084</v>
      </c>
      <c r="B148" s="111" t="s">
        <v>2085</v>
      </c>
      <c r="C148" s="111" t="s">
        <v>149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1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111" t="s">
        <v>2086</v>
      </c>
    </row>
    <row r="149" spans="1:34">
      <c r="A149" s="111" t="s">
        <v>2087</v>
      </c>
      <c r="B149" s="111" t="s">
        <v>155</v>
      </c>
      <c r="C149" s="111" t="s">
        <v>2088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1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111" t="s">
        <v>2089</v>
      </c>
    </row>
    <row r="150" spans="1:34">
      <c r="A150" s="111" t="s">
        <v>2090</v>
      </c>
      <c r="B150" s="111" t="s">
        <v>150</v>
      </c>
      <c r="C150" s="111" t="s">
        <v>1739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1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111" t="s">
        <v>2091</v>
      </c>
    </row>
    <row r="151" spans="1:34">
      <c r="A151" s="111" t="s">
        <v>2092</v>
      </c>
      <c r="B151" s="111" t="s">
        <v>155</v>
      </c>
      <c r="C151" s="111" t="s">
        <v>2093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1</v>
      </c>
      <c r="AH151" s="111" t="s">
        <v>2094</v>
      </c>
    </row>
    <row r="152" spans="1:34">
      <c r="A152" s="111" t="s">
        <v>2095</v>
      </c>
      <c r="B152" s="111" t="s">
        <v>149</v>
      </c>
      <c r="C152" s="111" t="s">
        <v>1795</v>
      </c>
      <c r="D152" s="2">
        <v>0</v>
      </c>
      <c r="E152" s="2">
        <v>0</v>
      </c>
      <c r="F152" s="2">
        <v>1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111" t="s">
        <v>2096</v>
      </c>
    </row>
    <row r="153" spans="1:34">
      <c r="A153" s="111" t="s">
        <v>1713</v>
      </c>
      <c r="B153" s="111" t="s">
        <v>155</v>
      </c>
      <c r="C153" s="111" t="s">
        <v>1714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1</v>
      </c>
      <c r="Y153" s="2">
        <v>2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111" t="s">
        <v>1715</v>
      </c>
    </row>
    <row r="154" spans="1:34">
      <c r="A154" s="111" t="s">
        <v>1729</v>
      </c>
      <c r="B154" s="111" t="s">
        <v>1730</v>
      </c>
      <c r="C154" s="111" t="s">
        <v>149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2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111" t="s">
        <v>1731</v>
      </c>
    </row>
    <row r="155" spans="1:34">
      <c r="A155" s="111" t="s">
        <v>1732</v>
      </c>
      <c r="B155" s="111" t="s">
        <v>150</v>
      </c>
      <c r="C155" s="111" t="s">
        <v>1733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1</v>
      </c>
      <c r="T155" s="2">
        <v>0</v>
      </c>
      <c r="U155" s="2">
        <v>0</v>
      </c>
      <c r="V155" s="2">
        <v>0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111" t="s">
        <v>1734</v>
      </c>
    </row>
    <row r="156" spans="1:34">
      <c r="A156" s="111" t="s">
        <v>2097</v>
      </c>
      <c r="B156" s="111" t="s">
        <v>150</v>
      </c>
      <c r="C156" s="111" t="s">
        <v>1798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1</v>
      </c>
      <c r="AH156" s="111" t="s">
        <v>2098</v>
      </c>
    </row>
    <row r="157" spans="1:34">
      <c r="A157" s="111" t="s">
        <v>2099</v>
      </c>
      <c r="B157" s="111" t="s">
        <v>152</v>
      </c>
      <c r="C157" s="111" t="s">
        <v>2100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1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111" t="s">
        <v>2101</v>
      </c>
    </row>
    <row r="158" spans="1:34">
      <c r="A158" s="111" t="s">
        <v>2102</v>
      </c>
      <c r="B158" s="111" t="s">
        <v>2103</v>
      </c>
      <c r="C158" s="111" t="s">
        <v>152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1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111" t="s">
        <v>2104</v>
      </c>
    </row>
    <row r="159" spans="1:34">
      <c r="A159" s="111" t="s">
        <v>2105</v>
      </c>
      <c r="B159" s="111" t="s">
        <v>152</v>
      </c>
      <c r="C159" s="111" t="s">
        <v>2106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1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111" t="s">
        <v>2107</v>
      </c>
    </row>
    <row r="160" spans="1:34">
      <c r="A160" s="111" t="s">
        <v>2108</v>
      </c>
      <c r="B160" s="111" t="s">
        <v>155</v>
      </c>
      <c r="C160" s="111" t="s">
        <v>1804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111" t="s">
        <v>2109</v>
      </c>
    </row>
    <row r="161" spans="1:34">
      <c r="A161" s="111" t="s">
        <v>2110</v>
      </c>
      <c r="B161" s="111" t="s">
        <v>149</v>
      </c>
      <c r="C161" s="111" t="s">
        <v>152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111" t="s">
        <v>2111</v>
      </c>
    </row>
    <row r="162" spans="1:34">
      <c r="A162" s="111" t="s">
        <v>2112</v>
      </c>
      <c r="B162" s="111" t="s">
        <v>2113</v>
      </c>
      <c r="C162" s="111" t="s">
        <v>150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111" t="s">
        <v>2114</v>
      </c>
    </row>
    <row r="163" spans="1:34">
      <c r="A163" s="111" t="s">
        <v>2115</v>
      </c>
      <c r="B163" s="111" t="s">
        <v>155</v>
      </c>
      <c r="C163" s="111" t="s">
        <v>2116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111" t="s">
        <v>2117</v>
      </c>
    </row>
    <row r="164" spans="1:34">
      <c r="A164" s="111" t="s">
        <v>2118</v>
      </c>
      <c r="B164" s="111" t="s">
        <v>1739</v>
      </c>
      <c r="C164" s="111" t="s">
        <v>150</v>
      </c>
      <c r="D164" s="2">
        <v>0</v>
      </c>
      <c r="E164" s="2">
        <v>0</v>
      </c>
      <c r="F164" s="2">
        <v>0</v>
      </c>
      <c r="G164" s="2">
        <v>0</v>
      </c>
      <c r="H164" s="2">
        <v>1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111" t="s">
        <v>2119</v>
      </c>
    </row>
    <row r="165" spans="1:34">
      <c r="A165" s="111" t="s">
        <v>2120</v>
      </c>
      <c r="B165" s="111" t="s">
        <v>152</v>
      </c>
      <c r="C165" s="111" t="s">
        <v>2121</v>
      </c>
      <c r="D165" s="2">
        <v>1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111" t="s">
        <v>2122</v>
      </c>
    </row>
    <row r="166" spans="1:34">
      <c r="A166" s="111" t="s">
        <v>2123</v>
      </c>
      <c r="B166" s="111" t="s">
        <v>149</v>
      </c>
      <c r="C166" s="111" t="s">
        <v>2124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111" t="s">
        <v>2125</v>
      </c>
    </row>
    <row r="167" spans="1:34">
      <c r="A167" s="111" t="s">
        <v>2126</v>
      </c>
      <c r="B167" s="111" t="s">
        <v>155</v>
      </c>
      <c r="C167" s="111" t="s">
        <v>2127</v>
      </c>
      <c r="D167" s="2">
        <v>0</v>
      </c>
      <c r="E167" s="2">
        <v>1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111" t="s">
        <v>2128</v>
      </c>
    </row>
    <row r="168" spans="1:34">
      <c r="A168" s="111" t="s">
        <v>2129</v>
      </c>
      <c r="B168" s="111" t="s">
        <v>150</v>
      </c>
      <c r="C168" s="111" t="s">
        <v>2130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111" t="s">
        <v>2131</v>
      </c>
    </row>
    <row r="169" spans="1:34">
      <c r="A169" s="111" t="s">
        <v>2132</v>
      </c>
      <c r="B169" s="111" t="s">
        <v>2133</v>
      </c>
      <c r="C169" s="111" t="s">
        <v>152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1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111" t="s">
        <v>2134</v>
      </c>
    </row>
    <row r="170" spans="1:34">
      <c r="A170" s="111" t="s">
        <v>2135</v>
      </c>
      <c r="B170" s="111" t="s">
        <v>2136</v>
      </c>
      <c r="C170" s="111" t="s">
        <v>155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1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111" t="s">
        <v>2137</v>
      </c>
    </row>
    <row r="171" spans="1:34">
      <c r="A171" s="111" t="s">
        <v>2138</v>
      </c>
      <c r="B171" s="111" t="s">
        <v>2139</v>
      </c>
      <c r="C171" s="111" t="s">
        <v>150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1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111" t="s">
        <v>2140</v>
      </c>
    </row>
    <row r="172" spans="1:34">
      <c r="A172" s="111" t="s">
        <v>2141</v>
      </c>
      <c r="B172" s="111" t="s">
        <v>150</v>
      </c>
      <c r="C172" s="111" t="s">
        <v>1739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1</v>
      </c>
      <c r="AG172" s="2">
        <v>0</v>
      </c>
      <c r="AH172" s="111" t="s">
        <v>2142</v>
      </c>
    </row>
    <row r="173" spans="1:34">
      <c r="A173" s="111" t="s">
        <v>2143</v>
      </c>
      <c r="B173" s="111" t="s">
        <v>150</v>
      </c>
      <c r="C173" s="111" t="s">
        <v>1739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1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111" t="s">
        <v>2144</v>
      </c>
    </row>
    <row r="174" spans="1:34">
      <c r="A174" s="111" t="s">
        <v>2145</v>
      </c>
      <c r="B174" s="111" t="s">
        <v>1759</v>
      </c>
      <c r="C174" s="111" t="s">
        <v>152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1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111" t="s">
        <v>2146</v>
      </c>
    </row>
    <row r="175" spans="1:34">
      <c r="A175" s="111" t="s">
        <v>2147</v>
      </c>
      <c r="B175" s="111" t="s">
        <v>155</v>
      </c>
      <c r="C175" s="111" t="s">
        <v>1804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111" t="s">
        <v>2148</v>
      </c>
    </row>
    <row r="176" spans="1:34">
      <c r="A176" s="111" t="s">
        <v>2149</v>
      </c>
      <c r="B176" s="111" t="s">
        <v>155</v>
      </c>
      <c r="C176" s="111" t="s">
        <v>149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1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111" t="s">
        <v>2150</v>
      </c>
    </row>
    <row r="177" spans="1:34">
      <c r="A177" s="111" t="s">
        <v>2151</v>
      </c>
      <c r="B177" s="111" t="s">
        <v>155</v>
      </c>
      <c r="C177" s="111" t="s">
        <v>1717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1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111" t="s">
        <v>2152</v>
      </c>
    </row>
    <row r="178" spans="1:34">
      <c r="A178" s="111" t="s">
        <v>2153</v>
      </c>
      <c r="B178" s="111" t="s">
        <v>2154</v>
      </c>
      <c r="C178" s="111" t="s">
        <v>149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1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111" t="s">
        <v>2155</v>
      </c>
    </row>
    <row r="179" spans="1:34">
      <c r="A179" s="111" t="s">
        <v>2156</v>
      </c>
      <c r="B179" s="111" t="s">
        <v>149</v>
      </c>
      <c r="C179" s="111" t="s">
        <v>1795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1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111" t="s">
        <v>2157</v>
      </c>
    </row>
    <row r="180" spans="1:34">
      <c r="A180" s="111" t="s">
        <v>1735</v>
      </c>
      <c r="B180" s="111" t="s">
        <v>149</v>
      </c>
      <c r="C180" s="111" t="s">
        <v>1736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2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111" t="s">
        <v>1737</v>
      </c>
    </row>
    <row r="181" spans="1:34">
      <c r="A181" s="111" t="s">
        <v>1738</v>
      </c>
      <c r="B181" s="111" t="s">
        <v>1739</v>
      </c>
      <c r="C181" s="111" t="s">
        <v>150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2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111" t="s">
        <v>1740</v>
      </c>
    </row>
    <row r="182" spans="1:34">
      <c r="A182" s="111" t="s">
        <v>2158</v>
      </c>
      <c r="B182" s="111" t="s">
        <v>155</v>
      </c>
      <c r="C182" s="111" t="s">
        <v>1804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1</v>
      </c>
      <c r="AH182" s="111" t="s">
        <v>2159</v>
      </c>
    </row>
    <row r="183" spans="1:34">
      <c r="A183" s="111" t="s">
        <v>2160</v>
      </c>
      <c r="B183" s="111" t="s">
        <v>150</v>
      </c>
      <c r="C183" s="111" t="s">
        <v>1739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1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111" t="s">
        <v>2161</v>
      </c>
    </row>
    <row r="184" spans="1:34">
      <c r="A184" s="111" t="s">
        <v>2162</v>
      </c>
      <c r="B184" s="111" t="s">
        <v>155</v>
      </c>
      <c r="C184" s="111" t="s">
        <v>150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1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111" t="s">
        <v>2163</v>
      </c>
    </row>
    <row r="185" spans="1:34">
      <c r="A185" s="111" t="s">
        <v>2164</v>
      </c>
      <c r="B185" s="111" t="s">
        <v>155</v>
      </c>
      <c r="C185" s="111" t="s">
        <v>1804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1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111" t="s">
        <v>2165</v>
      </c>
    </row>
    <row r="186" spans="1:34">
      <c r="A186" s="111" t="s">
        <v>2166</v>
      </c>
      <c r="B186" s="111" t="s">
        <v>149</v>
      </c>
      <c r="C186" s="111" t="s">
        <v>2167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1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111" t="s">
        <v>2168</v>
      </c>
    </row>
    <row r="187" spans="1:34">
      <c r="A187" s="111" t="s">
        <v>2169</v>
      </c>
      <c r="B187" s="111" t="s">
        <v>2170</v>
      </c>
      <c r="C187" s="111" t="s">
        <v>150</v>
      </c>
      <c r="D187" s="2">
        <v>0</v>
      </c>
      <c r="E187" s="2">
        <v>0</v>
      </c>
      <c r="F187" s="2">
        <v>1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111" t="s">
        <v>2171</v>
      </c>
    </row>
    <row r="188" spans="1:34">
      <c r="A188" s="111" t="s">
        <v>2172</v>
      </c>
      <c r="B188" s="111" t="s">
        <v>150</v>
      </c>
      <c r="C188" s="111" t="s">
        <v>1798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111" t="s">
        <v>2173</v>
      </c>
    </row>
    <row r="189" spans="1:34">
      <c r="A189" s="111" t="s">
        <v>2174</v>
      </c>
      <c r="B189" s="111" t="s">
        <v>150</v>
      </c>
      <c r="C189" s="111" t="s">
        <v>1739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111" t="s">
        <v>2175</v>
      </c>
    </row>
    <row r="190" spans="1:34">
      <c r="A190" s="111" t="s">
        <v>2176</v>
      </c>
      <c r="B190" s="111" t="s">
        <v>155</v>
      </c>
      <c r="C190" s="111" t="s">
        <v>1804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111" t="s">
        <v>2177</v>
      </c>
    </row>
    <row r="191" spans="1:34">
      <c r="A191" s="111" t="s">
        <v>2178</v>
      </c>
      <c r="B191" s="111" t="s">
        <v>155</v>
      </c>
      <c r="C191" s="111" t="s">
        <v>1720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1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111" t="s">
        <v>2179</v>
      </c>
    </row>
    <row r="192" spans="1:34">
      <c r="A192" s="111" t="s">
        <v>2180</v>
      </c>
      <c r="B192" s="111" t="s">
        <v>1727</v>
      </c>
      <c r="C192" s="111" t="s">
        <v>152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111" t="s">
        <v>2181</v>
      </c>
    </row>
    <row r="194" spans="1:1">
      <c r="A194" s="99" t="s">
        <v>1617</v>
      </c>
    </row>
    <row r="195" spans="1:1">
      <c r="A195" s="99" t="s">
        <v>2189</v>
      </c>
    </row>
    <row r="196" spans="1:1">
      <c r="A196" s="99" t="s">
        <v>2190</v>
      </c>
    </row>
  </sheetData>
  <mergeCells count="5">
    <mergeCell ref="AH2:AH3"/>
    <mergeCell ref="D2:AG2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6F5F58AB-6291-4FC2-A17E-68DD787D34A7}"/>
</file>

<file path=customXml/itemProps2.xml><?xml version="1.0" encoding="utf-8"?>
<ds:datastoreItem xmlns:ds="http://schemas.openxmlformats.org/officeDocument/2006/customXml" ds:itemID="{B4F605BE-8220-4B55-9D87-1D676AB84C75}"/>
</file>

<file path=customXml/itemProps3.xml><?xml version="1.0" encoding="utf-8"?>
<ds:datastoreItem xmlns:ds="http://schemas.openxmlformats.org/officeDocument/2006/customXml" ds:itemID="{2ED0A6D2-0DF4-48BA-BC6D-DD284B59D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  <vt:lpstr>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he'yao'xi</dc:creator>
  <cp:lastModifiedBy>兵 宿</cp:lastModifiedBy>
  <dcterms:created xsi:type="dcterms:W3CDTF">2023-10-22T07:11:31Z</dcterms:created>
  <dcterms:modified xsi:type="dcterms:W3CDTF">2025-02-13T07:32:26Z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