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ningchao/Documents/2.北大工作/1.项目/18.付家遗址/1.Drafts/5.Second revision/1.Supplementary_Tables_20250214/"/>
    </mc:Choice>
  </mc:AlternateContent>
  <xr:revisionPtr revIDLastSave="0" documentId="13_ncr:1_{B98B7D0C-A11F-8643-850A-B7736CB7879A}" xr6:coauthVersionLast="47" xr6:coauthVersionMax="47" xr10:uidLastSave="{00000000-0000-0000-0000-000000000000}"/>
  <bookViews>
    <workbookView xWindow="4920" yWindow="880" windowWidth="25320" windowHeight="17000" tabRatio="763" activeTab="1" xr2:uid="{00000000-000D-0000-FFFF-FFFF00000000}"/>
  </bookViews>
  <sheets>
    <sheet name="A.Measured C and N Isotopes" sheetId="2" r:id="rId1"/>
    <sheet name="B.Published C and N isotopes" sheetId="6" r:id="rId2"/>
    <sheet name="C.Human strontium isotopes" sheetId="1" r:id="rId3"/>
    <sheet name="D.Baseline strontium isotopes" sheetId="5" r:id="rId4"/>
    <sheet name="E.C,N comparisons between sites" sheetId="7" r:id="rId5"/>
  </sheets>
  <definedNames>
    <definedName name="_xlnm._FilterDatabase" localSheetId="0" hidden="1">'A.Measured C and N Isotopes'!$B$1:$L$1</definedName>
    <definedName name="_xlnm._FilterDatabase" localSheetId="2" hidden="1">'C.Human strontium isotopes'!$B$1:$H$33</definedName>
    <definedName name="_xlnm._FilterDatabase" localSheetId="3" hidden="1">'D.Baseline strontium isotopes'!$A$1:$J$57</definedName>
    <definedName name="OLE_LINK33" localSheetId="3">'D.Baseline strontium isotopes'!#REF!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3" i="2" l="1"/>
  <c r="N29" i="2"/>
  <c r="N6" i="2"/>
  <c r="N7" i="2"/>
  <c r="N8" i="2"/>
  <c r="N9" i="2"/>
  <c r="N35" i="2"/>
  <c r="N34" i="2"/>
  <c r="N32" i="2"/>
  <c r="N31" i="2"/>
  <c r="N30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5" i="2"/>
  <c r="N4" i="2"/>
  <c r="N3" i="2"/>
  <c r="N2" i="2"/>
</calcChain>
</file>

<file path=xl/sharedStrings.xml><?xml version="1.0" encoding="utf-8"?>
<sst xmlns="http://schemas.openxmlformats.org/spreadsheetml/2006/main" count="2168" uniqueCount="661">
  <si>
    <t>Archeaeological ID</t>
  </si>
  <si>
    <t>Analyses ID</t>
  </si>
  <si>
    <t>Tooth type</t>
  </si>
  <si>
    <t>Material type</t>
  </si>
  <si>
    <r>
      <rPr>
        <b/>
        <vertAlign val="superscript"/>
        <sz val="11"/>
        <rFont val="Times New Roman"/>
        <family val="1"/>
      </rPr>
      <t>87</t>
    </r>
    <r>
      <rPr>
        <b/>
        <sz val="11"/>
        <rFont val="Times New Roman"/>
        <family val="1"/>
      </rPr>
      <t>Sr/</t>
    </r>
    <r>
      <rPr>
        <b/>
        <vertAlign val="superscript"/>
        <sz val="11"/>
        <rFont val="Times New Roman"/>
        <family val="1"/>
      </rPr>
      <t>86</t>
    </r>
    <r>
      <rPr>
        <b/>
        <sz val="11"/>
        <rFont val="Times New Roman"/>
        <family val="1"/>
      </rPr>
      <t>Sr</t>
    </r>
  </si>
  <si>
    <t>2σ</t>
  </si>
  <si>
    <t>M313</t>
  </si>
  <si>
    <t>FJ_S14</t>
  </si>
  <si>
    <t>first molar</t>
  </si>
  <si>
    <t>tooth enamel</t>
  </si>
  <si>
    <t>Female</t>
  </si>
  <si>
    <t>third molar</t>
  </si>
  <si>
    <t>M489</t>
  </si>
  <si>
    <t>FJ_S32</t>
  </si>
  <si>
    <t>Male</t>
  </si>
  <si>
    <t>M382</t>
  </si>
  <si>
    <t>FJ_S20</t>
  </si>
  <si>
    <t>M399</t>
  </si>
  <si>
    <t>FJ_S22</t>
  </si>
  <si>
    <t>M500L</t>
  </si>
  <si>
    <t>FJ_S35</t>
  </si>
  <si>
    <t>T8M60</t>
  </si>
  <si>
    <t>FJ_S51</t>
  </si>
  <si>
    <t>M460</t>
  </si>
  <si>
    <t>FJ_S27</t>
  </si>
  <si>
    <t>T8M124</t>
  </si>
  <si>
    <t>FJ_S47</t>
  </si>
  <si>
    <t>M54</t>
  </si>
  <si>
    <t>FJ_S39</t>
  </si>
  <si>
    <t>M486</t>
  </si>
  <si>
    <t>FJ_S30</t>
  </si>
  <si>
    <t>T3M021</t>
  </si>
  <si>
    <t>FJ_S40</t>
  </si>
  <si>
    <t>M145B</t>
  </si>
  <si>
    <t>T8M34-1</t>
  </si>
  <si>
    <t>FJ_S48</t>
  </si>
  <si>
    <t>M33</t>
  </si>
  <si>
    <t>FJ_S45</t>
  </si>
  <si>
    <t>A119</t>
  </si>
  <si>
    <t>FJ_N01</t>
  </si>
  <si>
    <t>A122</t>
  </si>
  <si>
    <t>FJ_N04</t>
  </si>
  <si>
    <t>A125</t>
  </si>
  <si>
    <t>FJ_N07</t>
  </si>
  <si>
    <t>A128</t>
  </si>
  <si>
    <t>FJ_N10</t>
  </si>
  <si>
    <t>A131</t>
  </si>
  <si>
    <t>FJ_N13</t>
  </si>
  <si>
    <t>A135</t>
  </si>
  <si>
    <t>FJ_N17</t>
  </si>
  <si>
    <t>C (%)</t>
  </si>
  <si>
    <t>N (%)</t>
  </si>
  <si>
    <t>C:N</t>
  </si>
  <si>
    <t>Sample weight (g)</t>
  </si>
  <si>
    <t>Collagen yield (mg)</t>
  </si>
  <si>
    <t>Collagen extraction rate (%)</t>
  </si>
  <si>
    <t>Fujia</t>
  </si>
  <si>
    <t>2021GRFM2 2-1</t>
  </si>
  <si>
    <t>second molar</t>
  </si>
  <si>
    <t>petrous bone</t>
  </si>
  <si>
    <t>M17</t>
  </si>
  <si>
    <t>M19（3-1）</t>
  </si>
  <si>
    <t>FJ_N12</t>
  </si>
  <si>
    <t>M031</t>
  </si>
  <si>
    <t>FJ_S06</t>
  </si>
  <si>
    <t>T7-M33</t>
  </si>
  <si>
    <t>T8-M34-1</t>
  </si>
  <si>
    <t>M40</t>
  </si>
  <si>
    <t>n/a</t>
  </si>
  <si>
    <t>T8-M44</t>
  </si>
  <si>
    <t>FJ_S49</t>
  </si>
  <si>
    <t>T8-M49</t>
  </si>
  <si>
    <t>FJ_S50</t>
  </si>
  <si>
    <t>T8-M104</t>
  </si>
  <si>
    <t>FJ_S46</t>
  </si>
  <si>
    <t>M115</t>
  </si>
  <si>
    <t>FJ_S09</t>
  </si>
  <si>
    <t>T8-M124</t>
  </si>
  <si>
    <t>M152</t>
  </si>
  <si>
    <t>FJ_S12</t>
  </si>
  <si>
    <t>T6-M195</t>
  </si>
  <si>
    <t>FJ_S42</t>
  </si>
  <si>
    <t>M374</t>
  </si>
  <si>
    <t>FJ_S19</t>
  </si>
  <si>
    <t>M390</t>
  </si>
  <si>
    <t>FJ_S21</t>
  </si>
  <si>
    <t>M412</t>
  </si>
  <si>
    <t>FJ_S23</t>
  </si>
  <si>
    <t>M433</t>
  </si>
  <si>
    <t>FJ_S25</t>
  </si>
  <si>
    <t>M496</t>
  </si>
  <si>
    <t>FJ_S34</t>
  </si>
  <si>
    <t>T1Layer2ML1</t>
  </si>
  <si>
    <t>GRFT3ML2</t>
  </si>
  <si>
    <t>FJ_N05</t>
  </si>
  <si>
    <t>FJ_N06</t>
  </si>
  <si>
    <t>FJ_N11</t>
  </si>
  <si>
    <t>FJ_N02</t>
  </si>
  <si>
    <t>FJ_N15</t>
  </si>
  <si>
    <t>FJ_N03</t>
  </si>
  <si>
    <t>FJ_N09</t>
  </si>
  <si>
    <t>FJ_N16</t>
  </si>
  <si>
    <t>H4</t>
  </si>
  <si>
    <t>FJ_S05</t>
  </si>
  <si>
    <t>Jiaojia</t>
  </si>
  <si>
    <t>M2</t>
  </si>
  <si>
    <t>tibia</t>
  </si>
  <si>
    <t>M10</t>
  </si>
  <si>
    <t>fibula</t>
  </si>
  <si>
    <t>M15</t>
  </si>
  <si>
    <t>M18</t>
  </si>
  <si>
    <t>M21North</t>
  </si>
  <si>
    <t>M21South</t>
  </si>
  <si>
    <t>M23</t>
  </si>
  <si>
    <t>M26</t>
  </si>
  <si>
    <t>M30</t>
  </si>
  <si>
    <t>M43</t>
  </si>
  <si>
    <t>M44</t>
  </si>
  <si>
    <t>M56</t>
  </si>
  <si>
    <t>ulna</t>
  </si>
  <si>
    <t>M58</t>
  </si>
  <si>
    <t>M62</t>
  </si>
  <si>
    <t>M67</t>
  </si>
  <si>
    <t>M72South</t>
  </si>
  <si>
    <t>M72North</t>
  </si>
  <si>
    <t>M73</t>
  </si>
  <si>
    <t>M76</t>
  </si>
  <si>
    <t>M80</t>
  </si>
  <si>
    <t>radius</t>
  </si>
  <si>
    <t>M81</t>
  </si>
  <si>
    <t>M84</t>
  </si>
  <si>
    <t>M88</t>
  </si>
  <si>
    <t>M91</t>
  </si>
  <si>
    <t>M93</t>
  </si>
  <si>
    <t>M117</t>
  </si>
  <si>
    <t>M122South</t>
  </si>
  <si>
    <t>M122North</t>
  </si>
  <si>
    <t>M123</t>
  </si>
  <si>
    <t>M127</t>
  </si>
  <si>
    <t>M133</t>
  </si>
  <si>
    <t>M143</t>
  </si>
  <si>
    <t>M146</t>
  </si>
  <si>
    <t>metatarsal</t>
  </si>
  <si>
    <t>M149</t>
  </si>
  <si>
    <t>rib</t>
  </si>
  <si>
    <t>M150</t>
  </si>
  <si>
    <t>femur</t>
  </si>
  <si>
    <t>phalange</t>
  </si>
  <si>
    <t>M154</t>
  </si>
  <si>
    <t>metacarpal</t>
  </si>
  <si>
    <t>M161</t>
  </si>
  <si>
    <t>M162</t>
  </si>
  <si>
    <t>M165</t>
  </si>
  <si>
    <t>M166</t>
  </si>
  <si>
    <t>M167</t>
  </si>
  <si>
    <t>humerus</t>
  </si>
  <si>
    <t>M169</t>
  </si>
  <si>
    <t>M170</t>
  </si>
  <si>
    <t>M173</t>
  </si>
  <si>
    <t>M174</t>
  </si>
  <si>
    <t>M176</t>
  </si>
  <si>
    <t>M184</t>
  </si>
  <si>
    <t>M185</t>
  </si>
  <si>
    <t>M186</t>
  </si>
  <si>
    <t>M188</t>
  </si>
  <si>
    <t>M191</t>
  </si>
  <si>
    <t>M193</t>
  </si>
  <si>
    <t>M194</t>
  </si>
  <si>
    <t>M198</t>
  </si>
  <si>
    <t>M205</t>
  </si>
  <si>
    <t>M206</t>
  </si>
  <si>
    <t>M214</t>
  </si>
  <si>
    <t>M216</t>
  </si>
  <si>
    <t>Beiqian</t>
  </si>
  <si>
    <t>M153_1</t>
  </si>
  <si>
    <t>M153_2</t>
  </si>
  <si>
    <t>M196_3</t>
  </si>
  <si>
    <t>M200_2</t>
  </si>
  <si>
    <t>M200_3</t>
  </si>
  <si>
    <t>M197</t>
  </si>
  <si>
    <t>M202_5</t>
  </si>
  <si>
    <t>M4_A</t>
  </si>
  <si>
    <t>M4_B</t>
  </si>
  <si>
    <t>M4_C</t>
  </si>
  <si>
    <t>M4_D</t>
  </si>
  <si>
    <t>M4_E</t>
  </si>
  <si>
    <t>M6</t>
  </si>
  <si>
    <t>M22_A</t>
  </si>
  <si>
    <t>M22_B</t>
  </si>
  <si>
    <t>M22_C</t>
  </si>
  <si>
    <t>M31_A</t>
  </si>
  <si>
    <t>M31_B</t>
  </si>
  <si>
    <t>M31_C</t>
  </si>
  <si>
    <t>M62_A</t>
  </si>
  <si>
    <t>M62_B</t>
  </si>
  <si>
    <t>M62_C</t>
  </si>
  <si>
    <t>M62_D</t>
  </si>
  <si>
    <t>M90_A</t>
  </si>
  <si>
    <t>M90_B</t>
  </si>
  <si>
    <t>M139</t>
  </si>
  <si>
    <t>Xigongqiao</t>
  </si>
  <si>
    <t>M36</t>
  </si>
  <si>
    <t>M41</t>
  </si>
  <si>
    <t>M28</t>
  </si>
  <si>
    <t>M24</t>
  </si>
  <si>
    <t>M29</t>
  </si>
  <si>
    <t>M20</t>
  </si>
  <si>
    <t>M42</t>
  </si>
  <si>
    <t>Dawenkou</t>
  </si>
  <si>
    <t>M12</t>
  </si>
  <si>
    <t>M7</t>
  </si>
  <si>
    <t>M111</t>
  </si>
  <si>
    <t>M112</t>
  </si>
  <si>
    <t>mandible</t>
  </si>
  <si>
    <t>M34</t>
  </si>
  <si>
    <t>M99</t>
  </si>
  <si>
    <t>M107</t>
  </si>
  <si>
    <t>M130</t>
  </si>
  <si>
    <t>M55</t>
  </si>
  <si>
    <t>M82</t>
  </si>
  <si>
    <t>M45</t>
  </si>
  <si>
    <t>M9</t>
  </si>
  <si>
    <t>M97</t>
  </si>
  <si>
    <t>M4</t>
  </si>
  <si>
    <t>clavicle</t>
  </si>
  <si>
    <t>M126</t>
  </si>
  <si>
    <t>M104</t>
  </si>
  <si>
    <t>M105</t>
  </si>
  <si>
    <t>M122</t>
  </si>
  <si>
    <t>M39</t>
  </si>
  <si>
    <t>Liangwangcheng</t>
  </si>
  <si>
    <t>M82-N</t>
  </si>
  <si>
    <t>M89</t>
  </si>
  <si>
    <t>M106-N</t>
  </si>
  <si>
    <t>M120</t>
  </si>
  <si>
    <t>M121</t>
  </si>
  <si>
    <t>M125</t>
  </si>
  <si>
    <t>M129</t>
  </si>
  <si>
    <t>M160</t>
  </si>
  <si>
    <t>M223</t>
  </si>
  <si>
    <t>M225</t>
  </si>
  <si>
    <t>M226</t>
  </si>
  <si>
    <t>M238</t>
  </si>
  <si>
    <t>M248</t>
  </si>
  <si>
    <t>M249</t>
  </si>
  <si>
    <t>M251-E</t>
  </si>
  <si>
    <t>M252</t>
  </si>
  <si>
    <t>M253</t>
  </si>
  <si>
    <t>M254</t>
  </si>
  <si>
    <t>M268</t>
  </si>
  <si>
    <t>M271</t>
  </si>
  <si>
    <t>M272</t>
  </si>
  <si>
    <t>Dongjiaying</t>
  </si>
  <si>
    <t>M1</t>
  </si>
  <si>
    <t>cranuim</t>
  </si>
  <si>
    <t>M5</t>
  </si>
  <si>
    <t>cervical vertebra</t>
  </si>
  <si>
    <t>M8</t>
  </si>
  <si>
    <t>M11</t>
  </si>
  <si>
    <t>M13</t>
  </si>
  <si>
    <t>M25</t>
  </si>
  <si>
    <t>human</t>
  </si>
  <si>
    <t>M16</t>
  </si>
  <si>
    <t>M31</t>
  </si>
  <si>
    <t>M101</t>
  </si>
  <si>
    <t>M118</t>
  </si>
  <si>
    <t>M128</t>
  </si>
  <si>
    <t>M140</t>
  </si>
  <si>
    <t>M145</t>
  </si>
  <si>
    <t>M156</t>
  </si>
  <si>
    <t>Tibia</t>
  </si>
  <si>
    <t>female</t>
  </si>
  <si>
    <t>male</t>
  </si>
  <si>
    <t>DWK161</t>
  </si>
  <si>
    <t>DWK163</t>
  </si>
  <si>
    <t>DWK165</t>
  </si>
  <si>
    <t>DWK167</t>
  </si>
  <si>
    <t>DWK169</t>
  </si>
  <si>
    <t>DWK171</t>
  </si>
  <si>
    <t>DWK173</t>
  </si>
  <si>
    <t>DWK175</t>
  </si>
  <si>
    <t>DWK177</t>
  </si>
  <si>
    <t>DWK179</t>
  </si>
  <si>
    <t>DWK181</t>
  </si>
  <si>
    <t>DWK183</t>
  </si>
  <si>
    <t>DWK185</t>
  </si>
  <si>
    <t>DWK187</t>
  </si>
  <si>
    <t>DWK235</t>
  </si>
  <si>
    <t>DWK237</t>
  </si>
  <si>
    <t>DWK193</t>
  </si>
  <si>
    <t>DWK195</t>
  </si>
  <si>
    <t>DWK197</t>
  </si>
  <si>
    <t>DWK199</t>
  </si>
  <si>
    <t>DWK201</t>
  </si>
  <si>
    <t>DWK203</t>
  </si>
  <si>
    <t>DWK205</t>
  </si>
  <si>
    <t>Lab No.</t>
  </si>
  <si>
    <t>Original_ID</t>
  </si>
  <si>
    <t>Material Type</t>
  </si>
  <si>
    <t>Taxa of plants and animals</t>
  </si>
  <si>
    <t>Latitude</t>
  </si>
  <si>
    <t>Longitude</t>
  </si>
  <si>
    <t>plant</t>
  </si>
  <si>
    <t>Xanthium strumarium L.</t>
  </si>
  <si>
    <t>Sonchus oleraceus L.</t>
  </si>
  <si>
    <t>308-3</t>
  </si>
  <si>
    <t>927-6</t>
  </si>
  <si>
    <t>Phragmites australis</t>
  </si>
  <si>
    <t>308-4</t>
  </si>
  <si>
    <t>927-10</t>
  </si>
  <si>
    <t>Abutilon theophrasti Medicus</t>
  </si>
  <si>
    <t>308-5</t>
  </si>
  <si>
    <t>927-11</t>
  </si>
  <si>
    <t>Humulus scandens</t>
  </si>
  <si>
    <t>308-6</t>
  </si>
  <si>
    <t>928-2</t>
  </si>
  <si>
    <t>Sonchus wightianus DC.</t>
  </si>
  <si>
    <t>308-8</t>
  </si>
  <si>
    <t>928-5</t>
  </si>
  <si>
    <t>308-9</t>
  </si>
  <si>
    <t>928-7</t>
  </si>
  <si>
    <t>Cynanchum chinense R. Br.</t>
  </si>
  <si>
    <t>308-11</t>
  </si>
  <si>
    <t>928-10</t>
  </si>
  <si>
    <t>308-12</t>
  </si>
  <si>
    <t>928-12</t>
  </si>
  <si>
    <t>Setaria viridis (L.) P. Beauv.</t>
  </si>
  <si>
    <t>308-13</t>
  </si>
  <si>
    <t>928-13</t>
  </si>
  <si>
    <t>Bidens bipinnata L.</t>
  </si>
  <si>
    <t>308-14</t>
  </si>
  <si>
    <t>928-14</t>
  </si>
  <si>
    <t>Amaranthus tricolor L.</t>
  </si>
  <si>
    <t>308-15</t>
  </si>
  <si>
    <t>928-16</t>
  </si>
  <si>
    <t>308-16</t>
  </si>
  <si>
    <t>928-17</t>
  </si>
  <si>
    <t>308-17</t>
  </si>
  <si>
    <t>928-18</t>
  </si>
  <si>
    <t>Lactuca indica L.</t>
  </si>
  <si>
    <t>308-19</t>
  </si>
  <si>
    <t>928-25</t>
  </si>
  <si>
    <t>Artemisia argyi H. Lév. &amp; Vaniot</t>
  </si>
  <si>
    <t>308-20</t>
  </si>
  <si>
    <t>928-28</t>
  </si>
  <si>
    <t>308-21</t>
  </si>
  <si>
    <t>929-1</t>
  </si>
  <si>
    <t>308-22</t>
  </si>
  <si>
    <t>929-2</t>
  </si>
  <si>
    <t>308-23</t>
  </si>
  <si>
    <t>929-3</t>
  </si>
  <si>
    <t>Chenopodium album L.</t>
  </si>
  <si>
    <t>308-24</t>
  </si>
  <si>
    <t>929-7</t>
  </si>
  <si>
    <t>Metaplexis japonica (Thunb.) Makino</t>
  </si>
  <si>
    <t>308-25</t>
  </si>
  <si>
    <t>929-8</t>
  </si>
  <si>
    <t>308-26</t>
  </si>
  <si>
    <t>929-10</t>
  </si>
  <si>
    <t>Melia azedarach L.</t>
  </si>
  <si>
    <t>308-27</t>
  </si>
  <si>
    <t>929-11</t>
  </si>
  <si>
    <t>Euonymus fortunei (Turcz.) Hand.-Mazz.</t>
  </si>
  <si>
    <t>308-28</t>
  </si>
  <si>
    <t>929-13</t>
  </si>
  <si>
    <t>308-29</t>
  </si>
  <si>
    <t>929-16</t>
  </si>
  <si>
    <t>929-17</t>
  </si>
  <si>
    <t>Commelina communis L.</t>
  </si>
  <si>
    <t>Broussonetia papyrifera (L.) L'Hér. ex Vent.</t>
  </si>
  <si>
    <t>Rhus typhina L.</t>
  </si>
  <si>
    <t>animal</t>
  </si>
  <si>
    <t>FJ-5</t>
  </si>
  <si>
    <t>Site name</t>
  </si>
  <si>
    <t>DNA Analyses ID</t>
  </si>
  <si>
    <t>Sex</t>
  </si>
  <si>
    <t>Age</t>
  </si>
  <si>
    <t>Sample type</t>
  </si>
  <si>
    <t>Adult</t>
  </si>
  <si>
    <t>Middle-aged and elderly</t>
  </si>
  <si>
    <t>Youth</t>
  </si>
  <si>
    <t>Elderly</t>
  </si>
  <si>
    <t>20-25</t>
  </si>
  <si>
    <t>35-45</t>
  </si>
  <si>
    <t>12-14</t>
  </si>
  <si>
    <t>14-16</t>
  </si>
  <si>
    <t>30-35</t>
  </si>
  <si>
    <t>13-15</t>
  </si>
  <si>
    <t>35-40</t>
  </si>
  <si>
    <t>Minor</t>
  </si>
  <si>
    <t>Archaeological ID</t>
  </si>
  <si>
    <t>Speicies</t>
  </si>
  <si>
    <t>NP39</t>
  </si>
  <si>
    <t>NP40</t>
  </si>
  <si>
    <t>NP41</t>
  </si>
  <si>
    <t>NP43</t>
  </si>
  <si>
    <t>NP44</t>
  </si>
  <si>
    <t>NP45</t>
  </si>
  <si>
    <t>NP46</t>
  </si>
  <si>
    <t>NP47</t>
  </si>
  <si>
    <t>NP48</t>
  </si>
  <si>
    <t>NP49</t>
  </si>
  <si>
    <t>NP50</t>
  </si>
  <si>
    <t>NP51</t>
  </si>
  <si>
    <t>NP53</t>
  </si>
  <si>
    <t>NP54</t>
  </si>
  <si>
    <t>NP55</t>
  </si>
  <si>
    <t>NP56</t>
  </si>
  <si>
    <t>NP57</t>
  </si>
  <si>
    <t>NP58</t>
  </si>
  <si>
    <t>NP59</t>
  </si>
  <si>
    <t>NP60</t>
  </si>
  <si>
    <t>NP61</t>
  </si>
  <si>
    <t>NP62</t>
  </si>
  <si>
    <t>NP64</t>
  </si>
  <si>
    <t>NP65</t>
  </si>
  <si>
    <t>NP66</t>
  </si>
  <si>
    <t>NP67</t>
  </si>
  <si>
    <t>NP69</t>
  </si>
  <si>
    <t>NP70</t>
  </si>
  <si>
    <t>NP71</t>
  </si>
  <si>
    <t>NP72</t>
  </si>
  <si>
    <t>NP73</t>
  </si>
  <si>
    <t>NP74</t>
  </si>
  <si>
    <t>NP85</t>
  </si>
  <si>
    <t>NP86</t>
  </si>
  <si>
    <t>NP87</t>
  </si>
  <si>
    <t>NP88</t>
  </si>
  <si>
    <t>NP89</t>
  </si>
  <si>
    <t>NP90</t>
  </si>
  <si>
    <t>NP91</t>
  </si>
  <si>
    <t>NP92</t>
  </si>
  <si>
    <t>NP93</t>
  </si>
  <si>
    <t>NP94</t>
  </si>
  <si>
    <t>NP95</t>
  </si>
  <si>
    <t>NP96</t>
  </si>
  <si>
    <t>NP97</t>
  </si>
  <si>
    <t>NP98</t>
  </si>
  <si>
    <t>NP99</t>
  </si>
  <si>
    <t>NP100</t>
  </si>
  <si>
    <t>NP101</t>
  </si>
  <si>
    <t>NP102</t>
  </si>
  <si>
    <t>NP103</t>
  </si>
  <si>
    <t>NP104</t>
  </si>
  <si>
    <t>NP105</t>
  </si>
  <si>
    <t>NP106</t>
  </si>
  <si>
    <t>NP107</t>
  </si>
  <si>
    <t>NP109</t>
  </si>
  <si>
    <t>NP110</t>
  </si>
  <si>
    <t>NP111</t>
  </si>
  <si>
    <t>NP112</t>
  </si>
  <si>
    <t>NP113</t>
  </si>
  <si>
    <t>M153_3</t>
  </si>
  <si>
    <t>M161_2</t>
  </si>
  <si>
    <t>M196_1</t>
  </si>
  <si>
    <t>M196_4</t>
  </si>
  <si>
    <t>M200_4</t>
  </si>
  <si>
    <t>M200_5</t>
  </si>
  <si>
    <t>M200_6</t>
  </si>
  <si>
    <t>M202_3</t>
  </si>
  <si>
    <t>M202_6</t>
  </si>
  <si>
    <t>M202_8</t>
  </si>
  <si>
    <t>M202_9</t>
  </si>
  <si>
    <t>M22_D</t>
  </si>
  <si>
    <t>XM36</t>
  </si>
  <si>
    <t>XM41</t>
  </si>
  <si>
    <t>XM28</t>
  </si>
  <si>
    <t>XM24</t>
  </si>
  <si>
    <t>XM29</t>
  </si>
  <si>
    <t>XM20</t>
  </si>
  <si>
    <t>XM42</t>
  </si>
  <si>
    <t>NP5</t>
  </si>
  <si>
    <t>NP6</t>
  </si>
  <si>
    <t>NP7</t>
  </si>
  <si>
    <t>NP3</t>
  </si>
  <si>
    <t>NP23</t>
  </si>
  <si>
    <t>NP24</t>
  </si>
  <si>
    <t>NP14</t>
  </si>
  <si>
    <t>NP8</t>
  </si>
  <si>
    <t>NP19</t>
  </si>
  <si>
    <t>NP22</t>
  </si>
  <si>
    <t>NP16</t>
  </si>
  <si>
    <t>NP28</t>
  </si>
  <si>
    <t>NP12</t>
  </si>
  <si>
    <t>NP15</t>
  </si>
  <si>
    <t>NP11</t>
  </si>
  <si>
    <t>NP4</t>
  </si>
  <si>
    <t>NP13</t>
  </si>
  <si>
    <t>NP9</t>
  </si>
  <si>
    <t>NP17</t>
  </si>
  <si>
    <t>NP18</t>
  </si>
  <si>
    <t>NP2</t>
  </si>
  <si>
    <t>NP26</t>
  </si>
  <si>
    <t>NP20</t>
  </si>
  <si>
    <t>NP21</t>
  </si>
  <si>
    <t>NP25</t>
  </si>
  <si>
    <t>NP1</t>
  </si>
  <si>
    <t>NP27</t>
  </si>
  <si>
    <t>NP10</t>
  </si>
  <si>
    <t>NP29</t>
  </si>
  <si>
    <t>DWK1</t>
  </si>
  <si>
    <t>DWK3</t>
  </si>
  <si>
    <t>DWK5</t>
  </si>
  <si>
    <t>DWK7</t>
  </si>
  <si>
    <t>DWK9</t>
  </si>
  <si>
    <t>DWK11</t>
  </si>
  <si>
    <t>DWK13</t>
  </si>
  <si>
    <t>DWK15</t>
  </si>
  <si>
    <t>DWK17</t>
  </si>
  <si>
    <t>DWK19</t>
  </si>
  <si>
    <t>DWK23</t>
  </si>
  <si>
    <t>DWK25</t>
  </si>
  <si>
    <t>DWK221</t>
  </si>
  <si>
    <t>DWK41</t>
  </si>
  <si>
    <t>References</t>
    <phoneticPr fontId="7" type="noConversion"/>
  </si>
  <si>
    <t xml:space="preserve"> Dong, Y., Chen, S., Ambrose, S. H., et al. Social and Environmental Factors Influencing Dietary Choices among Dawenkou Culture Sites, Late Neolithic China. The Holocene 31(2), 271-284 (2021).</t>
  </si>
  <si>
    <t>Wang, F., Fan, R., &amp; Kang, H., et al. Stable Isotope Analysis of Human Bones from the Beiqian Site in Jimo: Dietary Structure of Coastal Ancestors. Chinese Science Bulletin 57(12), 1037-1044 (2012); Wang, F., Song, Y., &amp; Li, B., et al. C and N Stable Isotope Analysis of Human and Animal Bones from the Beiqian Site. Science China Earth Sciences 43(12), 2029-2036 (2013).</t>
  </si>
  <si>
    <t>Wang, F., Fan, R., &amp; Kang, H., et al. Stable Isotope Analysis of Human Bones from the Beiqian Site in Jimo: Dietary Structure of Coastal Ancestors. Chinese Science Bulletin 57(12), 1037-1044 (2012); Wang, F., Song, Y., &amp; Li, B., et al. C and N Stable Isotope Analysis of Human and Animal Bones from the Beiqian Site. Science China Earth Sciences 43(12), 2029-2036 (2013).</t>
    <phoneticPr fontId="7" type="noConversion"/>
  </si>
  <si>
    <t>Hu, Y., et al. Stable Isotope Analysis of Human Bones from the Xigongqiao Site in Tengzhou, Shandong. Quaternary Research 05, 561-567 (2005).</t>
  </si>
  <si>
    <t>Hu, Y., et al. Stable Isotope Analysis of Human Bones from the Xigongqiao Site in Tengzhou, Shandong. Quaternary Research 05, 561-567 (2005).</t>
    <phoneticPr fontId="7" type="noConversion"/>
  </si>
  <si>
    <t>Chen, S., Yu, Q., Gao, M., et al. Dietary Evidence of Incipient Social Stratification at the Dawenkou Type Site, China. Quaternary International 521, 44-53 (2019).</t>
  </si>
  <si>
    <t xml:space="preserve"> Dong, Y., Lin, L., Zhu, X., et al. Mortuary Ritual and Social Identities during the Late Dawenkou Period in China. Antiquity 93(368), 378-392 (2019).</t>
  </si>
  <si>
    <r>
      <t>δ</t>
    </r>
    <r>
      <rPr>
        <b/>
        <vertAlign val="superscript"/>
        <sz val="11"/>
        <color theme="1"/>
        <rFont val="Times New Roman"/>
        <family val="1"/>
      </rPr>
      <t>13</t>
    </r>
    <r>
      <rPr>
        <b/>
        <sz val="11"/>
        <color theme="1"/>
        <rFont val="Times New Roman"/>
        <family val="1"/>
      </rPr>
      <t>C (‰,VPDB)</t>
    </r>
    <phoneticPr fontId="7" type="noConversion"/>
  </si>
  <si>
    <r>
      <t>δ</t>
    </r>
    <r>
      <rPr>
        <b/>
        <vertAlign val="superscript"/>
        <sz val="11"/>
        <color theme="1"/>
        <rFont val="Times New Roman"/>
        <family val="1"/>
      </rPr>
      <t>15</t>
    </r>
    <r>
      <rPr>
        <b/>
        <sz val="11"/>
        <color theme="1"/>
        <rFont val="Times New Roman"/>
        <family val="1"/>
      </rPr>
      <t>N (‰, AIR)</t>
    </r>
    <phoneticPr fontId="7" type="noConversion"/>
  </si>
  <si>
    <t>M17</t>
    <phoneticPr fontId="7" type="noConversion"/>
  </si>
  <si>
    <t>M21</t>
    <phoneticPr fontId="7" type="noConversion"/>
  </si>
  <si>
    <t>M32</t>
    <phoneticPr fontId="7" type="noConversion"/>
  </si>
  <si>
    <t>M34</t>
    <phoneticPr fontId="7" type="noConversion"/>
  </si>
  <si>
    <t>M9</t>
    <phoneticPr fontId="7" type="noConversion"/>
  </si>
  <si>
    <t>M16</t>
    <phoneticPr fontId="7" type="noConversion"/>
  </si>
  <si>
    <t>M10</t>
    <phoneticPr fontId="7" type="noConversion"/>
  </si>
  <si>
    <t>M4</t>
    <phoneticPr fontId="7" type="noConversion"/>
  </si>
  <si>
    <t>313-1</t>
  </si>
  <si>
    <t>109-2</t>
  </si>
  <si>
    <t>Cirsium setosum</t>
  </si>
  <si>
    <t>313-3</t>
  </si>
  <si>
    <t>109-5</t>
  </si>
  <si>
    <t>Vitex negundo var. cannabifolia (Sieb.et Zucc.) Hand.-Mazz</t>
  </si>
  <si>
    <t>313-4</t>
  </si>
  <si>
    <t>109-7</t>
  </si>
  <si>
    <t>Ixeris polycephala Cass. ex DC.</t>
  </si>
  <si>
    <t>313-6</t>
  </si>
  <si>
    <t>109-16</t>
  </si>
  <si>
    <t>Youngia japonica (L.) DC.</t>
  </si>
  <si>
    <t>313-7</t>
  </si>
  <si>
    <t>109-18</t>
  </si>
  <si>
    <t>Leonurus japonicus Houtt.</t>
  </si>
  <si>
    <t>313-8</t>
  </si>
  <si>
    <t>109-20</t>
  </si>
  <si>
    <t>Chelidonium majus L.</t>
  </si>
  <si>
    <t>313-9</t>
  </si>
  <si>
    <t>1010-3</t>
  </si>
  <si>
    <t>313-10</t>
  </si>
  <si>
    <t>1010-6</t>
  </si>
  <si>
    <t>Ipomoea nil (L.) Roth</t>
  </si>
  <si>
    <t>313-11</t>
  </si>
  <si>
    <t>1010-12</t>
  </si>
  <si>
    <t>Erigeron canadensis L.</t>
  </si>
  <si>
    <t>313-12</t>
  </si>
  <si>
    <t>1010-13</t>
  </si>
  <si>
    <t>313-13</t>
  </si>
  <si>
    <t>1010-15</t>
  </si>
  <si>
    <t>313-14</t>
  </si>
  <si>
    <t>1010-17</t>
  </si>
  <si>
    <t>313-15</t>
  </si>
  <si>
    <t>1010-20</t>
  </si>
  <si>
    <t>313-16</t>
  </si>
  <si>
    <t>1010-22</t>
  </si>
  <si>
    <t>313-17</t>
  </si>
  <si>
    <t>1011-2</t>
  </si>
  <si>
    <t>313-21</t>
  </si>
  <si>
    <t>1011-12</t>
  </si>
  <si>
    <t>Trachelospermum jasminoides (Lindl.) Lem.</t>
  </si>
  <si>
    <t>313-22</t>
  </si>
  <si>
    <t>1011-13</t>
  </si>
  <si>
    <t>313-23</t>
  </si>
  <si>
    <t>1014-1</t>
  </si>
  <si>
    <t>313-24</t>
  </si>
  <si>
    <t>1014-3</t>
  </si>
  <si>
    <t>Artemisia annua L.</t>
  </si>
  <si>
    <t>313-25</t>
  </si>
  <si>
    <t>1014-7</t>
  </si>
  <si>
    <t>Vincetoxicum chinense S. Moore</t>
  </si>
  <si>
    <t>313-26</t>
  </si>
  <si>
    <t>1014-10</t>
  </si>
  <si>
    <t>Solanum lyratum Thunb.</t>
  </si>
  <si>
    <t>1014-11</t>
  </si>
  <si>
    <t>1014-14</t>
  </si>
  <si>
    <t>1014-15</t>
  </si>
  <si>
    <t>Sonchus oleraceus L.</t>
  </si>
  <si>
    <t>Lithology</t>
    <phoneticPr fontId="7" type="noConversion"/>
  </si>
  <si>
    <t>Chen, S., Yu, Q., Gao, M., et al. Dietary Evidence of Incipient Social Stratification at the Dawenkou Type Site, China. Quaternary International 521, 44-53 (2019).</t>
    <phoneticPr fontId="7" type="noConversion"/>
  </si>
  <si>
    <r>
      <rPr>
        <b/>
        <sz val="11"/>
        <color indexed="8"/>
        <rFont val="Times New Roman"/>
        <family val="1"/>
      </rPr>
      <t>δ</t>
    </r>
    <r>
      <rPr>
        <b/>
        <vertAlign val="superscript"/>
        <sz val="11"/>
        <color indexed="8"/>
        <rFont val="Times New Roman"/>
        <family val="1"/>
      </rPr>
      <t>13</t>
    </r>
    <r>
      <rPr>
        <b/>
        <sz val="11"/>
        <color indexed="8"/>
        <rFont val="Times New Roman"/>
        <family val="1"/>
      </rPr>
      <t>C(‰</t>
    </r>
    <r>
      <rPr>
        <b/>
        <sz val="11"/>
        <color rgb="FF000000"/>
        <rFont val="Times New Roman"/>
        <family val="1"/>
      </rPr>
      <t>,VPDB</t>
    </r>
    <r>
      <rPr>
        <b/>
        <sz val="11"/>
        <color indexed="8"/>
        <rFont val="Times New Roman"/>
        <family val="1"/>
      </rPr>
      <t>)</t>
    </r>
  </si>
  <si>
    <r>
      <rPr>
        <b/>
        <sz val="11"/>
        <color indexed="8"/>
        <rFont val="Times New Roman"/>
        <family val="1"/>
      </rPr>
      <t>δ</t>
    </r>
    <r>
      <rPr>
        <b/>
        <vertAlign val="superscript"/>
        <sz val="11"/>
        <color indexed="8"/>
        <rFont val="Times New Roman"/>
        <family val="1"/>
      </rPr>
      <t>15</t>
    </r>
    <r>
      <rPr>
        <b/>
        <sz val="11"/>
        <color indexed="8"/>
        <rFont val="Times New Roman"/>
        <family val="1"/>
      </rPr>
      <t>N(‰</t>
    </r>
    <r>
      <rPr>
        <b/>
        <sz val="11"/>
        <color rgb="FF000000"/>
        <rFont val="Times New Roman"/>
        <family val="1"/>
      </rPr>
      <t>, AIR</t>
    </r>
    <r>
      <rPr>
        <b/>
        <sz val="11"/>
        <color indexed="8"/>
        <rFont val="Times New Roman"/>
        <family val="1"/>
      </rPr>
      <t>)</t>
    </r>
  </si>
  <si>
    <t>2021GRFT1Layer3M20</t>
  </si>
  <si>
    <t>GRFT1ML2Layer2</t>
  </si>
  <si>
    <t>T1ML3T1Layer2</t>
  </si>
  <si>
    <t>T2ML3Layer2</t>
  </si>
  <si>
    <t>T1Layer2ML4</t>
  </si>
  <si>
    <t>T2ML4Layer2</t>
  </si>
  <si>
    <t>Layer3ML8</t>
  </si>
  <si>
    <t>T2ML10Layer3</t>
  </si>
  <si>
    <t>T1SouthernBeam</t>
  </si>
  <si>
    <t>coastal Quaternary deposits</t>
  </si>
  <si>
    <t xml:space="preserve">Carboniferous limestone </t>
    <phoneticPr fontId="7" type="noConversion"/>
  </si>
  <si>
    <t>Quaternary deposits in Lushan Mountain</t>
    <phoneticPr fontId="7" type="noConversion"/>
  </si>
  <si>
    <t xml:space="preserve">Ordovician dolostone and limestone </t>
  </si>
  <si>
    <t>Instrusive rock</t>
    <phoneticPr fontId="7" type="noConversion"/>
  </si>
  <si>
    <t>Quaternary lacustrine and swamp sediments</t>
    <phoneticPr fontId="7" type="noConversion"/>
  </si>
  <si>
    <t>Quaternary fluvial sediments</t>
    <phoneticPr fontId="7" type="noConversion"/>
  </si>
  <si>
    <t>Cambrian dolostone</t>
    <phoneticPr fontId="7" type="noConversion"/>
  </si>
  <si>
    <r>
      <rPr>
        <b/>
        <vertAlign val="superscript"/>
        <sz val="11"/>
        <color theme="1"/>
        <rFont val="Times New Roman"/>
        <family val="1"/>
      </rPr>
      <t>87</t>
    </r>
    <r>
      <rPr>
        <b/>
        <sz val="11"/>
        <rFont val="Times New Roman"/>
        <family val="1"/>
      </rPr>
      <t>Sr/</t>
    </r>
    <r>
      <rPr>
        <b/>
        <vertAlign val="superscript"/>
        <sz val="11"/>
        <rFont val="Times New Roman"/>
        <family val="1"/>
      </rPr>
      <t>86</t>
    </r>
    <r>
      <rPr>
        <b/>
        <sz val="11"/>
        <rFont val="Times New Roman"/>
        <family val="1"/>
      </rPr>
      <t xml:space="preserve">Sr </t>
    </r>
    <phoneticPr fontId="7" type="noConversion"/>
  </si>
  <si>
    <t xml:space="preserve">Permian terrigenous clastic rock (e.g. sandstone and mudstone) </t>
  </si>
  <si>
    <t>Snail Shell</t>
    <phoneticPr fontId="7" type="noConversion"/>
  </si>
  <si>
    <t>Freshwater mussels</t>
    <phoneticPr fontId="7" type="noConversion"/>
  </si>
  <si>
    <t>313-18</t>
  </si>
  <si>
    <t>1011-4</t>
  </si>
  <si>
    <t>313-20</t>
  </si>
  <si>
    <t>1011-11</t>
  </si>
  <si>
    <t>Failed in collagen extraction</t>
  </si>
  <si>
    <t>Notes</t>
  </si>
  <si>
    <t>Excluded due to low C:N value</t>
  </si>
  <si>
    <t>Samples shaded in gray were excluded from the analysis either due to low C:N values (FJ_N12 and FJ_S34) or poor collagen preservation (FJ_N04, FJ_N02, and FJ_N09).</t>
  </si>
  <si>
    <t>Quaternary alluvial plain deposits</t>
    <phoneticPr fontId="7" type="noConversion"/>
  </si>
  <si>
    <t>Pig</t>
    <phoneticPr fontId="7" type="noConversion"/>
  </si>
  <si>
    <t>Aquatic animal</t>
    <phoneticPr fontId="7" type="noConversion"/>
  </si>
  <si>
    <t>Site</t>
    <phoneticPr fontId="7" type="noConversion"/>
  </si>
  <si>
    <t>number</t>
    <phoneticPr fontId="7" type="noConversion"/>
  </si>
  <si>
    <t>Fujia</t>
    <phoneticPr fontId="7" type="noConversion"/>
  </si>
  <si>
    <t>Dongjiaying</t>
    <phoneticPr fontId="7" type="noConversion"/>
  </si>
  <si>
    <t>Beiqian</t>
    <phoneticPr fontId="7" type="noConversion"/>
  </si>
  <si>
    <t>Jiaojia</t>
    <phoneticPr fontId="7" type="noConversion"/>
  </si>
  <si>
    <t>Xigongqiao</t>
    <phoneticPr fontId="7" type="noConversion"/>
  </si>
  <si>
    <t>SD</t>
  </si>
  <si>
    <t>SD</t>
    <phoneticPr fontId="7" type="noConversion"/>
  </si>
  <si>
    <t>Wild herbivores (Deer)</t>
    <phoneticPr fontId="7" type="noConversion"/>
  </si>
  <si>
    <t>Human</t>
    <phoneticPr fontId="7" type="noConversion"/>
  </si>
  <si>
    <t>Dawenkou type</t>
    <phoneticPr fontId="7" type="noConversion"/>
  </si>
  <si>
    <t>References</t>
  </si>
  <si>
    <t xml:space="preserve"> Dong, Y., Chen, S., Ambrose, S. H., et al. Social and Environmental Factors Influencing Dietary Choices among Dawenkou Culture Sites, Late Neolithic China. The Holocene 31(2), 271-284 (2021).</t>
    <phoneticPr fontId="7" type="noConversion"/>
  </si>
  <si>
    <t xml:space="preserve"> Dong, Y., Lin, L., Zhu, X., et al. Mortuary Ritual and Social Identities during the Late Dawenkou Period in China. Antiquity 93(368), 378-392 (2019).</t>
    <phoneticPr fontId="7" type="noConversion"/>
  </si>
  <si>
    <t>Dong, Y., Lin, L., Zhu, X., et al. Mortuary Ritual and Social Identities during the Late Dawenkou Period in China. Antiquity 93(368), 378-392 (2019).</t>
    <phoneticPr fontId="7" type="noConversion"/>
  </si>
  <si>
    <t>This study;  Dong, Y., Chen, S., Ambrose, S. H., et al. Social and Environmental Factors Influencing Dietary Choices among Dawenkou Culture Sites, Late Neolithic China. The Holocene 31(2), 271-284 (2021).</t>
    <phoneticPr fontId="7" type="noConversion"/>
  </si>
  <si>
    <t>Dong, Y., Chen, S., Ambrose, S. H., et al. Social and Environmental Factors Influencing Dietary Choices among Dawenkou Culture Sites, Late Neolithic China. The Holocene 31(2), 271-284 (2021).</t>
    <phoneticPr fontId="7" type="noConversion"/>
  </si>
  <si>
    <t>undetermined</t>
  </si>
  <si>
    <t>308-7</t>
  </si>
  <si>
    <t>308-18</t>
  </si>
  <si>
    <t>313-2</t>
  </si>
  <si>
    <t>313-5</t>
  </si>
  <si>
    <t>313-19</t>
  </si>
  <si>
    <t>308-10</t>
  </si>
  <si>
    <t>FJ-A03</t>
  </si>
  <si>
    <t>FJ-A02</t>
  </si>
  <si>
    <r>
      <rPr>
        <sz val="11"/>
        <color theme="1"/>
        <rFont val="宋体"/>
        <family val="3"/>
        <charset val="134"/>
      </rPr>
      <t>F</t>
    </r>
    <r>
      <rPr>
        <sz val="11"/>
        <color theme="1"/>
        <rFont val="Times New Roman"/>
        <family val="1"/>
      </rPr>
      <t>J-1</t>
    </r>
  </si>
  <si>
    <r>
      <rPr>
        <sz val="11"/>
        <color theme="1"/>
        <rFont val="宋体"/>
        <family val="3"/>
        <charset val="134"/>
      </rPr>
      <t>F</t>
    </r>
    <r>
      <rPr>
        <sz val="11"/>
        <color theme="1"/>
        <rFont val="Times New Roman"/>
        <family val="1"/>
      </rPr>
      <t>J-2</t>
    </r>
  </si>
  <si>
    <t>308-53</t>
  </si>
  <si>
    <t>308-54</t>
  </si>
  <si>
    <t>308-55</t>
    <phoneticPr fontId="7" type="noConversion"/>
  </si>
  <si>
    <r>
      <t>δ</t>
    </r>
    <r>
      <rPr>
        <vertAlign val="superscript"/>
        <sz val="12"/>
        <color theme="1"/>
        <rFont val="Times New Roman"/>
        <family val="1"/>
      </rPr>
      <t>13</t>
    </r>
    <r>
      <rPr>
        <sz val="12"/>
        <color theme="1"/>
        <rFont val="Times New Roman"/>
        <family val="1"/>
      </rPr>
      <t>C (‰,VPDB)</t>
    </r>
  </si>
  <si>
    <r>
      <t>δ</t>
    </r>
    <r>
      <rPr>
        <vertAlign val="superscript"/>
        <sz val="12"/>
        <color theme="1"/>
        <rFont val="Times New Roman"/>
        <family val="1"/>
      </rPr>
      <t>15</t>
    </r>
    <r>
      <rPr>
        <sz val="12"/>
        <color theme="1"/>
        <rFont val="Times New Roman"/>
        <family val="1"/>
      </rPr>
      <t>N (‰, AIR)</t>
    </r>
  </si>
  <si>
    <t>Liu, M., Tang, Z., &amp; Zhao, Y. Human diet and social complexity during the middle and late Dawenkou period at the Jiaojia Site, China. Journal of Archaeological Science: Reports, (2024).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</si>
</sst>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_);[Red]\(0.0\)"/>
    <numFmt numFmtId="165" formatCode="0.00_);[Red]\(0.00\)"/>
    <numFmt numFmtId="166" formatCode="0.0_ "/>
    <numFmt numFmtId="167" formatCode="0.000000_);[Red]\(0.000000\)"/>
    <numFmt numFmtId="168" formatCode="0.000000"/>
    <numFmt numFmtId="169" formatCode="0.000_);[Red]\(0.000\)"/>
    <numFmt numFmtId="170" formatCode="0_);[Red]\(0\)"/>
  </numFmts>
  <fonts count="27">
    <font>
      <sz val="12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1"/>
      <name val="Times New Roman"/>
      <family val="1"/>
    </font>
    <font>
      <b/>
      <sz val="11"/>
      <name val="Times New Roman"/>
      <family val="1"/>
    </font>
    <font>
      <sz val="9"/>
      <name val="Calibri"/>
      <family val="4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rgb="FF333333"/>
      <name val="Times New Roman"/>
      <family val="1"/>
    </font>
    <font>
      <sz val="11"/>
      <color theme="1"/>
      <name val="Times New Roman Regular"/>
      <family val="1"/>
    </font>
    <font>
      <i/>
      <sz val="11"/>
      <color theme="1"/>
      <name val="Times New Roman Regular"/>
      <family val="1"/>
    </font>
    <font>
      <sz val="11"/>
      <name val="Times New Roman Regular"/>
      <family val="1"/>
    </font>
    <font>
      <i/>
      <sz val="11"/>
      <color rgb="FF333333"/>
      <name val="Times New Roman Regular"/>
      <family val="1"/>
    </font>
    <font>
      <sz val="12"/>
      <color theme="1"/>
      <name val="Calibri"/>
      <family val="3"/>
      <charset val="134"/>
      <scheme val="minor"/>
    </font>
    <font>
      <sz val="11"/>
      <color theme="1"/>
      <name val="Times New Roman"/>
      <family val="3"/>
      <charset val="134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399914548173467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3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7" fontId="9" fillId="2" borderId="1" xfId="0" applyNumberFormat="1" applyFont="1" applyFill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/>
    </xf>
    <xf numFmtId="166" fontId="9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12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5" borderId="1" xfId="0" applyFont="1" applyFill="1" applyBorder="1" applyAlignment="1">
      <alignment horizontal="center" vertical="center"/>
    </xf>
    <xf numFmtId="164" fontId="12" fillId="5" borderId="1" xfId="0" applyNumberFormat="1" applyFont="1" applyFill="1" applyBorder="1" applyAlignment="1">
      <alignment horizontal="center" vertical="center" wrapText="1"/>
    </xf>
    <xf numFmtId="165" fontId="12" fillId="5" borderId="1" xfId="0" applyNumberFormat="1" applyFont="1" applyFill="1" applyBorder="1" applyAlignment="1">
      <alignment horizontal="center" vertical="center" wrapText="1"/>
    </xf>
    <xf numFmtId="166" fontId="12" fillId="5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2" fillId="0" borderId="1" xfId="0" applyFont="1" applyBorder="1">
      <alignment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/>
    <xf numFmtId="0" fontId="0" fillId="0" borderId="0" xfId="0" applyAlignment="1"/>
    <xf numFmtId="169" fontId="3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8" fontId="17" fillId="0" borderId="1" xfId="0" applyNumberFormat="1" applyFont="1" applyBorder="1" applyAlignment="1">
      <alignment horizontal="center" vertical="center"/>
    </xf>
    <xf numFmtId="168" fontId="17" fillId="3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0" fontId="3" fillId="0" borderId="1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9" fontId="19" fillId="0" borderId="1" xfId="0" applyNumberFormat="1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168" fontId="21" fillId="3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68" fontId="2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>
      <alignment vertical="center"/>
    </xf>
    <xf numFmtId="166" fontId="2" fillId="0" borderId="1" xfId="0" applyNumberFormat="1" applyFont="1" applyBorder="1" applyAlignment="1">
      <alignment horizontal="center"/>
    </xf>
    <xf numFmtId="170" fontId="2" fillId="0" borderId="1" xfId="0" applyNumberFormat="1" applyFont="1" applyBorder="1" applyAlignment="1">
      <alignment horizontal="center"/>
    </xf>
    <xf numFmtId="0" fontId="23" fillId="0" borderId="0" xfId="0" applyFont="1">
      <alignment vertical="center"/>
    </xf>
    <xf numFmtId="0" fontId="2" fillId="0" borderId="0" xfId="0" applyFont="1" applyAlignment="1"/>
    <xf numFmtId="0" fontId="2" fillId="0" borderId="1" xfId="1" applyFont="1" applyBorder="1">
      <alignment vertic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170" fontId="25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常规 2" xfId="1" xr:uid="{40A0B126-0577-4255-A184-1874946B8A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zoomScale="110" zoomScaleNormal="110" workbookViewId="0">
      <pane xSplit="2" ySplit="1" topLeftCell="C2" activePane="bottomRight" state="frozen"/>
      <selection pane="topRight"/>
      <selection pane="bottomLeft"/>
      <selection pane="bottomRight" activeCell="C20" sqref="C20"/>
    </sheetView>
  </sheetViews>
  <sheetFormatPr baseColWidth="10" defaultColWidth="17.5" defaultRowHeight="14"/>
  <cols>
    <col min="1" max="4" width="17.5" style="12"/>
    <col min="5" max="6" width="17.5" style="26"/>
    <col min="7" max="7" width="13.5" style="27" customWidth="1"/>
    <col min="8" max="8" width="13" style="28" customWidth="1"/>
    <col min="9" max="9" width="11.6640625" style="26" customWidth="1"/>
    <col min="10" max="10" width="15.33203125" style="26" customWidth="1"/>
    <col min="11" max="11" width="17.5" style="26"/>
    <col min="12" max="12" width="16.1640625" style="26" customWidth="1"/>
    <col min="13" max="13" width="17.5" style="12"/>
    <col min="14" max="14" width="22.33203125" style="12" customWidth="1"/>
    <col min="15" max="15" width="22.83203125" style="12" customWidth="1"/>
    <col min="16" max="16384" width="17.5" style="12"/>
  </cols>
  <sheetData>
    <row r="1" spans="1:15" ht="23" customHeight="1">
      <c r="A1" s="5" t="s">
        <v>373</v>
      </c>
      <c r="B1" s="6" t="s">
        <v>0</v>
      </c>
      <c r="C1" s="5" t="s">
        <v>374</v>
      </c>
      <c r="D1" s="5" t="s">
        <v>375</v>
      </c>
      <c r="E1" s="5" t="s">
        <v>376</v>
      </c>
      <c r="F1" s="5" t="s">
        <v>377</v>
      </c>
      <c r="G1" s="9" t="s">
        <v>50</v>
      </c>
      <c r="H1" s="9" t="s">
        <v>51</v>
      </c>
      <c r="I1" s="10" t="s">
        <v>52</v>
      </c>
      <c r="J1" s="11" t="s">
        <v>592</v>
      </c>
      <c r="K1" s="9" t="s">
        <v>593</v>
      </c>
      <c r="L1" s="9" t="s">
        <v>53</v>
      </c>
      <c r="M1" s="9" t="s">
        <v>54</v>
      </c>
      <c r="N1" s="9" t="s">
        <v>55</v>
      </c>
      <c r="O1" s="9" t="s">
        <v>620</v>
      </c>
    </row>
    <row r="2" spans="1:15">
      <c r="A2" s="4" t="s">
        <v>56</v>
      </c>
      <c r="B2" s="4" t="s">
        <v>57</v>
      </c>
      <c r="C2" s="4" t="s">
        <v>45</v>
      </c>
      <c r="D2" s="4" t="s">
        <v>10</v>
      </c>
      <c r="E2" s="23" t="s">
        <v>378</v>
      </c>
      <c r="F2" s="4" t="s">
        <v>58</v>
      </c>
      <c r="G2" s="14">
        <v>38.979999999999997</v>
      </c>
      <c r="H2" s="14">
        <v>13.88</v>
      </c>
      <c r="I2" s="15">
        <v>3.2783333333333302</v>
      </c>
      <c r="J2" s="16">
        <v>-8.18581723745611</v>
      </c>
      <c r="K2" s="14">
        <v>9.2049414271992607</v>
      </c>
      <c r="L2" s="14">
        <v>0.53420000000000001</v>
      </c>
      <c r="M2" s="14">
        <v>35.6</v>
      </c>
      <c r="N2" s="14">
        <f>M2/(L2*1000)*100</f>
        <v>6.6641707225758147</v>
      </c>
      <c r="O2" s="4"/>
    </row>
    <row r="3" spans="1:15">
      <c r="A3" s="4" t="s">
        <v>56</v>
      </c>
      <c r="B3" s="4" t="s">
        <v>60</v>
      </c>
      <c r="C3" s="4" t="s">
        <v>43</v>
      </c>
      <c r="D3" s="4" t="s">
        <v>10</v>
      </c>
      <c r="E3" s="33" t="s">
        <v>379</v>
      </c>
      <c r="F3" s="4" t="s">
        <v>11</v>
      </c>
      <c r="G3" s="14">
        <v>32.74</v>
      </c>
      <c r="H3" s="14">
        <v>11.95</v>
      </c>
      <c r="I3" s="15">
        <v>3.1966666666666699</v>
      </c>
      <c r="J3" s="16">
        <v>-7.7718072178731896</v>
      </c>
      <c r="K3" s="14">
        <v>8.9407242276665109</v>
      </c>
      <c r="L3" s="14">
        <v>0.4662</v>
      </c>
      <c r="M3" s="14">
        <v>14.4</v>
      </c>
      <c r="N3" s="14">
        <f t="shared" ref="N3:N9" si="0">M3/(L3*1000)*100</f>
        <v>3.0888030888030888</v>
      </c>
      <c r="O3" s="4"/>
    </row>
    <row r="4" spans="1:15">
      <c r="A4" s="4" t="s">
        <v>56</v>
      </c>
      <c r="B4" s="4" t="s">
        <v>61</v>
      </c>
      <c r="C4" s="4" t="s">
        <v>39</v>
      </c>
      <c r="D4" s="4" t="s">
        <v>10</v>
      </c>
      <c r="E4" s="4" t="s">
        <v>379</v>
      </c>
      <c r="F4" s="4" t="s">
        <v>59</v>
      </c>
      <c r="G4" s="14">
        <v>37.08</v>
      </c>
      <c r="H4" s="14">
        <v>13.32</v>
      </c>
      <c r="I4" s="15">
        <v>3.2433333333333301</v>
      </c>
      <c r="J4" s="16">
        <v>-8.5433260409842102</v>
      </c>
      <c r="K4" s="14">
        <v>10.463776690729601</v>
      </c>
      <c r="L4" s="14">
        <v>0.38219999999999998</v>
      </c>
      <c r="M4" s="14">
        <v>19.100000000000001</v>
      </c>
      <c r="N4" s="14">
        <f t="shared" si="0"/>
        <v>4.9973835688121406</v>
      </c>
      <c r="O4" s="4"/>
    </row>
    <row r="5" spans="1:15">
      <c r="A5" s="18" t="s">
        <v>56</v>
      </c>
      <c r="B5" s="18" t="s">
        <v>594</v>
      </c>
      <c r="C5" s="18" t="s">
        <v>62</v>
      </c>
      <c r="D5" s="18" t="s">
        <v>10</v>
      </c>
      <c r="E5" s="18" t="s">
        <v>68</v>
      </c>
      <c r="F5" s="18" t="s">
        <v>59</v>
      </c>
      <c r="G5" s="19">
        <v>10.199999999999999</v>
      </c>
      <c r="H5" s="19">
        <v>4.3099999999999996</v>
      </c>
      <c r="I5" s="20">
        <v>2.7650000000000001</v>
      </c>
      <c r="J5" s="21">
        <v>-7.5601423385650399</v>
      </c>
      <c r="K5" s="19">
        <v>9.8226921619675505</v>
      </c>
      <c r="L5" s="19">
        <v>0.44590000000000002</v>
      </c>
      <c r="M5" s="19">
        <v>2.2000000000000002</v>
      </c>
      <c r="N5" s="19">
        <f t="shared" si="0"/>
        <v>0.49338416685355457</v>
      </c>
      <c r="O5" s="53" t="s">
        <v>621</v>
      </c>
    </row>
    <row r="6" spans="1:15">
      <c r="A6" s="4" t="s">
        <v>56</v>
      </c>
      <c r="B6" s="4" t="s">
        <v>63</v>
      </c>
      <c r="C6" s="4" t="s">
        <v>64</v>
      </c>
      <c r="D6" s="4" t="s">
        <v>10</v>
      </c>
      <c r="E6" s="4" t="s">
        <v>378</v>
      </c>
      <c r="F6" s="4" t="s">
        <v>59</v>
      </c>
      <c r="G6" s="14">
        <v>42.44</v>
      </c>
      <c r="H6" s="14">
        <v>15.37</v>
      </c>
      <c r="I6" s="15">
        <v>3.22</v>
      </c>
      <c r="J6" s="16">
        <v>-8.1532698247238695</v>
      </c>
      <c r="K6" s="14">
        <v>9.0090332500563797</v>
      </c>
      <c r="L6" s="14">
        <v>0.53069999999999995</v>
      </c>
      <c r="M6" s="14">
        <v>32.5</v>
      </c>
      <c r="N6" s="14">
        <f t="shared" si="0"/>
        <v>6.1239871867345022</v>
      </c>
      <c r="O6" s="4"/>
    </row>
    <row r="7" spans="1:15">
      <c r="A7" s="4" t="s">
        <v>56</v>
      </c>
      <c r="B7" s="4" t="s">
        <v>65</v>
      </c>
      <c r="C7" s="4" t="s">
        <v>37</v>
      </c>
      <c r="D7" s="4" t="s">
        <v>10</v>
      </c>
      <c r="E7" s="4" t="s">
        <v>378</v>
      </c>
      <c r="F7" s="4" t="s">
        <v>59</v>
      </c>
      <c r="G7" s="14">
        <v>42.23</v>
      </c>
      <c r="H7" s="14">
        <v>15.21</v>
      </c>
      <c r="I7" s="15">
        <v>3.2433333333333301</v>
      </c>
      <c r="J7" s="16">
        <v>-8.0606363366390195</v>
      </c>
      <c r="K7" s="14">
        <v>9.7313962151776607</v>
      </c>
      <c r="L7" s="14">
        <v>0.42530000000000001</v>
      </c>
      <c r="M7" s="14">
        <v>24.8</v>
      </c>
      <c r="N7" s="14">
        <f t="shared" si="0"/>
        <v>5.8311779920056424</v>
      </c>
      <c r="O7" s="4"/>
    </row>
    <row r="8" spans="1:15">
      <c r="A8" s="4" t="s">
        <v>56</v>
      </c>
      <c r="B8" s="4" t="s">
        <v>66</v>
      </c>
      <c r="C8" s="4" t="s">
        <v>35</v>
      </c>
      <c r="D8" s="4" t="s">
        <v>14</v>
      </c>
      <c r="E8" s="4" t="s">
        <v>380</v>
      </c>
      <c r="F8" s="4" t="s">
        <v>59</v>
      </c>
      <c r="G8" s="14">
        <v>41.88</v>
      </c>
      <c r="H8" s="14">
        <v>14.95</v>
      </c>
      <c r="I8" s="15">
        <v>3.2666666666666702</v>
      </c>
      <c r="J8" s="16">
        <v>-8.29400405495252</v>
      </c>
      <c r="K8" s="14">
        <v>9.1308482784723406</v>
      </c>
      <c r="L8" s="14">
        <v>0.52039999999999997</v>
      </c>
      <c r="M8" s="14">
        <v>25.8</v>
      </c>
      <c r="N8" s="14">
        <f t="shared" si="0"/>
        <v>4.9577248270561114</v>
      </c>
      <c r="O8" s="4"/>
    </row>
    <row r="9" spans="1:15" ht="15">
      <c r="A9" s="18" t="s">
        <v>56</v>
      </c>
      <c r="B9" s="18" t="s">
        <v>67</v>
      </c>
      <c r="C9" s="18" t="s">
        <v>41</v>
      </c>
      <c r="D9" s="18" t="s">
        <v>10</v>
      </c>
      <c r="E9" s="18" t="s">
        <v>379</v>
      </c>
      <c r="F9" s="18" t="s">
        <v>11</v>
      </c>
      <c r="G9" s="19" t="s">
        <v>68</v>
      </c>
      <c r="H9" s="19" t="s">
        <v>68</v>
      </c>
      <c r="I9" s="20" t="s">
        <v>68</v>
      </c>
      <c r="J9" s="21" t="s">
        <v>68</v>
      </c>
      <c r="K9" s="19" t="s">
        <v>68</v>
      </c>
      <c r="L9" s="19">
        <v>0.23019999999999999</v>
      </c>
      <c r="M9" s="19">
        <v>0.48</v>
      </c>
      <c r="N9" s="19">
        <f t="shared" si="0"/>
        <v>0.20851433536055605</v>
      </c>
      <c r="O9" s="53" t="s">
        <v>619</v>
      </c>
    </row>
    <row r="10" spans="1:15">
      <c r="A10" s="4" t="s">
        <v>56</v>
      </c>
      <c r="B10" s="4" t="s">
        <v>69</v>
      </c>
      <c r="C10" s="4" t="s">
        <v>70</v>
      </c>
      <c r="D10" s="22" t="s">
        <v>10</v>
      </c>
      <c r="E10" s="22" t="s">
        <v>378</v>
      </c>
      <c r="F10" s="22" t="s">
        <v>59</v>
      </c>
      <c r="G10" s="14">
        <v>42.46</v>
      </c>
      <c r="H10" s="14">
        <v>15.39</v>
      </c>
      <c r="I10" s="15">
        <v>3.22</v>
      </c>
      <c r="J10" s="16">
        <v>-7.9832619511889797</v>
      </c>
      <c r="K10" s="14">
        <v>9.8379848556792702</v>
      </c>
      <c r="L10" s="14">
        <v>0.56469999999999998</v>
      </c>
      <c r="M10" s="14">
        <v>73.5</v>
      </c>
      <c r="N10" s="14">
        <f t="shared" ref="N10:N29" si="1">M10/(L10*1000)*100</f>
        <v>13.015760580839386</v>
      </c>
      <c r="O10" s="4"/>
    </row>
    <row r="11" spans="1:15">
      <c r="A11" s="4" t="s">
        <v>56</v>
      </c>
      <c r="B11" s="4" t="s">
        <v>71</v>
      </c>
      <c r="C11" s="4" t="s">
        <v>72</v>
      </c>
      <c r="D11" s="22" t="s">
        <v>10</v>
      </c>
      <c r="E11" s="22" t="s">
        <v>378</v>
      </c>
      <c r="F11" s="22" t="s">
        <v>59</v>
      </c>
      <c r="G11" s="14">
        <v>42.36</v>
      </c>
      <c r="H11" s="14">
        <v>15.26</v>
      </c>
      <c r="I11" s="15">
        <v>3.2433333333333301</v>
      </c>
      <c r="J11" s="16">
        <v>-8.3949314234461596</v>
      </c>
      <c r="K11" s="14">
        <v>10.3252938966882</v>
      </c>
      <c r="L11" s="14">
        <v>0.4919</v>
      </c>
      <c r="M11" s="14">
        <v>35.5</v>
      </c>
      <c r="N11" s="14">
        <f t="shared" si="1"/>
        <v>7.2169140069119742</v>
      </c>
      <c r="O11" s="4"/>
    </row>
    <row r="12" spans="1:15">
      <c r="A12" s="4" t="s">
        <v>56</v>
      </c>
      <c r="B12" s="4" t="s">
        <v>73</v>
      </c>
      <c r="C12" s="4" t="s">
        <v>74</v>
      </c>
      <c r="D12" s="22" t="s">
        <v>10</v>
      </c>
      <c r="E12" s="22" t="s">
        <v>378</v>
      </c>
      <c r="F12" s="22" t="s">
        <v>59</v>
      </c>
      <c r="G12" s="14">
        <v>41.2</v>
      </c>
      <c r="H12" s="14">
        <v>15.03</v>
      </c>
      <c r="I12" s="15">
        <v>3.1966666666666699</v>
      </c>
      <c r="J12" s="16">
        <v>-7.9097874470163596</v>
      </c>
      <c r="K12" s="14">
        <v>10.0168428983608</v>
      </c>
      <c r="L12" s="14">
        <v>0.48520000000000002</v>
      </c>
      <c r="M12" s="14">
        <v>22</v>
      </c>
      <c r="N12" s="14">
        <f t="shared" si="1"/>
        <v>4.5342126957955475</v>
      </c>
      <c r="O12" s="4"/>
    </row>
    <row r="13" spans="1:15">
      <c r="A13" s="4" t="s">
        <v>56</v>
      </c>
      <c r="B13" s="4" t="s">
        <v>75</v>
      </c>
      <c r="C13" s="4" t="s">
        <v>76</v>
      </c>
      <c r="D13" s="22" t="s">
        <v>10</v>
      </c>
      <c r="E13" s="22" t="s">
        <v>378</v>
      </c>
      <c r="F13" s="22" t="s">
        <v>59</v>
      </c>
      <c r="G13" s="14">
        <v>32.53</v>
      </c>
      <c r="H13" s="14">
        <v>11.76</v>
      </c>
      <c r="I13" s="15">
        <v>3.23166666666667</v>
      </c>
      <c r="J13" s="16">
        <v>-8.5518488214660007</v>
      </c>
      <c r="K13" s="14">
        <v>9.1303696714271307</v>
      </c>
      <c r="L13" s="14">
        <v>0.42870000000000003</v>
      </c>
      <c r="M13" s="14">
        <v>5.8</v>
      </c>
      <c r="N13" s="14">
        <f t="shared" si="1"/>
        <v>1.352927455096804</v>
      </c>
      <c r="O13" s="4"/>
    </row>
    <row r="14" spans="1:15">
      <c r="A14" s="4" t="s">
        <v>56</v>
      </c>
      <c r="B14" s="4" t="s">
        <v>77</v>
      </c>
      <c r="C14" s="4" t="s">
        <v>26</v>
      </c>
      <c r="D14" s="22" t="s">
        <v>10</v>
      </c>
      <c r="E14" s="22" t="s">
        <v>378</v>
      </c>
      <c r="F14" s="22" t="s">
        <v>59</v>
      </c>
      <c r="G14" s="14">
        <v>42.56</v>
      </c>
      <c r="H14" s="14">
        <v>15.36</v>
      </c>
      <c r="I14" s="15">
        <v>3.23166666666667</v>
      </c>
      <c r="J14" s="16">
        <v>-7.5973506034277802</v>
      </c>
      <c r="K14" s="14">
        <v>8.4311027415934792</v>
      </c>
      <c r="L14" s="14">
        <v>0.49780000000000002</v>
      </c>
      <c r="M14" s="14">
        <v>28.7</v>
      </c>
      <c r="N14" s="14">
        <f t="shared" si="1"/>
        <v>5.7653676175170743</v>
      </c>
      <c r="O14" s="4"/>
    </row>
    <row r="15" spans="1:15">
      <c r="A15" s="4" t="s">
        <v>56</v>
      </c>
      <c r="B15" s="4" t="s">
        <v>78</v>
      </c>
      <c r="C15" s="4" t="s">
        <v>79</v>
      </c>
      <c r="D15" s="22" t="s">
        <v>10</v>
      </c>
      <c r="E15" s="22" t="s">
        <v>378</v>
      </c>
      <c r="F15" s="22" t="s">
        <v>59</v>
      </c>
      <c r="G15" s="14">
        <v>40.799999999999997</v>
      </c>
      <c r="H15" s="14">
        <v>14.73</v>
      </c>
      <c r="I15" s="15">
        <v>3.23166666666667</v>
      </c>
      <c r="J15" s="16">
        <v>-7.88142009650986</v>
      </c>
      <c r="K15" s="14">
        <v>9.7759817960360706</v>
      </c>
      <c r="L15" s="14">
        <v>0.51449999999999996</v>
      </c>
      <c r="M15" s="14">
        <v>61</v>
      </c>
      <c r="N15" s="14">
        <f t="shared" si="1"/>
        <v>11.85617103984451</v>
      </c>
      <c r="O15" s="4"/>
    </row>
    <row r="16" spans="1:15">
      <c r="A16" s="4" t="s">
        <v>56</v>
      </c>
      <c r="B16" s="4" t="s">
        <v>80</v>
      </c>
      <c r="C16" s="4" t="s">
        <v>81</v>
      </c>
      <c r="D16" s="22" t="s">
        <v>14</v>
      </c>
      <c r="E16" s="22" t="s">
        <v>381</v>
      </c>
      <c r="F16" s="22" t="s">
        <v>59</v>
      </c>
      <c r="G16" s="14">
        <v>41.24</v>
      </c>
      <c r="H16" s="14">
        <v>15.1</v>
      </c>
      <c r="I16" s="15">
        <v>3.1850000000000001</v>
      </c>
      <c r="J16" s="16">
        <v>-7.9761313021434104</v>
      </c>
      <c r="K16" s="14">
        <v>9.3312870707093207</v>
      </c>
      <c r="L16" s="14">
        <v>0.4244</v>
      </c>
      <c r="M16" s="14">
        <v>63.5</v>
      </c>
      <c r="N16" s="14">
        <f t="shared" si="1"/>
        <v>14.962299717247879</v>
      </c>
      <c r="O16" s="4"/>
    </row>
    <row r="17" spans="1:15">
      <c r="A17" s="4" t="s">
        <v>56</v>
      </c>
      <c r="B17" s="4" t="s">
        <v>6</v>
      </c>
      <c r="C17" s="4" t="s">
        <v>7</v>
      </c>
      <c r="D17" s="4" t="s">
        <v>10</v>
      </c>
      <c r="E17" s="4" t="s">
        <v>382</v>
      </c>
      <c r="F17" s="22" t="s">
        <v>59</v>
      </c>
      <c r="G17" s="14">
        <v>40.450000000000003</v>
      </c>
      <c r="H17" s="14">
        <v>14.52</v>
      </c>
      <c r="I17" s="15">
        <v>3.2549999999999999</v>
      </c>
      <c r="J17" s="16">
        <v>-7.6259976874386801</v>
      </c>
      <c r="K17" s="14">
        <v>9.4688859090405497</v>
      </c>
      <c r="L17" s="14">
        <v>0.49270000000000003</v>
      </c>
      <c r="M17" s="14">
        <v>16</v>
      </c>
      <c r="N17" s="14">
        <f t="shared" si="1"/>
        <v>3.2474122183884715</v>
      </c>
      <c r="O17" s="4"/>
    </row>
    <row r="18" spans="1:15">
      <c r="A18" s="4" t="s">
        <v>56</v>
      </c>
      <c r="B18" s="4" t="s">
        <v>82</v>
      </c>
      <c r="C18" s="4" t="s">
        <v>83</v>
      </c>
      <c r="D18" s="22" t="s">
        <v>10</v>
      </c>
      <c r="E18" s="23" t="s">
        <v>383</v>
      </c>
      <c r="F18" s="22" t="s">
        <v>59</v>
      </c>
      <c r="G18" s="14">
        <v>42.77</v>
      </c>
      <c r="H18" s="14">
        <v>15.38</v>
      </c>
      <c r="I18" s="15">
        <v>3.2433333333333301</v>
      </c>
      <c r="J18" s="16">
        <v>-8.0097532104121694</v>
      </c>
      <c r="K18" s="14">
        <v>9.2885912308441707</v>
      </c>
      <c r="L18" s="14">
        <v>0.5</v>
      </c>
      <c r="M18" s="14">
        <v>81.400000000000006</v>
      </c>
      <c r="N18" s="14">
        <f t="shared" si="1"/>
        <v>16.28</v>
      </c>
      <c r="O18" s="4"/>
    </row>
    <row r="19" spans="1:15">
      <c r="A19" s="4" t="s">
        <v>56</v>
      </c>
      <c r="B19" s="4" t="s">
        <v>15</v>
      </c>
      <c r="C19" s="4" t="s">
        <v>16</v>
      </c>
      <c r="D19" s="4" t="s">
        <v>14</v>
      </c>
      <c r="E19" s="24" t="s">
        <v>384</v>
      </c>
      <c r="F19" s="22" t="s">
        <v>59</v>
      </c>
      <c r="G19" s="14">
        <v>42.7</v>
      </c>
      <c r="H19" s="14">
        <v>15.56</v>
      </c>
      <c r="I19" s="15">
        <v>3.1966666666666699</v>
      </c>
      <c r="J19" s="16">
        <v>-8.5820942347081708</v>
      </c>
      <c r="K19" s="14">
        <v>9.2914588000069998</v>
      </c>
      <c r="L19" s="14">
        <v>0.56279999999999997</v>
      </c>
      <c r="M19" s="14">
        <v>107</v>
      </c>
      <c r="N19" s="14">
        <f t="shared" si="1"/>
        <v>19.012082444918267</v>
      </c>
      <c r="O19" s="4"/>
    </row>
    <row r="20" spans="1:15">
      <c r="A20" s="4" t="s">
        <v>56</v>
      </c>
      <c r="B20" s="4" t="s">
        <v>84</v>
      </c>
      <c r="C20" s="4" t="s">
        <v>85</v>
      </c>
      <c r="D20" s="22" t="s">
        <v>14</v>
      </c>
      <c r="E20" s="22" t="s">
        <v>385</v>
      </c>
      <c r="F20" s="22" t="s">
        <v>59</v>
      </c>
      <c r="G20" s="14">
        <v>42.13</v>
      </c>
      <c r="H20" s="14">
        <v>15.46</v>
      </c>
      <c r="I20" s="15">
        <v>3.1733333333333298</v>
      </c>
      <c r="J20" s="16">
        <v>-7.8498639788707099</v>
      </c>
      <c r="K20" s="14">
        <v>8.7683296603991092</v>
      </c>
      <c r="L20" s="14">
        <v>0.45150000000000001</v>
      </c>
      <c r="M20" s="14">
        <v>50.1</v>
      </c>
      <c r="N20" s="14">
        <f t="shared" si="1"/>
        <v>11.096345514950166</v>
      </c>
      <c r="O20" s="4"/>
    </row>
    <row r="21" spans="1:15">
      <c r="A21" s="4" t="s">
        <v>56</v>
      </c>
      <c r="B21" s="4" t="s">
        <v>86</v>
      </c>
      <c r="C21" s="4" t="s">
        <v>87</v>
      </c>
      <c r="D21" s="22" t="s">
        <v>10</v>
      </c>
      <c r="E21" s="22" t="s">
        <v>386</v>
      </c>
      <c r="F21" s="22" t="s">
        <v>59</v>
      </c>
      <c r="G21" s="14">
        <v>42.54</v>
      </c>
      <c r="H21" s="14">
        <v>15.36</v>
      </c>
      <c r="I21" s="15">
        <v>3.23166666666667</v>
      </c>
      <c r="J21" s="16">
        <v>-8.2394026069176807</v>
      </c>
      <c r="K21" s="14">
        <v>9.7619166370110104</v>
      </c>
      <c r="L21" s="14">
        <v>0.51049999999999995</v>
      </c>
      <c r="M21" s="14">
        <v>41.1</v>
      </c>
      <c r="N21" s="14">
        <f t="shared" si="1"/>
        <v>8.0509304603330083</v>
      </c>
      <c r="O21" s="4"/>
    </row>
    <row r="22" spans="1:15">
      <c r="A22" s="4" t="s">
        <v>56</v>
      </c>
      <c r="B22" s="4" t="s">
        <v>88</v>
      </c>
      <c r="C22" s="4" t="s">
        <v>89</v>
      </c>
      <c r="D22" s="22" t="s">
        <v>10</v>
      </c>
      <c r="E22" s="22" t="s">
        <v>387</v>
      </c>
      <c r="F22" s="22" t="s">
        <v>59</v>
      </c>
      <c r="G22" s="14">
        <v>37.479999999999997</v>
      </c>
      <c r="H22" s="14">
        <v>13.81</v>
      </c>
      <c r="I22" s="15">
        <v>3.1616666666666702</v>
      </c>
      <c r="J22" s="16">
        <v>-8.2875383900552304</v>
      </c>
      <c r="K22" s="14">
        <v>9.0417512286372101</v>
      </c>
      <c r="L22" s="14">
        <v>0.47770000000000001</v>
      </c>
      <c r="M22" s="14">
        <v>25</v>
      </c>
      <c r="N22" s="14">
        <f t="shared" si="1"/>
        <v>5.2334100900146536</v>
      </c>
      <c r="O22" s="4"/>
    </row>
    <row r="23" spans="1:15">
      <c r="A23" s="4" t="s">
        <v>56</v>
      </c>
      <c r="B23" s="4" t="s">
        <v>29</v>
      </c>
      <c r="C23" s="13" t="s">
        <v>30</v>
      </c>
      <c r="D23" s="22" t="s">
        <v>14</v>
      </c>
      <c r="E23" s="22" t="s">
        <v>388</v>
      </c>
      <c r="F23" s="22" t="s">
        <v>59</v>
      </c>
      <c r="G23" s="14">
        <v>42.62</v>
      </c>
      <c r="H23" s="14">
        <v>15.34</v>
      </c>
      <c r="I23" s="15">
        <v>3.2433333333333301</v>
      </c>
      <c r="J23" s="16">
        <v>-7.91357390146662</v>
      </c>
      <c r="K23" s="14">
        <v>9.4176676661423304</v>
      </c>
      <c r="L23" s="14">
        <v>0.56620000000000004</v>
      </c>
      <c r="M23" s="14">
        <v>52.3</v>
      </c>
      <c r="N23" s="14">
        <f t="shared" si="1"/>
        <v>9.2370187212998935</v>
      </c>
      <c r="O23" s="4"/>
    </row>
    <row r="24" spans="1:15">
      <c r="A24" s="18" t="s">
        <v>56</v>
      </c>
      <c r="B24" s="18" t="s">
        <v>90</v>
      </c>
      <c r="C24" s="18" t="s">
        <v>91</v>
      </c>
      <c r="D24" s="25" t="s">
        <v>10</v>
      </c>
      <c r="E24" s="25" t="s">
        <v>386</v>
      </c>
      <c r="F24" s="25" t="s">
        <v>59</v>
      </c>
      <c r="G24" s="19">
        <v>9.2200000000000006</v>
      </c>
      <c r="H24" s="19">
        <v>3.91</v>
      </c>
      <c r="I24" s="20">
        <v>2.7533333333333299</v>
      </c>
      <c r="J24" s="21">
        <v>-8.7211067378230407</v>
      </c>
      <c r="K24" s="19">
        <v>8.6119595696171007</v>
      </c>
      <c r="L24" s="19">
        <v>0.54179999999999995</v>
      </c>
      <c r="M24" s="19">
        <v>2.4</v>
      </c>
      <c r="N24" s="19">
        <f t="shared" si="1"/>
        <v>0.44296788482834992</v>
      </c>
      <c r="O24" s="53" t="s">
        <v>621</v>
      </c>
    </row>
    <row r="25" spans="1:15">
      <c r="A25" s="4" t="s">
        <v>56</v>
      </c>
      <c r="B25" s="4" t="s">
        <v>92</v>
      </c>
      <c r="C25" s="4" t="s">
        <v>49</v>
      </c>
      <c r="D25" s="4" t="s">
        <v>10</v>
      </c>
      <c r="E25" s="4" t="s">
        <v>378</v>
      </c>
      <c r="F25" s="4" t="s">
        <v>11</v>
      </c>
      <c r="G25" s="14">
        <v>36.6</v>
      </c>
      <c r="H25" s="14">
        <v>13.45</v>
      </c>
      <c r="I25" s="15">
        <v>3.1733333333333298</v>
      </c>
      <c r="J25" s="16">
        <v>-8.5836149984514307</v>
      </c>
      <c r="K25" s="14">
        <v>10.525149940665999</v>
      </c>
      <c r="L25" s="14">
        <v>0.41549999999999998</v>
      </c>
      <c r="M25" s="14">
        <v>16.600000000000001</v>
      </c>
      <c r="N25" s="14">
        <f t="shared" si="1"/>
        <v>3.9951865222623346</v>
      </c>
      <c r="O25" s="4"/>
    </row>
    <row r="26" spans="1:15">
      <c r="A26" s="4" t="s">
        <v>56</v>
      </c>
      <c r="B26" s="4" t="s">
        <v>93</v>
      </c>
      <c r="C26" s="4" t="s">
        <v>94</v>
      </c>
      <c r="D26" s="4" t="s">
        <v>10</v>
      </c>
      <c r="E26" s="4" t="s">
        <v>379</v>
      </c>
      <c r="F26" s="4" t="s">
        <v>59</v>
      </c>
      <c r="G26" s="14">
        <v>31.94</v>
      </c>
      <c r="H26" s="14">
        <v>11.62</v>
      </c>
      <c r="I26" s="15">
        <v>3.2083333333333299</v>
      </c>
      <c r="J26" s="16">
        <v>-8.3206664461886799</v>
      </c>
      <c r="K26" s="14">
        <v>9.6724656969201206</v>
      </c>
      <c r="L26" s="14">
        <v>0.54059999999999997</v>
      </c>
      <c r="M26" s="14">
        <v>25.9</v>
      </c>
      <c r="N26" s="14">
        <f t="shared" si="1"/>
        <v>4.7909729929707723</v>
      </c>
      <c r="O26" s="4"/>
    </row>
    <row r="27" spans="1:15">
      <c r="A27" s="4" t="s">
        <v>56</v>
      </c>
      <c r="B27" s="4" t="s">
        <v>595</v>
      </c>
      <c r="C27" s="4" t="s">
        <v>95</v>
      </c>
      <c r="D27" s="4" t="s">
        <v>10</v>
      </c>
      <c r="E27" s="4" t="s">
        <v>68</v>
      </c>
      <c r="F27" s="4" t="s">
        <v>59</v>
      </c>
      <c r="G27" s="14">
        <v>38.020000000000003</v>
      </c>
      <c r="H27" s="14">
        <v>13.61</v>
      </c>
      <c r="I27" s="15">
        <v>3.2549999999999999</v>
      </c>
      <c r="J27" s="16">
        <v>-8.3253713306315404</v>
      </c>
      <c r="K27" s="14">
        <v>8.7600826023310798</v>
      </c>
      <c r="L27" s="14">
        <v>0.50439999999999996</v>
      </c>
      <c r="M27" s="14">
        <v>12.7</v>
      </c>
      <c r="N27" s="14">
        <f t="shared" si="1"/>
        <v>2.5178429817605075</v>
      </c>
      <c r="O27" s="4"/>
    </row>
    <row r="28" spans="1:15">
      <c r="A28" s="4" t="s">
        <v>56</v>
      </c>
      <c r="B28" s="4" t="s">
        <v>596</v>
      </c>
      <c r="C28" s="4" t="s">
        <v>96</v>
      </c>
      <c r="D28" s="4" t="s">
        <v>14</v>
      </c>
      <c r="E28" s="4" t="s">
        <v>378</v>
      </c>
      <c r="F28" s="4" t="s">
        <v>59</v>
      </c>
      <c r="G28" s="14">
        <v>26.58</v>
      </c>
      <c r="H28" s="14">
        <v>9.7899999999999991</v>
      </c>
      <c r="I28" s="15">
        <v>3.1733333333333298</v>
      </c>
      <c r="J28" s="16">
        <v>-8.4581910684842008</v>
      </c>
      <c r="K28" s="14">
        <v>9.5885354553001196</v>
      </c>
      <c r="L28" s="14">
        <v>0.48130000000000001</v>
      </c>
      <c r="M28" s="14">
        <v>8.1999999999999993</v>
      </c>
      <c r="N28" s="14">
        <f t="shared" si="1"/>
        <v>1.7037190941200913</v>
      </c>
      <c r="O28" s="4"/>
    </row>
    <row r="29" spans="1:15" ht="15">
      <c r="A29" s="18" t="s">
        <v>56</v>
      </c>
      <c r="B29" s="18" t="s">
        <v>597</v>
      </c>
      <c r="C29" s="18" t="s">
        <v>97</v>
      </c>
      <c r="D29" s="18" t="s">
        <v>14</v>
      </c>
      <c r="E29" s="18" t="s">
        <v>378</v>
      </c>
      <c r="F29" s="18" t="s">
        <v>59</v>
      </c>
      <c r="G29" s="19" t="s">
        <v>68</v>
      </c>
      <c r="H29" s="19" t="s">
        <v>68</v>
      </c>
      <c r="I29" s="20" t="s">
        <v>68</v>
      </c>
      <c r="J29" s="21" t="s">
        <v>68</v>
      </c>
      <c r="K29" s="19" t="s">
        <v>68</v>
      </c>
      <c r="L29" s="19">
        <v>0.36309999999999998</v>
      </c>
      <c r="M29" s="19">
        <v>0.63</v>
      </c>
      <c r="N29" s="19">
        <f t="shared" si="1"/>
        <v>0.17350592123381992</v>
      </c>
      <c r="O29" s="53" t="s">
        <v>619</v>
      </c>
    </row>
    <row r="30" spans="1:15">
      <c r="A30" s="4" t="s">
        <v>56</v>
      </c>
      <c r="B30" s="4" t="s">
        <v>598</v>
      </c>
      <c r="C30" s="4" t="s">
        <v>98</v>
      </c>
      <c r="D30" s="4" t="s">
        <v>10</v>
      </c>
      <c r="E30" s="4" t="s">
        <v>378</v>
      </c>
      <c r="F30" s="4" t="s">
        <v>59</v>
      </c>
      <c r="G30" s="14">
        <v>31.06</v>
      </c>
      <c r="H30" s="14">
        <v>11.5</v>
      </c>
      <c r="I30" s="15">
        <v>3.15</v>
      </c>
      <c r="J30" s="16">
        <v>-9.1749913301160895</v>
      </c>
      <c r="K30" s="14">
        <v>10.085414070854201</v>
      </c>
      <c r="L30" s="14">
        <v>0.54820000000000002</v>
      </c>
      <c r="M30" s="14">
        <v>18.7</v>
      </c>
      <c r="N30" s="14">
        <f t="shared" ref="N30:N35" si="2">M30/(L30*1000)*100</f>
        <v>3.4111638088288938</v>
      </c>
      <c r="O30" s="4"/>
    </row>
    <row r="31" spans="1:15">
      <c r="A31" s="4" t="s">
        <v>56</v>
      </c>
      <c r="B31" s="4" t="s">
        <v>599</v>
      </c>
      <c r="C31" s="4" t="s">
        <v>99</v>
      </c>
      <c r="D31" s="4" t="s">
        <v>10</v>
      </c>
      <c r="E31" s="4" t="s">
        <v>378</v>
      </c>
      <c r="F31" s="4" t="s">
        <v>59</v>
      </c>
      <c r="G31" s="14">
        <v>20.79</v>
      </c>
      <c r="H31" s="14">
        <v>7.64</v>
      </c>
      <c r="I31" s="15">
        <v>3.1733333333333298</v>
      </c>
      <c r="J31" s="16">
        <v>-7.95378230788533</v>
      </c>
      <c r="K31" s="14">
        <v>9.5652072698767405</v>
      </c>
      <c r="L31" s="14">
        <v>0.63519999999999999</v>
      </c>
      <c r="M31" s="14">
        <v>6.1</v>
      </c>
      <c r="N31" s="14">
        <f t="shared" si="2"/>
        <v>0.9603274559193955</v>
      </c>
      <c r="O31" s="4"/>
    </row>
    <row r="32" spans="1:15">
      <c r="A32" s="4" t="s">
        <v>56</v>
      </c>
      <c r="B32" s="4" t="s">
        <v>600</v>
      </c>
      <c r="C32" s="4" t="s">
        <v>47</v>
      </c>
      <c r="D32" s="4" t="s">
        <v>10</v>
      </c>
      <c r="E32" s="4" t="s">
        <v>389</v>
      </c>
      <c r="F32" s="4" t="s">
        <v>11</v>
      </c>
      <c r="G32" s="14">
        <v>29.39</v>
      </c>
      <c r="H32" s="14">
        <v>10.79</v>
      </c>
      <c r="I32" s="15">
        <v>3.1733333333333298</v>
      </c>
      <c r="J32" s="16">
        <v>-9.2524870756480908</v>
      </c>
      <c r="K32" s="14">
        <v>9.7715707428583904</v>
      </c>
      <c r="L32" s="14">
        <v>0.60819999999999996</v>
      </c>
      <c r="M32" s="14">
        <v>18.8</v>
      </c>
      <c r="N32" s="14">
        <f t="shared" si="2"/>
        <v>3.0910884577441635</v>
      </c>
      <c r="O32" s="4"/>
    </row>
    <row r="33" spans="1:15" ht="15">
      <c r="A33" s="18" t="s">
        <v>56</v>
      </c>
      <c r="B33" s="18" t="s">
        <v>601</v>
      </c>
      <c r="C33" s="18" t="s">
        <v>100</v>
      </c>
      <c r="D33" s="18" t="s">
        <v>10</v>
      </c>
      <c r="E33" s="18" t="s">
        <v>378</v>
      </c>
      <c r="F33" s="18" t="s">
        <v>11</v>
      </c>
      <c r="G33" s="19" t="s">
        <v>68</v>
      </c>
      <c r="H33" s="19" t="s">
        <v>68</v>
      </c>
      <c r="I33" s="20" t="s">
        <v>68</v>
      </c>
      <c r="J33" s="21" t="s">
        <v>68</v>
      </c>
      <c r="K33" s="19" t="s">
        <v>68</v>
      </c>
      <c r="L33" s="19">
        <v>0.51259999999999994</v>
      </c>
      <c r="M33" s="19">
        <v>0.52</v>
      </c>
      <c r="N33" s="19">
        <f t="shared" si="2"/>
        <v>0.10144362075692551</v>
      </c>
      <c r="O33" s="53" t="s">
        <v>619</v>
      </c>
    </row>
    <row r="34" spans="1:15">
      <c r="A34" s="4" t="s">
        <v>56</v>
      </c>
      <c r="B34" s="4" t="s">
        <v>602</v>
      </c>
      <c r="C34" s="4" t="s">
        <v>101</v>
      </c>
      <c r="D34" s="4" t="s">
        <v>14</v>
      </c>
      <c r="E34" s="4" t="s">
        <v>378</v>
      </c>
      <c r="F34" s="4" t="s">
        <v>59</v>
      </c>
      <c r="G34" s="14">
        <v>29.19</v>
      </c>
      <c r="H34" s="14">
        <v>10.85</v>
      </c>
      <c r="I34" s="15">
        <v>3.1383333333333301</v>
      </c>
      <c r="J34" s="16">
        <v>-7.5109553284899802</v>
      </c>
      <c r="K34" s="14">
        <v>8.8325341541191609</v>
      </c>
      <c r="L34" s="14">
        <v>0.54120000000000001</v>
      </c>
      <c r="M34" s="14">
        <v>7.5</v>
      </c>
      <c r="N34" s="14">
        <f t="shared" si="2"/>
        <v>1.3858093126385809</v>
      </c>
      <c r="O34" s="4"/>
    </row>
    <row r="35" spans="1:15">
      <c r="A35" s="4" t="s">
        <v>56</v>
      </c>
      <c r="B35" s="4" t="s">
        <v>102</v>
      </c>
      <c r="C35" s="4" t="s">
        <v>103</v>
      </c>
      <c r="D35" s="4" t="s">
        <v>10</v>
      </c>
      <c r="E35" s="4" t="s">
        <v>378</v>
      </c>
      <c r="F35" s="4" t="s">
        <v>59</v>
      </c>
      <c r="G35" s="14">
        <v>33.369999999999997</v>
      </c>
      <c r="H35" s="14">
        <v>11.97</v>
      </c>
      <c r="I35" s="15">
        <v>3.2549999999999999</v>
      </c>
      <c r="J35" s="16">
        <v>-8.8050593757589901</v>
      </c>
      <c r="K35" s="14">
        <v>8.9121043086226894</v>
      </c>
      <c r="L35" s="14">
        <v>0.67010000000000003</v>
      </c>
      <c r="M35" s="14">
        <v>30.1</v>
      </c>
      <c r="N35" s="14">
        <f t="shared" si="2"/>
        <v>4.4918668855394719</v>
      </c>
      <c r="O35" s="4"/>
    </row>
    <row r="36" spans="1:15">
      <c r="A36" s="52" t="s">
        <v>622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2BB59-22BE-47BC-A1CF-3428EFD13166}">
  <dimension ref="A1:M199"/>
  <sheetViews>
    <sheetView tabSelected="1" topLeftCell="D133" workbookViewId="0">
      <selection activeCell="L141" sqref="L141"/>
    </sheetView>
  </sheetViews>
  <sheetFormatPr baseColWidth="10" defaultColWidth="8.83203125" defaultRowHeight="16"/>
  <cols>
    <col min="1" max="1" width="13.83203125" style="1" customWidth="1"/>
    <col min="2" max="2" width="16.6640625" style="1" customWidth="1"/>
    <col min="3" max="3" width="13.5" style="1" customWidth="1"/>
    <col min="4" max="5" width="8.6640625" style="1"/>
    <col min="6" max="6" width="13.33203125" style="1" customWidth="1"/>
    <col min="7" max="9" width="8.6640625" style="31"/>
    <col min="10" max="11" width="14.83203125" style="31" customWidth="1"/>
    <col min="12" max="12" width="24.6640625" style="1" customWidth="1"/>
    <col min="13" max="13" width="70.83203125" style="32" customWidth="1"/>
  </cols>
  <sheetData>
    <row r="1" spans="1:13">
      <c r="A1" s="5" t="s">
        <v>373</v>
      </c>
      <c r="B1" s="5" t="s">
        <v>390</v>
      </c>
      <c r="C1" s="5" t="s">
        <v>1</v>
      </c>
      <c r="D1" s="5" t="s">
        <v>375</v>
      </c>
      <c r="E1" s="5" t="s">
        <v>391</v>
      </c>
      <c r="F1" s="5" t="s">
        <v>377</v>
      </c>
      <c r="G1" s="11" t="s">
        <v>50</v>
      </c>
      <c r="H1" s="11" t="s">
        <v>51</v>
      </c>
      <c r="I1" s="11" t="s">
        <v>52</v>
      </c>
      <c r="J1" s="11" t="s">
        <v>522</v>
      </c>
      <c r="K1" s="11" t="s">
        <v>523</v>
      </c>
      <c r="L1" s="5" t="s">
        <v>55</v>
      </c>
      <c r="M1" s="5" t="s">
        <v>514</v>
      </c>
    </row>
    <row r="2" spans="1:13">
      <c r="A2" s="2" t="s">
        <v>104</v>
      </c>
      <c r="B2" s="2" t="s">
        <v>105</v>
      </c>
      <c r="C2" s="2" t="s">
        <v>392</v>
      </c>
      <c r="D2" s="2" t="s">
        <v>68</v>
      </c>
      <c r="E2" s="2" t="s">
        <v>261</v>
      </c>
      <c r="F2" s="2" t="s">
        <v>106</v>
      </c>
      <c r="G2" s="30">
        <v>37.9</v>
      </c>
      <c r="H2" s="30">
        <v>13.1</v>
      </c>
      <c r="I2" s="30">
        <v>3.4</v>
      </c>
      <c r="J2" s="30">
        <v>-8</v>
      </c>
      <c r="K2" s="30">
        <v>7.8</v>
      </c>
      <c r="L2" s="2">
        <v>9</v>
      </c>
      <c r="M2" s="29" t="s">
        <v>660</v>
      </c>
    </row>
    <row r="3" spans="1:13">
      <c r="A3" s="2" t="s">
        <v>104</v>
      </c>
      <c r="B3" s="2" t="s">
        <v>107</v>
      </c>
      <c r="C3" s="2" t="s">
        <v>393</v>
      </c>
      <c r="D3" s="2" t="s">
        <v>272</v>
      </c>
      <c r="E3" s="2" t="s">
        <v>261</v>
      </c>
      <c r="F3" s="2" t="s">
        <v>108</v>
      </c>
      <c r="G3" s="30">
        <v>36.700000000000003</v>
      </c>
      <c r="H3" s="30">
        <v>13.1</v>
      </c>
      <c r="I3" s="30">
        <v>3.3</v>
      </c>
      <c r="J3" s="30">
        <v>-5.3</v>
      </c>
      <c r="K3" s="30">
        <v>7.5</v>
      </c>
      <c r="L3" s="2">
        <v>5.6</v>
      </c>
      <c r="M3" s="29" t="s">
        <v>660</v>
      </c>
    </row>
    <row r="4" spans="1:13">
      <c r="A4" s="2" t="s">
        <v>104</v>
      </c>
      <c r="B4" s="2" t="s">
        <v>109</v>
      </c>
      <c r="C4" s="2" t="s">
        <v>394</v>
      </c>
      <c r="D4" s="2" t="s">
        <v>271</v>
      </c>
      <c r="E4" s="2" t="s">
        <v>261</v>
      </c>
      <c r="F4" s="2" t="s">
        <v>108</v>
      </c>
      <c r="G4" s="30">
        <v>36.6</v>
      </c>
      <c r="H4" s="30">
        <v>13.2</v>
      </c>
      <c r="I4" s="30">
        <v>3.2</v>
      </c>
      <c r="J4" s="30">
        <v>-6.2</v>
      </c>
      <c r="K4" s="30">
        <v>8.1999999999999993</v>
      </c>
      <c r="L4" s="2">
        <v>3.3</v>
      </c>
      <c r="M4" s="29" t="s">
        <v>660</v>
      </c>
    </row>
    <row r="5" spans="1:13">
      <c r="A5" s="2" t="s">
        <v>104</v>
      </c>
      <c r="B5" s="2" t="s">
        <v>110</v>
      </c>
      <c r="C5" s="2" t="s">
        <v>395</v>
      </c>
      <c r="D5" s="2" t="s">
        <v>272</v>
      </c>
      <c r="E5" s="2" t="s">
        <v>261</v>
      </c>
      <c r="F5" s="2" t="s">
        <v>108</v>
      </c>
      <c r="G5" s="30">
        <v>38.5</v>
      </c>
      <c r="H5" s="30">
        <v>13.6</v>
      </c>
      <c r="I5" s="30">
        <v>3.3</v>
      </c>
      <c r="J5" s="30">
        <v>-9.4</v>
      </c>
      <c r="K5" s="30">
        <v>8.6999999999999993</v>
      </c>
      <c r="L5" s="2">
        <v>7.4</v>
      </c>
      <c r="M5" s="29" t="s">
        <v>660</v>
      </c>
    </row>
    <row r="6" spans="1:13">
      <c r="A6" s="2" t="s">
        <v>104</v>
      </c>
      <c r="B6" s="2" t="s">
        <v>111</v>
      </c>
      <c r="C6" s="2" t="s">
        <v>396</v>
      </c>
      <c r="D6" s="2" t="s">
        <v>271</v>
      </c>
      <c r="E6" s="2" t="s">
        <v>261</v>
      </c>
      <c r="F6" s="2" t="s">
        <v>108</v>
      </c>
      <c r="G6" s="30">
        <v>35.299999999999997</v>
      </c>
      <c r="H6" s="30">
        <v>13.3</v>
      </c>
      <c r="I6" s="30">
        <v>3.1</v>
      </c>
      <c r="J6" s="30">
        <v>-8.6</v>
      </c>
      <c r="K6" s="30">
        <v>8</v>
      </c>
      <c r="L6" s="2">
        <v>2.7</v>
      </c>
      <c r="M6" s="29" t="s">
        <v>660</v>
      </c>
    </row>
    <row r="7" spans="1:13">
      <c r="A7" s="2" t="s">
        <v>104</v>
      </c>
      <c r="B7" s="2" t="s">
        <v>112</v>
      </c>
      <c r="C7" s="2" t="s">
        <v>397</v>
      </c>
      <c r="D7" s="2" t="s">
        <v>271</v>
      </c>
      <c r="E7" s="2" t="s">
        <v>261</v>
      </c>
      <c r="F7" s="2" t="s">
        <v>108</v>
      </c>
      <c r="G7" s="30">
        <v>38.4</v>
      </c>
      <c r="H7" s="30">
        <v>13.6</v>
      </c>
      <c r="I7" s="30">
        <v>3.3</v>
      </c>
      <c r="J7" s="30">
        <v>-7.9</v>
      </c>
      <c r="K7" s="30">
        <v>7.5</v>
      </c>
      <c r="L7" s="2">
        <v>5</v>
      </c>
      <c r="M7" s="29" t="s">
        <v>660</v>
      </c>
    </row>
    <row r="8" spans="1:13">
      <c r="A8" s="2" t="s">
        <v>104</v>
      </c>
      <c r="B8" s="2" t="s">
        <v>113</v>
      </c>
      <c r="C8" s="2" t="s">
        <v>398</v>
      </c>
      <c r="D8" s="2" t="s">
        <v>272</v>
      </c>
      <c r="E8" s="2" t="s">
        <v>261</v>
      </c>
      <c r="F8" s="2" t="s">
        <v>108</v>
      </c>
      <c r="G8" s="30">
        <v>31.8</v>
      </c>
      <c r="H8" s="30">
        <v>11.4</v>
      </c>
      <c r="I8" s="30">
        <v>3.3</v>
      </c>
      <c r="J8" s="30">
        <v>-9.4</v>
      </c>
      <c r="K8" s="30">
        <v>9.1999999999999993</v>
      </c>
      <c r="L8" s="2">
        <v>6.3</v>
      </c>
      <c r="M8" s="29" t="s">
        <v>660</v>
      </c>
    </row>
    <row r="9" spans="1:13">
      <c r="A9" s="2" t="s">
        <v>104</v>
      </c>
      <c r="B9" s="2" t="s">
        <v>114</v>
      </c>
      <c r="C9" s="2" t="s">
        <v>399</v>
      </c>
      <c r="D9" s="2" t="s">
        <v>271</v>
      </c>
      <c r="E9" s="2" t="s">
        <v>261</v>
      </c>
      <c r="F9" s="2" t="s">
        <v>108</v>
      </c>
      <c r="G9" s="30">
        <v>37.700000000000003</v>
      </c>
      <c r="H9" s="30">
        <v>13.4</v>
      </c>
      <c r="I9" s="30">
        <v>3.3</v>
      </c>
      <c r="J9" s="30">
        <v>-8.3000000000000007</v>
      </c>
      <c r="K9" s="30">
        <v>7.5</v>
      </c>
      <c r="L9" s="2">
        <v>3.8</v>
      </c>
      <c r="M9" s="29" t="s">
        <v>660</v>
      </c>
    </row>
    <row r="10" spans="1:13">
      <c r="A10" s="2" t="s">
        <v>104</v>
      </c>
      <c r="B10" s="2" t="s">
        <v>115</v>
      </c>
      <c r="C10" s="2" t="s">
        <v>400</v>
      </c>
      <c r="D10" s="2" t="s">
        <v>272</v>
      </c>
      <c r="E10" s="2" t="s">
        <v>261</v>
      </c>
      <c r="F10" s="2" t="s">
        <v>108</v>
      </c>
      <c r="G10" s="30">
        <v>37.5</v>
      </c>
      <c r="H10" s="30">
        <v>13.3</v>
      </c>
      <c r="I10" s="30">
        <v>3.3</v>
      </c>
      <c r="J10" s="30">
        <v>-9.4</v>
      </c>
      <c r="K10" s="30">
        <v>9</v>
      </c>
      <c r="L10" s="2">
        <v>7.7</v>
      </c>
      <c r="M10" s="29" t="s">
        <v>660</v>
      </c>
    </row>
    <row r="11" spans="1:13">
      <c r="A11" s="2" t="s">
        <v>104</v>
      </c>
      <c r="B11" s="2" t="s">
        <v>67</v>
      </c>
      <c r="C11" s="2" t="s">
        <v>401</v>
      </c>
      <c r="D11" s="2" t="s">
        <v>271</v>
      </c>
      <c r="E11" s="2" t="s">
        <v>261</v>
      </c>
      <c r="F11" s="2" t="s">
        <v>108</v>
      </c>
      <c r="G11" s="30">
        <v>34</v>
      </c>
      <c r="H11" s="30">
        <v>12</v>
      </c>
      <c r="I11" s="30">
        <v>3.3</v>
      </c>
      <c r="J11" s="30">
        <v>-9.1</v>
      </c>
      <c r="K11" s="30">
        <v>8.6</v>
      </c>
      <c r="L11" s="2">
        <v>3.7</v>
      </c>
      <c r="M11" s="29" t="s">
        <v>660</v>
      </c>
    </row>
    <row r="12" spans="1:13">
      <c r="A12" s="2" t="s">
        <v>104</v>
      </c>
      <c r="B12" s="2" t="s">
        <v>116</v>
      </c>
      <c r="C12" s="2" t="s">
        <v>402</v>
      </c>
      <c r="D12" s="2" t="s">
        <v>272</v>
      </c>
      <c r="E12" s="2" t="s">
        <v>261</v>
      </c>
      <c r="F12" s="2" t="s">
        <v>108</v>
      </c>
      <c r="G12" s="30">
        <v>39.4</v>
      </c>
      <c r="H12" s="30">
        <v>13.9</v>
      </c>
      <c r="I12" s="30">
        <v>3.3</v>
      </c>
      <c r="J12" s="30">
        <v>-7.8</v>
      </c>
      <c r="K12" s="30">
        <v>9.4</v>
      </c>
      <c r="L12" s="2">
        <v>6.2</v>
      </c>
      <c r="M12" s="29" t="s">
        <v>660</v>
      </c>
    </row>
    <row r="13" spans="1:13">
      <c r="A13" s="2" t="s">
        <v>104</v>
      </c>
      <c r="B13" s="2" t="s">
        <v>117</v>
      </c>
      <c r="C13" s="2" t="s">
        <v>403</v>
      </c>
      <c r="D13" s="2" t="s">
        <v>272</v>
      </c>
      <c r="E13" s="2" t="s">
        <v>261</v>
      </c>
      <c r="F13" s="2" t="s">
        <v>108</v>
      </c>
      <c r="G13" s="30">
        <v>38</v>
      </c>
      <c r="H13" s="30">
        <v>13.7</v>
      </c>
      <c r="I13" s="30">
        <v>3.2</v>
      </c>
      <c r="J13" s="30">
        <v>-8.5</v>
      </c>
      <c r="K13" s="30">
        <v>8.6999999999999993</v>
      </c>
      <c r="L13" s="2">
        <v>3.6</v>
      </c>
      <c r="M13" s="29" t="s">
        <v>660</v>
      </c>
    </row>
    <row r="14" spans="1:13">
      <c r="A14" s="2" t="s">
        <v>104</v>
      </c>
      <c r="B14" s="2" t="s">
        <v>118</v>
      </c>
      <c r="C14" s="2" t="s">
        <v>404</v>
      </c>
      <c r="D14" s="2" t="s">
        <v>68</v>
      </c>
      <c r="E14" s="2" t="s">
        <v>261</v>
      </c>
      <c r="F14" s="2" t="s">
        <v>119</v>
      </c>
      <c r="G14" s="30">
        <v>39.4</v>
      </c>
      <c r="H14" s="30">
        <v>14.2</v>
      </c>
      <c r="I14" s="30">
        <v>3.2</v>
      </c>
      <c r="J14" s="30">
        <v>-8.3000000000000007</v>
      </c>
      <c r="K14" s="30">
        <v>9</v>
      </c>
      <c r="L14" s="2">
        <v>9.6</v>
      </c>
      <c r="M14" s="29" t="s">
        <v>660</v>
      </c>
    </row>
    <row r="15" spans="1:13">
      <c r="A15" s="2" t="s">
        <v>104</v>
      </c>
      <c r="B15" s="2" t="s">
        <v>120</v>
      </c>
      <c r="C15" s="2" t="s">
        <v>405</v>
      </c>
      <c r="D15" s="2" t="s">
        <v>271</v>
      </c>
      <c r="E15" s="2" t="s">
        <v>261</v>
      </c>
      <c r="F15" s="2" t="s">
        <v>119</v>
      </c>
      <c r="G15" s="30">
        <v>40.299999999999997</v>
      </c>
      <c r="H15" s="30">
        <v>14.6</v>
      </c>
      <c r="I15" s="30">
        <v>3.2</v>
      </c>
      <c r="J15" s="30">
        <v>-9.6</v>
      </c>
      <c r="K15" s="30">
        <v>9.1</v>
      </c>
      <c r="L15" s="2">
        <v>10.7</v>
      </c>
      <c r="M15" s="29" t="s">
        <v>660</v>
      </c>
    </row>
    <row r="16" spans="1:13">
      <c r="A16" s="2" t="s">
        <v>104</v>
      </c>
      <c r="B16" s="2" t="s">
        <v>121</v>
      </c>
      <c r="C16" s="2" t="s">
        <v>406</v>
      </c>
      <c r="D16" s="2" t="s">
        <v>272</v>
      </c>
      <c r="E16" s="2" t="s">
        <v>261</v>
      </c>
      <c r="F16" s="2" t="s">
        <v>108</v>
      </c>
      <c r="G16" s="30">
        <v>36.4</v>
      </c>
      <c r="H16" s="30">
        <v>13.3</v>
      </c>
      <c r="I16" s="30">
        <v>3.2</v>
      </c>
      <c r="J16" s="30">
        <v>-8.6</v>
      </c>
      <c r="K16" s="30">
        <v>9.6</v>
      </c>
      <c r="L16" s="2">
        <v>6.8</v>
      </c>
      <c r="M16" s="29" t="s">
        <v>660</v>
      </c>
    </row>
    <row r="17" spans="1:13">
      <c r="A17" s="2" t="s">
        <v>104</v>
      </c>
      <c r="B17" s="2" t="s">
        <v>122</v>
      </c>
      <c r="C17" s="2" t="s">
        <v>407</v>
      </c>
      <c r="D17" s="2" t="s">
        <v>271</v>
      </c>
      <c r="E17" s="2" t="s">
        <v>261</v>
      </c>
      <c r="F17" s="2" t="s">
        <v>108</v>
      </c>
      <c r="G17" s="30">
        <v>38.9</v>
      </c>
      <c r="H17" s="30">
        <v>13.3</v>
      </c>
      <c r="I17" s="30">
        <v>3.2</v>
      </c>
      <c r="J17" s="30">
        <v>-12.1</v>
      </c>
      <c r="K17" s="30">
        <v>9.1</v>
      </c>
      <c r="L17" s="2">
        <v>4.9000000000000004</v>
      </c>
      <c r="M17" s="29" t="s">
        <v>660</v>
      </c>
    </row>
    <row r="18" spans="1:13">
      <c r="A18" s="2" t="s">
        <v>104</v>
      </c>
      <c r="B18" s="2" t="s">
        <v>123</v>
      </c>
      <c r="C18" s="2" t="s">
        <v>408</v>
      </c>
      <c r="D18" s="2" t="s">
        <v>272</v>
      </c>
      <c r="E18" s="2" t="s">
        <v>261</v>
      </c>
      <c r="F18" s="2" t="s">
        <v>108</v>
      </c>
      <c r="G18" s="30">
        <v>38.1</v>
      </c>
      <c r="H18" s="30">
        <v>13.9</v>
      </c>
      <c r="I18" s="30">
        <v>3.2</v>
      </c>
      <c r="J18" s="30">
        <v>-11.2</v>
      </c>
      <c r="K18" s="30">
        <v>9.3000000000000007</v>
      </c>
      <c r="L18" s="2">
        <v>4.4000000000000004</v>
      </c>
      <c r="M18" s="29" t="s">
        <v>660</v>
      </c>
    </row>
    <row r="19" spans="1:13">
      <c r="A19" s="2" t="s">
        <v>104</v>
      </c>
      <c r="B19" s="2" t="s">
        <v>124</v>
      </c>
      <c r="C19" s="2" t="s">
        <v>409</v>
      </c>
      <c r="D19" s="2" t="s">
        <v>271</v>
      </c>
      <c r="E19" s="2" t="s">
        <v>261</v>
      </c>
      <c r="F19" s="2" t="s">
        <v>108</v>
      </c>
      <c r="G19" s="30">
        <v>37.299999999999997</v>
      </c>
      <c r="H19" s="30">
        <v>13.4</v>
      </c>
      <c r="I19" s="30">
        <v>3.2</v>
      </c>
      <c r="J19" s="30">
        <v>-9.1999999999999993</v>
      </c>
      <c r="K19" s="30">
        <v>8</v>
      </c>
      <c r="L19" s="2">
        <v>5.5</v>
      </c>
      <c r="M19" s="29" t="s">
        <v>660</v>
      </c>
    </row>
    <row r="20" spans="1:13">
      <c r="A20" s="2" t="s">
        <v>104</v>
      </c>
      <c r="B20" s="2" t="s">
        <v>125</v>
      </c>
      <c r="C20" s="2" t="s">
        <v>410</v>
      </c>
      <c r="D20" s="2" t="s">
        <v>271</v>
      </c>
      <c r="E20" s="2" t="s">
        <v>261</v>
      </c>
      <c r="F20" s="2" t="s">
        <v>108</v>
      </c>
      <c r="G20" s="30">
        <v>38.1</v>
      </c>
      <c r="H20" s="30">
        <v>13.9</v>
      </c>
      <c r="I20" s="30">
        <v>3.2</v>
      </c>
      <c r="J20" s="30">
        <v>-8.8000000000000007</v>
      </c>
      <c r="K20" s="30">
        <v>8.4</v>
      </c>
      <c r="L20" s="2">
        <v>3.6</v>
      </c>
      <c r="M20" s="29" t="s">
        <v>660</v>
      </c>
    </row>
    <row r="21" spans="1:13">
      <c r="A21" s="2" t="s">
        <v>104</v>
      </c>
      <c r="B21" s="2" t="s">
        <v>126</v>
      </c>
      <c r="C21" s="2" t="s">
        <v>411</v>
      </c>
      <c r="D21" s="2" t="s">
        <v>271</v>
      </c>
      <c r="E21" s="2" t="s">
        <v>261</v>
      </c>
      <c r="F21" s="2" t="s">
        <v>108</v>
      </c>
      <c r="G21" s="30">
        <v>36.200000000000003</v>
      </c>
      <c r="H21" s="30">
        <v>13.3</v>
      </c>
      <c r="I21" s="30">
        <v>3.2</v>
      </c>
      <c r="J21" s="30">
        <v>-9</v>
      </c>
      <c r="K21" s="30">
        <v>8.9</v>
      </c>
      <c r="L21" s="2">
        <v>3.5</v>
      </c>
      <c r="M21" s="29" t="s">
        <v>660</v>
      </c>
    </row>
    <row r="22" spans="1:13">
      <c r="A22" s="2" t="s">
        <v>104</v>
      </c>
      <c r="B22" s="2" t="s">
        <v>127</v>
      </c>
      <c r="C22" s="2" t="s">
        <v>412</v>
      </c>
      <c r="D22" s="2" t="s">
        <v>271</v>
      </c>
      <c r="E22" s="2" t="s">
        <v>261</v>
      </c>
      <c r="F22" s="2" t="s">
        <v>128</v>
      </c>
      <c r="G22" s="30">
        <v>32.1</v>
      </c>
      <c r="H22" s="30">
        <v>11.7</v>
      </c>
      <c r="I22" s="30">
        <v>3.2</v>
      </c>
      <c r="J22" s="30">
        <v>-9.6999999999999993</v>
      </c>
      <c r="K22" s="30">
        <v>10.199999999999999</v>
      </c>
      <c r="L22" s="2">
        <v>4.8</v>
      </c>
      <c r="M22" s="29" t="s">
        <v>660</v>
      </c>
    </row>
    <row r="23" spans="1:13">
      <c r="A23" s="2" t="s">
        <v>104</v>
      </c>
      <c r="B23" s="2" t="s">
        <v>129</v>
      </c>
      <c r="C23" s="2" t="s">
        <v>413</v>
      </c>
      <c r="D23" s="2" t="s">
        <v>272</v>
      </c>
      <c r="E23" s="2" t="s">
        <v>261</v>
      </c>
      <c r="F23" s="2" t="s">
        <v>128</v>
      </c>
      <c r="G23" s="30">
        <v>40.4</v>
      </c>
      <c r="H23" s="30">
        <v>14.7</v>
      </c>
      <c r="I23" s="30">
        <v>3.2</v>
      </c>
      <c r="J23" s="30">
        <v>-7.4</v>
      </c>
      <c r="K23" s="30">
        <v>7.8</v>
      </c>
      <c r="L23" s="2">
        <v>10.1</v>
      </c>
      <c r="M23" s="29" t="s">
        <v>660</v>
      </c>
    </row>
    <row r="24" spans="1:13">
      <c r="A24" s="2" t="s">
        <v>104</v>
      </c>
      <c r="B24" s="2" t="s">
        <v>130</v>
      </c>
      <c r="C24" s="2" t="s">
        <v>414</v>
      </c>
      <c r="D24" s="2" t="s">
        <v>272</v>
      </c>
      <c r="E24" s="2" t="s">
        <v>261</v>
      </c>
      <c r="F24" s="2" t="s">
        <v>108</v>
      </c>
      <c r="G24" s="30">
        <v>40.5</v>
      </c>
      <c r="H24" s="30">
        <v>14.8</v>
      </c>
      <c r="I24" s="30">
        <v>3.2</v>
      </c>
      <c r="J24" s="30">
        <v>-9.1999999999999993</v>
      </c>
      <c r="K24" s="30">
        <v>8.9</v>
      </c>
      <c r="L24" s="2">
        <v>11.5</v>
      </c>
      <c r="M24" s="29" t="s">
        <v>660</v>
      </c>
    </row>
    <row r="25" spans="1:13">
      <c r="A25" s="2" t="s">
        <v>104</v>
      </c>
      <c r="B25" s="2" t="s">
        <v>131</v>
      </c>
      <c r="C25" s="2" t="s">
        <v>415</v>
      </c>
      <c r="D25" s="2" t="s">
        <v>68</v>
      </c>
      <c r="E25" s="2" t="s">
        <v>261</v>
      </c>
      <c r="F25" s="2" t="s">
        <v>108</v>
      </c>
      <c r="G25" s="30">
        <v>36</v>
      </c>
      <c r="H25" s="30">
        <v>13.1</v>
      </c>
      <c r="I25" s="30">
        <v>3.2</v>
      </c>
      <c r="J25" s="30">
        <v>-9.1</v>
      </c>
      <c r="K25" s="30">
        <v>9.1</v>
      </c>
      <c r="L25" s="2">
        <v>11.1</v>
      </c>
      <c r="M25" s="29" t="s">
        <v>660</v>
      </c>
    </row>
    <row r="26" spans="1:13">
      <c r="A26" s="2" t="s">
        <v>104</v>
      </c>
      <c r="B26" s="2" t="s">
        <v>132</v>
      </c>
      <c r="C26" s="2" t="s">
        <v>416</v>
      </c>
      <c r="D26" s="2" t="s">
        <v>271</v>
      </c>
      <c r="E26" s="2" t="s">
        <v>261</v>
      </c>
      <c r="F26" s="2" t="s">
        <v>108</v>
      </c>
      <c r="G26" s="30">
        <v>41.1</v>
      </c>
      <c r="H26" s="30">
        <v>14.2</v>
      </c>
      <c r="I26" s="30">
        <v>3.4</v>
      </c>
      <c r="J26" s="30">
        <v>-10.199999999999999</v>
      </c>
      <c r="K26" s="30">
        <v>9</v>
      </c>
      <c r="L26" s="2">
        <v>5.4</v>
      </c>
      <c r="M26" s="29" t="s">
        <v>660</v>
      </c>
    </row>
    <row r="27" spans="1:13">
      <c r="A27" s="2" t="s">
        <v>104</v>
      </c>
      <c r="B27" s="2" t="s">
        <v>133</v>
      </c>
      <c r="C27" s="2" t="s">
        <v>417</v>
      </c>
      <c r="D27" s="2" t="s">
        <v>271</v>
      </c>
      <c r="E27" s="2" t="s">
        <v>261</v>
      </c>
      <c r="F27" s="2" t="s">
        <v>108</v>
      </c>
      <c r="G27" s="30">
        <v>40.1</v>
      </c>
      <c r="H27" s="30">
        <v>14.6</v>
      </c>
      <c r="I27" s="30">
        <v>3.2</v>
      </c>
      <c r="J27" s="30">
        <v>-8.6</v>
      </c>
      <c r="K27" s="30">
        <v>9.9</v>
      </c>
      <c r="L27" s="2">
        <v>10.9</v>
      </c>
      <c r="M27" s="29" t="s">
        <v>660</v>
      </c>
    </row>
    <row r="28" spans="1:13">
      <c r="A28" s="2" t="s">
        <v>104</v>
      </c>
      <c r="B28" s="2" t="s">
        <v>134</v>
      </c>
      <c r="C28" s="2" t="s">
        <v>418</v>
      </c>
      <c r="D28" s="2" t="s">
        <v>271</v>
      </c>
      <c r="E28" s="2" t="s">
        <v>261</v>
      </c>
      <c r="F28" s="2" t="s">
        <v>108</v>
      </c>
      <c r="G28" s="30">
        <v>32.200000000000003</v>
      </c>
      <c r="H28" s="30">
        <v>11.7</v>
      </c>
      <c r="I28" s="30">
        <v>3.2</v>
      </c>
      <c r="J28" s="30">
        <v>-7.6</v>
      </c>
      <c r="K28" s="30">
        <v>8.6999999999999993</v>
      </c>
      <c r="L28" s="2">
        <v>5.9</v>
      </c>
      <c r="M28" s="29" t="s">
        <v>660</v>
      </c>
    </row>
    <row r="29" spans="1:13">
      <c r="A29" s="2" t="s">
        <v>104</v>
      </c>
      <c r="B29" s="2" t="s">
        <v>135</v>
      </c>
      <c r="C29" s="2" t="s">
        <v>419</v>
      </c>
      <c r="D29" s="2" t="s">
        <v>272</v>
      </c>
      <c r="E29" s="2" t="s">
        <v>261</v>
      </c>
      <c r="F29" s="2" t="s">
        <v>108</v>
      </c>
      <c r="G29" s="30">
        <v>40.700000000000003</v>
      </c>
      <c r="H29" s="30">
        <v>14.8</v>
      </c>
      <c r="I29" s="30">
        <v>3.2</v>
      </c>
      <c r="J29" s="30">
        <v>-9.1</v>
      </c>
      <c r="K29" s="30">
        <v>9.3000000000000007</v>
      </c>
      <c r="L29" s="2">
        <v>8.6</v>
      </c>
      <c r="M29" s="29" t="s">
        <v>660</v>
      </c>
    </row>
    <row r="30" spans="1:13">
      <c r="A30" s="2" t="s">
        <v>104</v>
      </c>
      <c r="B30" s="2" t="s">
        <v>136</v>
      </c>
      <c r="C30" s="2" t="s">
        <v>420</v>
      </c>
      <c r="D30" s="2" t="s">
        <v>272</v>
      </c>
      <c r="E30" s="2" t="s">
        <v>261</v>
      </c>
      <c r="F30" s="2" t="s">
        <v>108</v>
      </c>
      <c r="G30" s="30">
        <v>40.299999999999997</v>
      </c>
      <c r="H30" s="30">
        <v>14.7</v>
      </c>
      <c r="I30" s="30">
        <v>3.2</v>
      </c>
      <c r="J30" s="30">
        <v>-11</v>
      </c>
      <c r="K30" s="30">
        <v>9.6</v>
      </c>
      <c r="L30" s="2">
        <v>8.9</v>
      </c>
      <c r="M30" s="29" t="s">
        <v>660</v>
      </c>
    </row>
    <row r="31" spans="1:13">
      <c r="A31" s="2" t="s">
        <v>104</v>
      </c>
      <c r="B31" s="2" t="s">
        <v>137</v>
      </c>
      <c r="C31" s="2" t="s">
        <v>421</v>
      </c>
      <c r="D31" s="2" t="s">
        <v>271</v>
      </c>
      <c r="E31" s="2" t="s">
        <v>261</v>
      </c>
      <c r="F31" s="2" t="s">
        <v>108</v>
      </c>
      <c r="G31" s="30">
        <v>37.6</v>
      </c>
      <c r="H31" s="30">
        <v>13.8</v>
      </c>
      <c r="I31" s="30">
        <v>3.2</v>
      </c>
      <c r="J31" s="30">
        <v>-8.1</v>
      </c>
      <c r="K31" s="30">
        <v>8.9</v>
      </c>
      <c r="L31" s="2">
        <v>5.5</v>
      </c>
      <c r="M31" s="29" t="s">
        <v>660</v>
      </c>
    </row>
    <row r="32" spans="1:13">
      <c r="A32" s="2" t="s">
        <v>104</v>
      </c>
      <c r="B32" s="2" t="s">
        <v>138</v>
      </c>
      <c r="C32" s="2" t="s">
        <v>422</v>
      </c>
      <c r="D32" s="2" t="s">
        <v>272</v>
      </c>
      <c r="E32" s="2" t="s">
        <v>261</v>
      </c>
      <c r="F32" s="2" t="s">
        <v>108</v>
      </c>
      <c r="G32" s="30">
        <v>32.5</v>
      </c>
      <c r="H32" s="30">
        <v>11.9</v>
      </c>
      <c r="I32" s="30">
        <v>3.2</v>
      </c>
      <c r="J32" s="30">
        <v>-8.8000000000000007</v>
      </c>
      <c r="K32" s="30">
        <v>8.4</v>
      </c>
      <c r="L32" s="2">
        <v>5.8</v>
      </c>
      <c r="M32" s="29" t="s">
        <v>660</v>
      </c>
    </row>
    <row r="33" spans="1:13">
      <c r="A33" s="2" t="s">
        <v>104</v>
      </c>
      <c r="B33" s="2" t="s">
        <v>139</v>
      </c>
      <c r="C33" s="2" t="s">
        <v>423</v>
      </c>
      <c r="D33" s="2" t="s">
        <v>68</v>
      </c>
      <c r="E33" s="2" t="s">
        <v>261</v>
      </c>
      <c r="F33" s="2" t="s">
        <v>108</v>
      </c>
      <c r="G33" s="30">
        <v>38.9</v>
      </c>
      <c r="H33" s="30">
        <v>14.1</v>
      </c>
      <c r="I33" s="30">
        <v>3.2</v>
      </c>
      <c r="J33" s="30">
        <v>-10.199999999999999</v>
      </c>
      <c r="K33" s="30">
        <v>8</v>
      </c>
      <c r="L33" s="2">
        <v>9.3000000000000007</v>
      </c>
      <c r="M33" s="29" t="s">
        <v>660</v>
      </c>
    </row>
    <row r="34" spans="1:13">
      <c r="A34" s="2" t="s">
        <v>104</v>
      </c>
      <c r="B34" s="2" t="s">
        <v>140</v>
      </c>
      <c r="C34" s="2" t="s">
        <v>424</v>
      </c>
      <c r="D34" s="2" t="s">
        <v>68</v>
      </c>
      <c r="E34" s="2" t="s">
        <v>261</v>
      </c>
      <c r="F34" s="2" t="s">
        <v>108</v>
      </c>
      <c r="G34" s="30">
        <v>37.799999999999997</v>
      </c>
      <c r="H34" s="30">
        <v>13.9</v>
      </c>
      <c r="I34" s="30">
        <v>3.2</v>
      </c>
      <c r="J34" s="30">
        <v>-9</v>
      </c>
      <c r="K34" s="30">
        <v>8.3000000000000007</v>
      </c>
      <c r="L34" s="2">
        <v>5.4</v>
      </c>
      <c r="M34" s="29" t="s">
        <v>660</v>
      </c>
    </row>
    <row r="35" spans="1:13">
      <c r="A35" s="2" t="s">
        <v>104</v>
      </c>
      <c r="B35" s="2" t="s">
        <v>141</v>
      </c>
      <c r="C35" s="2" t="s">
        <v>425</v>
      </c>
      <c r="D35" s="2" t="s">
        <v>272</v>
      </c>
      <c r="E35" s="2" t="s">
        <v>261</v>
      </c>
      <c r="F35" s="2" t="s">
        <v>142</v>
      </c>
      <c r="G35" s="30">
        <v>27.9</v>
      </c>
      <c r="H35" s="30">
        <v>10</v>
      </c>
      <c r="I35" s="30">
        <v>3.3</v>
      </c>
      <c r="J35" s="30">
        <v>-10.199999999999999</v>
      </c>
      <c r="K35" s="30">
        <v>8.6</v>
      </c>
      <c r="L35" s="2">
        <v>4.3</v>
      </c>
      <c r="M35" s="29" t="s">
        <v>660</v>
      </c>
    </row>
    <row r="36" spans="1:13">
      <c r="A36" s="2" t="s">
        <v>104</v>
      </c>
      <c r="B36" s="2" t="s">
        <v>143</v>
      </c>
      <c r="C36" s="2" t="s">
        <v>426</v>
      </c>
      <c r="D36" s="2" t="s">
        <v>271</v>
      </c>
      <c r="E36" s="2" t="s">
        <v>261</v>
      </c>
      <c r="F36" s="2" t="s">
        <v>144</v>
      </c>
      <c r="G36" s="30">
        <v>38.799999999999997</v>
      </c>
      <c r="H36" s="30">
        <v>14.3</v>
      </c>
      <c r="I36" s="30">
        <v>3.2</v>
      </c>
      <c r="J36" s="30">
        <v>-8.4</v>
      </c>
      <c r="K36" s="30">
        <v>9.3000000000000007</v>
      </c>
      <c r="L36" s="2">
        <v>7.3</v>
      </c>
      <c r="M36" s="29" t="s">
        <v>660</v>
      </c>
    </row>
    <row r="37" spans="1:13">
      <c r="A37" s="2" t="s">
        <v>104</v>
      </c>
      <c r="B37" s="2" t="s">
        <v>145</v>
      </c>
      <c r="C37" s="2" t="s">
        <v>427</v>
      </c>
      <c r="D37" s="2" t="s">
        <v>271</v>
      </c>
      <c r="E37" s="2" t="s">
        <v>261</v>
      </c>
      <c r="F37" s="2" t="s">
        <v>146</v>
      </c>
      <c r="G37" s="30">
        <v>34.5</v>
      </c>
      <c r="H37" s="30">
        <v>13</v>
      </c>
      <c r="I37" s="30">
        <v>3.1</v>
      </c>
      <c r="J37" s="30">
        <v>-8.9</v>
      </c>
      <c r="K37" s="30">
        <v>8.6999999999999993</v>
      </c>
      <c r="L37" s="2">
        <v>3.7</v>
      </c>
      <c r="M37" s="29" t="s">
        <v>660</v>
      </c>
    </row>
    <row r="38" spans="1:13">
      <c r="A38" s="2" t="s">
        <v>104</v>
      </c>
      <c r="B38" s="2" t="s">
        <v>78</v>
      </c>
      <c r="C38" s="2" t="s">
        <v>428</v>
      </c>
      <c r="D38" s="2" t="s">
        <v>272</v>
      </c>
      <c r="E38" s="2" t="s">
        <v>261</v>
      </c>
      <c r="F38" s="2" t="s">
        <v>147</v>
      </c>
      <c r="G38" s="30">
        <v>34.5</v>
      </c>
      <c r="H38" s="30">
        <v>12.9</v>
      </c>
      <c r="I38" s="30">
        <v>3.1</v>
      </c>
      <c r="J38" s="30">
        <v>-10.8</v>
      </c>
      <c r="K38" s="30">
        <v>9.1</v>
      </c>
      <c r="L38" s="2">
        <v>4.8</v>
      </c>
      <c r="M38" s="29" t="s">
        <v>660</v>
      </c>
    </row>
    <row r="39" spans="1:13">
      <c r="A39" s="2" t="s">
        <v>104</v>
      </c>
      <c r="B39" s="2" t="s">
        <v>148</v>
      </c>
      <c r="C39" s="2" t="s">
        <v>429</v>
      </c>
      <c r="D39" s="2" t="s">
        <v>272</v>
      </c>
      <c r="E39" s="2" t="s">
        <v>261</v>
      </c>
      <c r="F39" s="2" t="s">
        <v>149</v>
      </c>
      <c r="G39" s="30">
        <v>36.299999999999997</v>
      </c>
      <c r="H39" s="30">
        <v>13.2</v>
      </c>
      <c r="I39" s="30">
        <v>3.2</v>
      </c>
      <c r="J39" s="30">
        <v>-8</v>
      </c>
      <c r="K39" s="30">
        <v>8.5</v>
      </c>
      <c r="L39" s="2">
        <v>6.8</v>
      </c>
      <c r="M39" s="29" t="s">
        <v>660</v>
      </c>
    </row>
    <row r="40" spans="1:13">
      <c r="A40" s="2" t="s">
        <v>104</v>
      </c>
      <c r="B40" s="2" t="s">
        <v>150</v>
      </c>
      <c r="C40" s="2" t="s">
        <v>430</v>
      </c>
      <c r="D40" s="2" t="s">
        <v>272</v>
      </c>
      <c r="E40" s="2" t="s">
        <v>261</v>
      </c>
      <c r="F40" s="2" t="s">
        <v>106</v>
      </c>
      <c r="G40" s="30">
        <v>20.399999999999999</v>
      </c>
      <c r="H40" s="30">
        <v>7.6</v>
      </c>
      <c r="I40" s="30">
        <v>3.1</v>
      </c>
      <c r="J40" s="30">
        <v>-10.3</v>
      </c>
      <c r="K40" s="30">
        <v>8.1999999999999993</v>
      </c>
      <c r="L40" s="2">
        <v>1</v>
      </c>
      <c r="M40" s="29" t="s">
        <v>660</v>
      </c>
    </row>
    <row r="41" spans="1:13">
      <c r="A41" s="2" t="s">
        <v>104</v>
      </c>
      <c r="B41" s="2" t="s">
        <v>151</v>
      </c>
      <c r="C41" s="2" t="s">
        <v>431</v>
      </c>
      <c r="D41" s="2" t="s">
        <v>272</v>
      </c>
      <c r="E41" s="2" t="s">
        <v>261</v>
      </c>
      <c r="F41" s="2" t="s">
        <v>147</v>
      </c>
      <c r="G41" s="30">
        <v>30.5</v>
      </c>
      <c r="H41" s="30">
        <v>11.4</v>
      </c>
      <c r="I41" s="30">
        <v>3.1</v>
      </c>
      <c r="J41" s="30">
        <v>-9.6</v>
      </c>
      <c r="K41" s="30">
        <v>9.1</v>
      </c>
      <c r="L41" s="2">
        <v>3.2</v>
      </c>
      <c r="M41" s="29" t="s">
        <v>660</v>
      </c>
    </row>
    <row r="42" spans="1:13">
      <c r="A42" s="2" t="s">
        <v>104</v>
      </c>
      <c r="B42" s="2" t="s">
        <v>152</v>
      </c>
      <c r="C42" s="2" t="s">
        <v>432</v>
      </c>
      <c r="D42" s="2" t="s">
        <v>272</v>
      </c>
      <c r="E42" s="2" t="s">
        <v>261</v>
      </c>
      <c r="F42" s="2" t="s">
        <v>119</v>
      </c>
      <c r="G42" s="30">
        <v>32.1</v>
      </c>
      <c r="H42" s="30">
        <v>11.6</v>
      </c>
      <c r="I42" s="30">
        <v>3.2</v>
      </c>
      <c r="J42" s="30">
        <v>-9.1</v>
      </c>
      <c r="K42" s="30">
        <v>8.8000000000000007</v>
      </c>
      <c r="L42" s="2">
        <v>3.7</v>
      </c>
      <c r="M42" s="29" t="s">
        <v>660</v>
      </c>
    </row>
    <row r="43" spans="1:13">
      <c r="A43" s="2" t="s">
        <v>104</v>
      </c>
      <c r="B43" s="2" t="s">
        <v>153</v>
      </c>
      <c r="C43" s="2" t="s">
        <v>433</v>
      </c>
      <c r="D43" s="2" t="s">
        <v>68</v>
      </c>
      <c r="E43" s="2" t="s">
        <v>261</v>
      </c>
      <c r="F43" s="2" t="s">
        <v>147</v>
      </c>
      <c r="G43" s="30">
        <v>39.5</v>
      </c>
      <c r="H43" s="30">
        <v>14.4</v>
      </c>
      <c r="I43" s="30">
        <v>3.2</v>
      </c>
      <c r="J43" s="30">
        <v>-10.4</v>
      </c>
      <c r="K43" s="30">
        <v>9.3000000000000007</v>
      </c>
      <c r="L43" s="2">
        <v>11.7</v>
      </c>
      <c r="M43" s="29" t="s">
        <v>660</v>
      </c>
    </row>
    <row r="44" spans="1:13">
      <c r="A44" s="2" t="s">
        <v>104</v>
      </c>
      <c r="B44" s="2" t="s">
        <v>154</v>
      </c>
      <c r="C44" s="2" t="s">
        <v>434</v>
      </c>
      <c r="D44" s="2" t="s">
        <v>68</v>
      </c>
      <c r="E44" s="2" t="s">
        <v>261</v>
      </c>
      <c r="F44" s="2" t="s">
        <v>155</v>
      </c>
      <c r="G44" s="30">
        <v>31.1</v>
      </c>
      <c r="H44" s="30">
        <v>11.2</v>
      </c>
      <c r="I44" s="30">
        <v>3.2</v>
      </c>
      <c r="J44" s="30">
        <v>-9.6</v>
      </c>
      <c r="K44" s="30">
        <v>10</v>
      </c>
      <c r="L44" s="2">
        <v>4.7</v>
      </c>
      <c r="M44" s="29" t="s">
        <v>660</v>
      </c>
    </row>
    <row r="45" spans="1:13">
      <c r="A45" s="2" t="s">
        <v>104</v>
      </c>
      <c r="B45" s="2" t="s">
        <v>156</v>
      </c>
      <c r="C45" s="2" t="s">
        <v>435</v>
      </c>
      <c r="D45" s="2" t="s">
        <v>271</v>
      </c>
      <c r="E45" s="2" t="s">
        <v>261</v>
      </c>
      <c r="F45" s="2" t="s">
        <v>144</v>
      </c>
      <c r="G45" s="30">
        <v>37.799999999999997</v>
      </c>
      <c r="H45" s="30">
        <v>13.2</v>
      </c>
      <c r="I45" s="30">
        <v>3.3</v>
      </c>
      <c r="J45" s="30">
        <v>-10.5</v>
      </c>
      <c r="K45" s="30">
        <v>8.9</v>
      </c>
      <c r="L45" s="2">
        <v>4.5</v>
      </c>
      <c r="M45" s="29" t="s">
        <v>660</v>
      </c>
    </row>
    <row r="46" spans="1:13">
      <c r="A46" s="2" t="s">
        <v>104</v>
      </c>
      <c r="B46" s="2" t="s">
        <v>157</v>
      </c>
      <c r="C46" s="2" t="s">
        <v>436</v>
      </c>
      <c r="D46" s="2" t="s">
        <v>271</v>
      </c>
      <c r="E46" s="2" t="s">
        <v>261</v>
      </c>
      <c r="F46" s="2" t="s">
        <v>106</v>
      </c>
      <c r="G46" s="30">
        <v>39.299999999999997</v>
      </c>
      <c r="H46" s="30">
        <v>14.4</v>
      </c>
      <c r="I46" s="30">
        <v>3.2</v>
      </c>
      <c r="J46" s="30">
        <v>-7.5</v>
      </c>
      <c r="K46" s="30">
        <v>9.1999999999999993</v>
      </c>
      <c r="L46" s="2">
        <v>12.8</v>
      </c>
      <c r="M46" s="29" t="s">
        <v>660</v>
      </c>
    </row>
    <row r="47" spans="1:13">
      <c r="A47" s="2" t="s">
        <v>104</v>
      </c>
      <c r="B47" s="2" t="s">
        <v>158</v>
      </c>
      <c r="C47" s="2" t="s">
        <v>437</v>
      </c>
      <c r="D47" s="2" t="s">
        <v>272</v>
      </c>
      <c r="E47" s="2" t="s">
        <v>261</v>
      </c>
      <c r="F47" s="2" t="s">
        <v>155</v>
      </c>
      <c r="G47" s="30">
        <v>27.5</v>
      </c>
      <c r="H47" s="30">
        <v>10</v>
      </c>
      <c r="I47" s="30">
        <v>3.2</v>
      </c>
      <c r="J47" s="30">
        <v>-9.3000000000000007</v>
      </c>
      <c r="K47" s="30">
        <v>9.6999999999999993</v>
      </c>
      <c r="L47" s="2">
        <v>6.9</v>
      </c>
      <c r="M47" s="29" t="s">
        <v>660</v>
      </c>
    </row>
    <row r="48" spans="1:13">
      <c r="A48" s="2" t="s">
        <v>104</v>
      </c>
      <c r="B48" s="2" t="s">
        <v>159</v>
      </c>
      <c r="C48" s="2" t="s">
        <v>438</v>
      </c>
      <c r="D48" s="2" t="s">
        <v>272</v>
      </c>
      <c r="E48" s="2" t="s">
        <v>261</v>
      </c>
      <c r="F48" s="2" t="s">
        <v>147</v>
      </c>
      <c r="G48" s="30">
        <v>34.9</v>
      </c>
      <c r="H48" s="30">
        <v>12.6</v>
      </c>
      <c r="I48" s="30">
        <v>3.2</v>
      </c>
      <c r="J48" s="30">
        <v>-8.1999999999999993</v>
      </c>
      <c r="K48" s="30">
        <v>9.9</v>
      </c>
      <c r="L48" s="2">
        <v>8</v>
      </c>
      <c r="M48" s="29" t="s">
        <v>660</v>
      </c>
    </row>
    <row r="49" spans="1:13">
      <c r="A49" s="2" t="s">
        <v>104</v>
      </c>
      <c r="B49" s="2" t="s">
        <v>160</v>
      </c>
      <c r="C49" s="2" t="s">
        <v>439</v>
      </c>
      <c r="D49" s="2" t="s">
        <v>272</v>
      </c>
      <c r="E49" s="2" t="s">
        <v>261</v>
      </c>
      <c r="F49" s="2" t="s">
        <v>108</v>
      </c>
      <c r="G49" s="30">
        <v>31.2</v>
      </c>
      <c r="H49" s="30">
        <v>11.7</v>
      </c>
      <c r="I49" s="30">
        <v>3.1</v>
      </c>
      <c r="J49" s="30">
        <v>-9.9</v>
      </c>
      <c r="K49" s="30">
        <v>8.5</v>
      </c>
      <c r="L49" s="2">
        <v>2.1</v>
      </c>
      <c r="M49" s="29" t="s">
        <v>660</v>
      </c>
    </row>
    <row r="50" spans="1:13">
      <c r="A50" s="2" t="s">
        <v>104</v>
      </c>
      <c r="B50" s="2" t="s">
        <v>161</v>
      </c>
      <c r="C50" s="2" t="s">
        <v>440</v>
      </c>
      <c r="D50" s="2" t="s">
        <v>68</v>
      </c>
      <c r="E50" s="2" t="s">
        <v>261</v>
      </c>
      <c r="F50" s="2" t="s">
        <v>108</v>
      </c>
      <c r="G50" s="30">
        <v>37.200000000000003</v>
      </c>
      <c r="H50" s="30">
        <v>13.5</v>
      </c>
      <c r="I50" s="30">
        <v>3.2</v>
      </c>
      <c r="J50" s="30">
        <v>-10.7</v>
      </c>
      <c r="K50" s="30">
        <v>9.6</v>
      </c>
      <c r="L50" s="2">
        <v>7</v>
      </c>
      <c r="M50" s="29" t="s">
        <v>660</v>
      </c>
    </row>
    <row r="51" spans="1:13">
      <c r="A51" s="2" t="s">
        <v>104</v>
      </c>
      <c r="B51" s="2" t="s">
        <v>162</v>
      </c>
      <c r="C51" s="2" t="s">
        <v>441</v>
      </c>
      <c r="D51" s="2" t="s">
        <v>272</v>
      </c>
      <c r="E51" s="2" t="s">
        <v>261</v>
      </c>
      <c r="F51" s="2" t="s">
        <v>142</v>
      </c>
      <c r="G51" s="30">
        <v>34.4</v>
      </c>
      <c r="H51" s="30">
        <v>12.7</v>
      </c>
      <c r="I51" s="30">
        <v>3.2</v>
      </c>
      <c r="J51" s="30">
        <v>-10.9</v>
      </c>
      <c r="K51" s="30">
        <v>10.199999999999999</v>
      </c>
      <c r="L51" s="2">
        <v>3.5</v>
      </c>
      <c r="M51" s="29" t="s">
        <v>660</v>
      </c>
    </row>
    <row r="52" spans="1:13">
      <c r="A52" s="2" t="s">
        <v>104</v>
      </c>
      <c r="B52" s="2" t="s">
        <v>163</v>
      </c>
      <c r="C52" s="2" t="s">
        <v>442</v>
      </c>
      <c r="D52" s="2" t="s">
        <v>271</v>
      </c>
      <c r="E52" s="2" t="s">
        <v>261</v>
      </c>
      <c r="F52" s="2" t="s">
        <v>108</v>
      </c>
      <c r="G52" s="30">
        <v>18.7</v>
      </c>
      <c r="H52" s="30">
        <v>6.8</v>
      </c>
      <c r="I52" s="30">
        <v>3.2</v>
      </c>
      <c r="J52" s="30">
        <v>-9.1999999999999993</v>
      </c>
      <c r="K52" s="30">
        <v>9.6999999999999993</v>
      </c>
      <c r="L52" s="2">
        <v>9</v>
      </c>
      <c r="M52" s="29" t="s">
        <v>660</v>
      </c>
    </row>
    <row r="53" spans="1:13">
      <c r="A53" s="2" t="s">
        <v>104</v>
      </c>
      <c r="B53" s="2" t="s">
        <v>164</v>
      </c>
      <c r="C53" s="2" t="s">
        <v>443</v>
      </c>
      <c r="D53" s="2" t="s">
        <v>271</v>
      </c>
      <c r="E53" s="2" t="s">
        <v>261</v>
      </c>
      <c r="F53" s="2" t="s">
        <v>147</v>
      </c>
      <c r="G53" s="30">
        <v>33.299999999999997</v>
      </c>
      <c r="H53" s="30">
        <v>11.9</v>
      </c>
      <c r="I53" s="30">
        <v>3.3</v>
      </c>
      <c r="J53" s="30">
        <v>-9.5</v>
      </c>
      <c r="K53" s="30">
        <v>9.9</v>
      </c>
      <c r="L53" s="2">
        <v>13.2</v>
      </c>
      <c r="M53" s="29" t="s">
        <v>660</v>
      </c>
    </row>
    <row r="54" spans="1:13">
      <c r="A54" s="2" t="s">
        <v>104</v>
      </c>
      <c r="B54" s="2" t="s">
        <v>165</v>
      </c>
      <c r="C54" s="2" t="s">
        <v>444</v>
      </c>
      <c r="D54" s="2" t="s">
        <v>68</v>
      </c>
      <c r="E54" s="2" t="s">
        <v>261</v>
      </c>
      <c r="F54" s="2" t="s">
        <v>144</v>
      </c>
      <c r="G54" s="30">
        <v>33.299999999999997</v>
      </c>
      <c r="H54" s="30">
        <v>12.6</v>
      </c>
      <c r="I54" s="30">
        <v>3.1</v>
      </c>
      <c r="J54" s="30">
        <v>-10.3</v>
      </c>
      <c r="K54" s="30">
        <v>8.6</v>
      </c>
      <c r="L54" s="2">
        <v>2.6</v>
      </c>
      <c r="M54" s="29" t="s">
        <v>660</v>
      </c>
    </row>
    <row r="55" spans="1:13">
      <c r="A55" s="2" t="s">
        <v>104</v>
      </c>
      <c r="B55" s="2" t="s">
        <v>166</v>
      </c>
      <c r="C55" s="2" t="s">
        <v>445</v>
      </c>
      <c r="D55" s="2" t="s">
        <v>271</v>
      </c>
      <c r="E55" s="2" t="s">
        <v>261</v>
      </c>
      <c r="F55" s="2" t="s">
        <v>155</v>
      </c>
      <c r="G55" s="30">
        <v>36</v>
      </c>
      <c r="H55" s="30">
        <v>13.2</v>
      </c>
      <c r="I55" s="30">
        <v>3.2</v>
      </c>
      <c r="J55" s="30">
        <v>-10.199999999999999</v>
      </c>
      <c r="K55" s="30">
        <v>10.199999999999999</v>
      </c>
      <c r="L55" s="2">
        <v>8.1</v>
      </c>
      <c r="M55" s="29" t="s">
        <v>660</v>
      </c>
    </row>
    <row r="56" spans="1:13">
      <c r="A56" s="2" t="s">
        <v>104</v>
      </c>
      <c r="B56" s="2" t="s">
        <v>167</v>
      </c>
      <c r="C56" s="2" t="s">
        <v>446</v>
      </c>
      <c r="D56" s="2" t="s">
        <v>272</v>
      </c>
      <c r="E56" s="2" t="s">
        <v>261</v>
      </c>
      <c r="F56" s="2" t="s">
        <v>149</v>
      </c>
      <c r="G56" s="30">
        <v>37</v>
      </c>
      <c r="H56" s="30">
        <v>13.6</v>
      </c>
      <c r="I56" s="30">
        <v>3.2</v>
      </c>
      <c r="J56" s="30">
        <v>-9.9</v>
      </c>
      <c r="K56" s="30">
        <v>10</v>
      </c>
      <c r="L56" s="2">
        <v>11.9</v>
      </c>
      <c r="M56" s="29" t="s">
        <v>660</v>
      </c>
    </row>
    <row r="57" spans="1:13">
      <c r="A57" s="2" t="s">
        <v>104</v>
      </c>
      <c r="B57" s="2" t="s">
        <v>168</v>
      </c>
      <c r="C57" s="2" t="s">
        <v>447</v>
      </c>
      <c r="D57" s="2" t="s">
        <v>271</v>
      </c>
      <c r="E57" s="2" t="s">
        <v>261</v>
      </c>
      <c r="F57" s="2" t="s">
        <v>106</v>
      </c>
      <c r="G57" s="30">
        <v>35.200000000000003</v>
      </c>
      <c r="H57" s="30">
        <v>13</v>
      </c>
      <c r="I57" s="30">
        <v>3.1</v>
      </c>
      <c r="J57" s="30">
        <v>-10.1</v>
      </c>
      <c r="K57" s="30">
        <v>8.9</v>
      </c>
      <c r="L57" s="2">
        <v>3.5</v>
      </c>
      <c r="M57" s="29" t="s">
        <v>660</v>
      </c>
    </row>
    <row r="58" spans="1:13">
      <c r="A58" s="2" t="s">
        <v>104</v>
      </c>
      <c r="B58" s="2" t="s">
        <v>169</v>
      </c>
      <c r="C58" s="2" t="s">
        <v>448</v>
      </c>
      <c r="D58" s="2" t="s">
        <v>271</v>
      </c>
      <c r="E58" s="2" t="s">
        <v>261</v>
      </c>
      <c r="F58" s="2" t="s">
        <v>149</v>
      </c>
      <c r="G58" s="30">
        <v>37.4</v>
      </c>
      <c r="H58" s="30">
        <v>13.6</v>
      </c>
      <c r="I58" s="30">
        <v>3.2</v>
      </c>
      <c r="J58" s="30">
        <v>-7.8</v>
      </c>
      <c r="K58" s="30">
        <v>9.6999999999999993</v>
      </c>
      <c r="L58" s="2">
        <v>11.2</v>
      </c>
      <c r="M58" s="29" t="s">
        <v>660</v>
      </c>
    </row>
    <row r="59" spans="1:13">
      <c r="A59" s="2" t="s">
        <v>104</v>
      </c>
      <c r="B59" s="2" t="s">
        <v>170</v>
      </c>
      <c r="C59" s="2" t="s">
        <v>449</v>
      </c>
      <c r="D59" s="2" t="s">
        <v>271</v>
      </c>
      <c r="E59" s="2" t="s">
        <v>261</v>
      </c>
      <c r="F59" s="2" t="s">
        <v>108</v>
      </c>
      <c r="G59" s="30">
        <v>35.9</v>
      </c>
      <c r="H59" s="30">
        <v>13.3</v>
      </c>
      <c r="I59" s="30">
        <v>3.1</v>
      </c>
      <c r="J59" s="30">
        <v>-8.9</v>
      </c>
      <c r="K59" s="30">
        <v>8.9</v>
      </c>
      <c r="L59" s="2">
        <v>6.4</v>
      </c>
      <c r="M59" s="29" t="s">
        <v>660</v>
      </c>
    </row>
    <row r="60" spans="1:13">
      <c r="A60" s="2" t="s">
        <v>104</v>
      </c>
      <c r="B60" s="2" t="s">
        <v>171</v>
      </c>
      <c r="C60" s="2" t="s">
        <v>450</v>
      </c>
      <c r="D60" s="2" t="s">
        <v>68</v>
      </c>
      <c r="E60" s="2" t="s">
        <v>261</v>
      </c>
      <c r="F60" s="2" t="s">
        <v>146</v>
      </c>
      <c r="G60" s="30">
        <v>32.299999999999997</v>
      </c>
      <c r="H60" s="30">
        <v>12.1</v>
      </c>
      <c r="I60" s="30">
        <v>3.1</v>
      </c>
      <c r="J60" s="30">
        <v>-9.6999999999999993</v>
      </c>
      <c r="K60" s="30">
        <v>9.1999999999999993</v>
      </c>
      <c r="L60" s="2">
        <v>3.4</v>
      </c>
      <c r="M60" s="29" t="s">
        <v>660</v>
      </c>
    </row>
    <row r="61" spans="1:13">
      <c r="A61" s="2" t="s">
        <v>104</v>
      </c>
      <c r="B61" s="2" t="s">
        <v>172</v>
      </c>
      <c r="C61" s="2" t="s">
        <v>451</v>
      </c>
      <c r="D61" s="2" t="s">
        <v>68</v>
      </c>
      <c r="E61" s="2" t="s">
        <v>261</v>
      </c>
      <c r="F61" s="2" t="s">
        <v>149</v>
      </c>
      <c r="G61" s="30">
        <v>33.9</v>
      </c>
      <c r="H61" s="30">
        <v>12.6</v>
      </c>
      <c r="I61" s="30">
        <v>3.1</v>
      </c>
      <c r="J61" s="30">
        <v>-10.3</v>
      </c>
      <c r="K61" s="30">
        <v>10.1</v>
      </c>
      <c r="L61" s="2">
        <v>6.5</v>
      </c>
      <c r="M61" s="29" t="s">
        <v>660</v>
      </c>
    </row>
    <row r="62" spans="1:13">
      <c r="A62" s="2" t="s">
        <v>173</v>
      </c>
      <c r="B62" s="2" t="s">
        <v>174</v>
      </c>
      <c r="C62" s="2" t="s">
        <v>174</v>
      </c>
      <c r="D62" s="2" t="s">
        <v>68</v>
      </c>
      <c r="E62" s="2" t="s">
        <v>261</v>
      </c>
      <c r="F62" s="2" t="s">
        <v>106</v>
      </c>
      <c r="G62" s="30">
        <v>40</v>
      </c>
      <c r="H62" s="30">
        <v>14</v>
      </c>
      <c r="I62" s="30">
        <v>3.1</v>
      </c>
      <c r="J62" s="30">
        <v>-9.6</v>
      </c>
      <c r="K62" s="30">
        <v>9.6</v>
      </c>
      <c r="L62" s="2">
        <v>4.3</v>
      </c>
      <c r="M62" s="29" t="s">
        <v>516</v>
      </c>
    </row>
    <row r="63" spans="1:13">
      <c r="A63" s="2" t="s">
        <v>173</v>
      </c>
      <c r="B63" s="2" t="s">
        <v>175</v>
      </c>
      <c r="C63" s="2" t="s">
        <v>175</v>
      </c>
      <c r="D63" s="2" t="s">
        <v>272</v>
      </c>
      <c r="E63" s="2" t="s">
        <v>261</v>
      </c>
      <c r="F63" s="2" t="s">
        <v>106</v>
      </c>
      <c r="G63" s="30">
        <v>37.299999999999997</v>
      </c>
      <c r="H63" s="30">
        <v>13.2</v>
      </c>
      <c r="I63" s="30">
        <v>3.3</v>
      </c>
      <c r="J63" s="30">
        <v>-8.6</v>
      </c>
      <c r="K63" s="30">
        <v>10</v>
      </c>
      <c r="L63" s="2">
        <v>4.7</v>
      </c>
      <c r="M63" s="29" t="s">
        <v>517</v>
      </c>
    </row>
    <row r="64" spans="1:13">
      <c r="A64" s="2" t="s">
        <v>173</v>
      </c>
      <c r="B64" s="2" t="s">
        <v>452</v>
      </c>
      <c r="C64" s="2" t="s">
        <v>452</v>
      </c>
      <c r="D64" s="2" t="s">
        <v>271</v>
      </c>
      <c r="E64" s="2" t="s">
        <v>261</v>
      </c>
      <c r="F64" s="2" t="s">
        <v>106</v>
      </c>
      <c r="G64" s="30">
        <v>38.1</v>
      </c>
      <c r="H64" s="30">
        <v>14.8</v>
      </c>
      <c r="I64" s="30">
        <v>3</v>
      </c>
      <c r="J64" s="30">
        <v>-9.8000000000000007</v>
      </c>
      <c r="K64" s="30">
        <v>9.8000000000000007</v>
      </c>
      <c r="L64" s="2">
        <v>9.1999999999999993</v>
      </c>
      <c r="M64" s="29" t="s">
        <v>516</v>
      </c>
    </row>
    <row r="65" spans="1:13">
      <c r="A65" s="2" t="s">
        <v>173</v>
      </c>
      <c r="B65" s="2" t="s">
        <v>453</v>
      </c>
      <c r="C65" s="2" t="s">
        <v>453</v>
      </c>
      <c r="D65" s="2" t="s">
        <v>271</v>
      </c>
      <c r="E65" s="2" t="s">
        <v>261</v>
      </c>
      <c r="F65" s="2" t="s">
        <v>106</v>
      </c>
      <c r="G65" s="30">
        <v>38.5</v>
      </c>
      <c r="H65" s="30">
        <v>14.2</v>
      </c>
      <c r="I65" s="30">
        <v>3.2</v>
      </c>
      <c r="J65" s="30">
        <v>-10.8</v>
      </c>
      <c r="K65" s="30">
        <v>9.9</v>
      </c>
      <c r="L65" s="2">
        <v>9.6</v>
      </c>
      <c r="M65" s="29" t="s">
        <v>516</v>
      </c>
    </row>
    <row r="66" spans="1:13">
      <c r="A66" s="2" t="s">
        <v>173</v>
      </c>
      <c r="B66" s="2" t="s">
        <v>454</v>
      </c>
      <c r="C66" s="2" t="s">
        <v>454</v>
      </c>
      <c r="D66" s="2" t="s">
        <v>272</v>
      </c>
      <c r="E66" s="2" t="s">
        <v>261</v>
      </c>
      <c r="F66" s="2" t="s">
        <v>106</v>
      </c>
      <c r="G66" s="30">
        <v>37.9</v>
      </c>
      <c r="H66" s="30">
        <v>14.3</v>
      </c>
      <c r="I66" s="30">
        <v>3.1</v>
      </c>
      <c r="J66" s="30">
        <v>-9.1</v>
      </c>
      <c r="K66" s="30">
        <v>8.9</v>
      </c>
      <c r="L66" s="2">
        <v>9.6</v>
      </c>
      <c r="M66" s="29" t="s">
        <v>516</v>
      </c>
    </row>
    <row r="67" spans="1:13">
      <c r="A67" s="2" t="s">
        <v>173</v>
      </c>
      <c r="B67" s="2" t="s">
        <v>176</v>
      </c>
      <c r="C67" s="2" t="s">
        <v>176</v>
      </c>
      <c r="D67" s="2" t="s">
        <v>271</v>
      </c>
      <c r="E67" s="2" t="s">
        <v>261</v>
      </c>
      <c r="F67" s="2" t="s">
        <v>106</v>
      </c>
      <c r="G67" s="30">
        <v>37.6</v>
      </c>
      <c r="H67" s="30">
        <v>14.7</v>
      </c>
      <c r="I67" s="30">
        <v>3</v>
      </c>
      <c r="J67" s="30">
        <v>-10.1</v>
      </c>
      <c r="K67" s="30">
        <v>8.6999999999999993</v>
      </c>
      <c r="L67" s="2">
        <v>7.5</v>
      </c>
      <c r="M67" s="29" t="s">
        <v>516</v>
      </c>
    </row>
    <row r="68" spans="1:13">
      <c r="A68" s="2" t="s">
        <v>173</v>
      </c>
      <c r="B68" s="2" t="s">
        <v>455</v>
      </c>
      <c r="C68" s="2" t="s">
        <v>455</v>
      </c>
      <c r="D68" s="2" t="s">
        <v>271</v>
      </c>
      <c r="E68" s="2" t="s">
        <v>261</v>
      </c>
      <c r="F68" s="2" t="s">
        <v>146</v>
      </c>
      <c r="G68" s="30">
        <v>39.299999999999997</v>
      </c>
      <c r="H68" s="30">
        <v>14.5</v>
      </c>
      <c r="I68" s="30">
        <v>3.2</v>
      </c>
      <c r="J68" s="30">
        <v>-10.5</v>
      </c>
      <c r="K68" s="30">
        <v>9.1</v>
      </c>
      <c r="L68" s="2">
        <v>6.4</v>
      </c>
      <c r="M68" s="29" t="s">
        <v>516</v>
      </c>
    </row>
    <row r="69" spans="1:13">
      <c r="A69" s="2" t="s">
        <v>173</v>
      </c>
      <c r="B69" s="2" t="s">
        <v>177</v>
      </c>
      <c r="C69" s="2" t="s">
        <v>177</v>
      </c>
      <c r="D69" s="2" t="s">
        <v>272</v>
      </c>
      <c r="E69" s="2" t="s">
        <v>261</v>
      </c>
      <c r="F69" s="2" t="s">
        <v>106</v>
      </c>
      <c r="G69" s="30">
        <v>35.5</v>
      </c>
      <c r="H69" s="30">
        <v>13.2</v>
      </c>
      <c r="I69" s="30">
        <v>3.2</v>
      </c>
      <c r="J69" s="30">
        <v>-10.199999999999999</v>
      </c>
      <c r="K69" s="30">
        <v>9.1999999999999993</v>
      </c>
      <c r="L69" s="2">
        <v>5.7</v>
      </c>
      <c r="M69" s="29" t="s">
        <v>516</v>
      </c>
    </row>
    <row r="70" spans="1:13">
      <c r="A70" s="2" t="s">
        <v>173</v>
      </c>
      <c r="B70" s="2" t="s">
        <v>178</v>
      </c>
      <c r="C70" s="2" t="s">
        <v>178</v>
      </c>
      <c r="D70" s="2" t="s">
        <v>272</v>
      </c>
      <c r="E70" s="2" t="s">
        <v>261</v>
      </c>
      <c r="F70" s="2" t="s">
        <v>106</v>
      </c>
      <c r="G70" s="30">
        <v>38.6</v>
      </c>
      <c r="H70" s="30">
        <v>14.7</v>
      </c>
      <c r="I70" s="30">
        <v>3.1</v>
      </c>
      <c r="J70" s="30">
        <v>-9.6999999999999993</v>
      </c>
      <c r="K70" s="30">
        <v>9.5</v>
      </c>
      <c r="L70" s="2">
        <v>9</v>
      </c>
      <c r="M70" s="29" t="s">
        <v>516</v>
      </c>
    </row>
    <row r="71" spans="1:13">
      <c r="A71" s="2" t="s">
        <v>173</v>
      </c>
      <c r="B71" s="2" t="s">
        <v>456</v>
      </c>
      <c r="C71" s="2" t="s">
        <v>456</v>
      </c>
      <c r="D71" s="2" t="s">
        <v>271</v>
      </c>
      <c r="E71" s="2" t="s">
        <v>261</v>
      </c>
      <c r="F71" s="2" t="s">
        <v>106</v>
      </c>
      <c r="G71" s="30">
        <v>36.6</v>
      </c>
      <c r="H71" s="30">
        <v>14.2</v>
      </c>
      <c r="I71" s="30">
        <v>3</v>
      </c>
      <c r="J71" s="30">
        <v>-10.9</v>
      </c>
      <c r="K71" s="30">
        <v>9.4</v>
      </c>
      <c r="L71" s="2">
        <v>13.4</v>
      </c>
      <c r="M71" s="29" t="s">
        <v>516</v>
      </c>
    </row>
    <row r="72" spans="1:13">
      <c r="A72" s="2" t="s">
        <v>173</v>
      </c>
      <c r="B72" s="2" t="s">
        <v>457</v>
      </c>
      <c r="C72" s="2" t="s">
        <v>457</v>
      </c>
      <c r="D72" s="2" t="s">
        <v>271</v>
      </c>
      <c r="E72" s="2" t="s">
        <v>261</v>
      </c>
      <c r="F72" s="2" t="s">
        <v>106</v>
      </c>
      <c r="G72" s="30">
        <v>37.6</v>
      </c>
      <c r="H72" s="30">
        <v>14.6</v>
      </c>
      <c r="I72" s="30">
        <v>3</v>
      </c>
      <c r="J72" s="30">
        <v>-10.7</v>
      </c>
      <c r="K72" s="30">
        <v>9.6999999999999993</v>
      </c>
      <c r="L72" s="2">
        <v>5.5</v>
      </c>
      <c r="M72" s="29" t="s">
        <v>516</v>
      </c>
    </row>
    <row r="73" spans="1:13">
      <c r="A73" s="2" t="s">
        <v>173</v>
      </c>
      <c r="B73" s="2" t="s">
        <v>458</v>
      </c>
      <c r="C73" s="2" t="s">
        <v>458</v>
      </c>
      <c r="D73" s="2" t="s">
        <v>271</v>
      </c>
      <c r="E73" s="2" t="s">
        <v>261</v>
      </c>
      <c r="F73" s="2" t="s">
        <v>106</v>
      </c>
      <c r="G73" s="30">
        <v>37.299999999999997</v>
      </c>
      <c r="H73" s="30">
        <v>14.8</v>
      </c>
      <c r="I73" s="30">
        <v>3</v>
      </c>
      <c r="J73" s="30">
        <v>-10.199999999999999</v>
      </c>
      <c r="K73" s="30">
        <v>10</v>
      </c>
      <c r="L73" s="2">
        <v>7.3</v>
      </c>
      <c r="M73" s="29" t="s">
        <v>516</v>
      </c>
    </row>
    <row r="74" spans="1:13">
      <c r="A74" s="2" t="s">
        <v>173</v>
      </c>
      <c r="B74" s="2" t="s">
        <v>179</v>
      </c>
      <c r="C74" s="2" t="s">
        <v>179</v>
      </c>
      <c r="D74" s="2" t="s">
        <v>68</v>
      </c>
      <c r="E74" s="2" t="s">
        <v>261</v>
      </c>
      <c r="F74" s="2" t="s">
        <v>108</v>
      </c>
      <c r="G74" s="30">
        <v>39</v>
      </c>
      <c r="H74" s="30">
        <v>14.9</v>
      </c>
      <c r="I74" s="30">
        <v>3.1</v>
      </c>
      <c r="J74" s="30">
        <v>-10.3</v>
      </c>
      <c r="K74" s="30">
        <v>9.6</v>
      </c>
      <c r="L74" s="2">
        <v>14.3</v>
      </c>
      <c r="M74" s="29" t="s">
        <v>516</v>
      </c>
    </row>
    <row r="75" spans="1:13">
      <c r="A75" s="2" t="s">
        <v>173</v>
      </c>
      <c r="B75" s="2" t="s">
        <v>459</v>
      </c>
      <c r="C75" s="2" t="s">
        <v>459</v>
      </c>
      <c r="D75" s="2" t="s">
        <v>272</v>
      </c>
      <c r="E75" s="2" t="s">
        <v>261</v>
      </c>
      <c r="F75" s="2" t="s">
        <v>106</v>
      </c>
      <c r="G75" s="30">
        <v>37</v>
      </c>
      <c r="H75" s="30">
        <v>14.5</v>
      </c>
      <c r="I75" s="30">
        <v>3</v>
      </c>
      <c r="J75" s="30">
        <v>-9.9</v>
      </c>
      <c r="K75" s="30">
        <v>9.8000000000000007</v>
      </c>
      <c r="L75" s="2">
        <v>6.5</v>
      </c>
      <c r="M75" s="29" t="s">
        <v>516</v>
      </c>
    </row>
    <row r="76" spans="1:13">
      <c r="A76" s="2" t="s">
        <v>173</v>
      </c>
      <c r="B76" s="2" t="s">
        <v>180</v>
      </c>
      <c r="C76" s="2" t="s">
        <v>180</v>
      </c>
      <c r="D76" s="2" t="s">
        <v>272</v>
      </c>
      <c r="E76" s="2" t="s">
        <v>261</v>
      </c>
      <c r="F76" s="2" t="s">
        <v>106</v>
      </c>
      <c r="G76" s="30">
        <v>36.9</v>
      </c>
      <c r="H76" s="30">
        <v>14.3</v>
      </c>
      <c r="I76" s="30">
        <v>3</v>
      </c>
      <c r="J76" s="30">
        <v>-10.3</v>
      </c>
      <c r="K76" s="30">
        <v>9.1999999999999993</v>
      </c>
      <c r="L76" s="2">
        <v>4</v>
      </c>
      <c r="M76" s="29" t="s">
        <v>516</v>
      </c>
    </row>
    <row r="77" spans="1:13">
      <c r="A77" s="2" t="s">
        <v>173</v>
      </c>
      <c r="B77" s="2" t="s">
        <v>460</v>
      </c>
      <c r="C77" s="2" t="s">
        <v>460</v>
      </c>
      <c r="D77" s="2" t="s">
        <v>272</v>
      </c>
      <c r="E77" s="2" t="s">
        <v>261</v>
      </c>
      <c r="F77" s="2" t="s">
        <v>106</v>
      </c>
      <c r="G77" s="30">
        <v>36.1</v>
      </c>
      <c r="H77" s="30">
        <v>13.8</v>
      </c>
      <c r="I77" s="30">
        <v>3</v>
      </c>
      <c r="J77" s="30">
        <v>-9.6</v>
      </c>
      <c r="K77" s="30">
        <v>8.9</v>
      </c>
      <c r="L77" s="2">
        <v>6.3</v>
      </c>
      <c r="M77" s="29" t="s">
        <v>516</v>
      </c>
    </row>
    <row r="78" spans="1:13">
      <c r="A78" s="2" t="s">
        <v>173</v>
      </c>
      <c r="B78" s="2" t="s">
        <v>461</v>
      </c>
      <c r="C78" s="2" t="s">
        <v>461</v>
      </c>
      <c r="D78" s="2" t="s">
        <v>272</v>
      </c>
      <c r="E78" s="2" t="s">
        <v>261</v>
      </c>
      <c r="F78" s="2" t="s">
        <v>106</v>
      </c>
      <c r="G78" s="30">
        <v>36.200000000000003</v>
      </c>
      <c r="H78" s="30">
        <v>14.6</v>
      </c>
      <c r="I78" s="30">
        <v>3</v>
      </c>
      <c r="J78" s="30">
        <v>-10.3</v>
      </c>
      <c r="K78" s="30">
        <v>9</v>
      </c>
      <c r="L78" s="2">
        <v>9.5</v>
      </c>
      <c r="M78" s="29" t="s">
        <v>516</v>
      </c>
    </row>
    <row r="79" spans="1:13">
      <c r="A79" s="2" t="s">
        <v>173</v>
      </c>
      <c r="B79" s="2" t="s">
        <v>462</v>
      </c>
      <c r="C79" s="2" t="s">
        <v>462</v>
      </c>
      <c r="D79" s="2" t="s">
        <v>271</v>
      </c>
      <c r="E79" s="2" t="s">
        <v>261</v>
      </c>
      <c r="F79" s="2" t="s">
        <v>146</v>
      </c>
      <c r="G79" s="30">
        <v>37.1</v>
      </c>
      <c r="H79" s="30">
        <v>14.3</v>
      </c>
      <c r="I79" s="30">
        <v>3</v>
      </c>
      <c r="J79" s="30">
        <v>-9.9</v>
      </c>
      <c r="K79" s="30">
        <v>9.9</v>
      </c>
      <c r="L79" s="2">
        <v>3.2</v>
      </c>
      <c r="M79" s="29" t="s">
        <v>516</v>
      </c>
    </row>
    <row r="80" spans="1:13">
      <c r="A80" s="2" t="s">
        <v>173</v>
      </c>
      <c r="B80" s="2" t="s">
        <v>181</v>
      </c>
      <c r="C80" s="2" t="s">
        <v>181</v>
      </c>
      <c r="D80" s="2" t="s">
        <v>272</v>
      </c>
      <c r="E80" s="2" t="s">
        <v>261</v>
      </c>
      <c r="F80" s="2" t="s">
        <v>106</v>
      </c>
      <c r="G80" s="30">
        <v>37.68</v>
      </c>
      <c r="H80" s="30">
        <v>14.44</v>
      </c>
      <c r="I80" s="30">
        <v>3.04</v>
      </c>
      <c r="J80" s="30">
        <v>-9.56</v>
      </c>
      <c r="K80" s="30">
        <v>6.36</v>
      </c>
      <c r="L80" s="2">
        <v>6.09</v>
      </c>
      <c r="M80" s="29" t="s">
        <v>516</v>
      </c>
    </row>
    <row r="81" spans="1:13">
      <c r="A81" s="2" t="s">
        <v>173</v>
      </c>
      <c r="B81" s="2" t="s">
        <v>182</v>
      </c>
      <c r="C81" s="2" t="s">
        <v>182</v>
      </c>
      <c r="D81" s="2" t="s">
        <v>272</v>
      </c>
      <c r="E81" s="2" t="s">
        <v>261</v>
      </c>
      <c r="F81" s="2" t="s">
        <v>106</v>
      </c>
      <c r="G81" s="30">
        <v>37.33</v>
      </c>
      <c r="H81" s="30">
        <v>14.04</v>
      </c>
      <c r="I81" s="30">
        <v>3.1</v>
      </c>
      <c r="J81" s="30">
        <v>-9.1999999999999993</v>
      </c>
      <c r="K81" s="30">
        <v>7.38</v>
      </c>
      <c r="L81" s="2">
        <v>3.38</v>
      </c>
      <c r="M81" s="29" t="s">
        <v>516</v>
      </c>
    </row>
    <row r="82" spans="1:13">
      <c r="A82" s="2" t="s">
        <v>173</v>
      </c>
      <c r="B82" s="2" t="s">
        <v>183</v>
      </c>
      <c r="C82" s="2" t="s">
        <v>183</v>
      </c>
      <c r="D82" s="2" t="s">
        <v>272</v>
      </c>
      <c r="E82" s="2" t="s">
        <v>261</v>
      </c>
      <c r="F82" s="2" t="s">
        <v>106</v>
      </c>
      <c r="G82" s="30">
        <v>39.32</v>
      </c>
      <c r="H82" s="30">
        <v>15.16</v>
      </c>
      <c r="I82" s="30">
        <v>3.03</v>
      </c>
      <c r="J82" s="30">
        <v>-9.59</v>
      </c>
      <c r="K82" s="30">
        <v>7.64</v>
      </c>
      <c r="L82" s="2">
        <v>6.14</v>
      </c>
      <c r="M82" s="29" t="s">
        <v>516</v>
      </c>
    </row>
    <row r="83" spans="1:13">
      <c r="A83" s="2" t="s">
        <v>173</v>
      </c>
      <c r="B83" s="2" t="s">
        <v>184</v>
      </c>
      <c r="C83" s="2" t="s">
        <v>184</v>
      </c>
      <c r="D83" s="2" t="s">
        <v>271</v>
      </c>
      <c r="E83" s="2" t="s">
        <v>261</v>
      </c>
      <c r="F83" s="2" t="s">
        <v>106</v>
      </c>
      <c r="G83" s="30">
        <v>39.299999999999997</v>
      </c>
      <c r="H83" s="30">
        <v>14.9</v>
      </c>
      <c r="I83" s="30">
        <v>3.08</v>
      </c>
      <c r="J83" s="30">
        <v>-8.0299999999999994</v>
      </c>
      <c r="K83" s="30">
        <v>7.5</v>
      </c>
      <c r="L83" s="2">
        <v>8.01</v>
      </c>
      <c r="M83" s="29" t="s">
        <v>516</v>
      </c>
    </row>
    <row r="84" spans="1:13">
      <c r="A84" s="2" t="s">
        <v>173</v>
      </c>
      <c r="B84" s="2" t="s">
        <v>185</v>
      </c>
      <c r="C84" s="2" t="s">
        <v>185</v>
      </c>
      <c r="D84" s="2" t="s">
        <v>271</v>
      </c>
      <c r="E84" s="2" t="s">
        <v>261</v>
      </c>
      <c r="F84" s="2" t="s">
        <v>106</v>
      </c>
      <c r="G84" s="30">
        <v>37.35</v>
      </c>
      <c r="H84" s="30">
        <v>14.39</v>
      </c>
      <c r="I84" s="30">
        <v>3.03</v>
      </c>
      <c r="J84" s="30">
        <v>-8.89</v>
      </c>
      <c r="K84" s="30">
        <v>7.87</v>
      </c>
      <c r="L84" s="2">
        <v>3.5</v>
      </c>
      <c r="M84" s="29" t="s">
        <v>516</v>
      </c>
    </row>
    <row r="85" spans="1:13">
      <c r="A85" s="2" t="s">
        <v>173</v>
      </c>
      <c r="B85" s="2" t="s">
        <v>186</v>
      </c>
      <c r="C85" s="2" t="s">
        <v>186</v>
      </c>
      <c r="D85" s="2" t="s">
        <v>68</v>
      </c>
      <c r="E85" s="2" t="s">
        <v>261</v>
      </c>
      <c r="F85" s="2" t="s">
        <v>106</v>
      </c>
      <c r="G85" s="30">
        <v>41.18</v>
      </c>
      <c r="H85" s="30">
        <v>14.66</v>
      </c>
      <c r="I85" s="30">
        <v>3.28</v>
      </c>
      <c r="J85" s="30">
        <v>-8.34</v>
      </c>
      <c r="K85" s="30">
        <v>9.0299999999999994</v>
      </c>
      <c r="L85" s="2">
        <v>4.03</v>
      </c>
      <c r="M85" s="29" t="s">
        <v>516</v>
      </c>
    </row>
    <row r="86" spans="1:13">
      <c r="A86" s="2" t="s">
        <v>173</v>
      </c>
      <c r="B86" s="2" t="s">
        <v>187</v>
      </c>
      <c r="C86" s="2" t="s">
        <v>187</v>
      </c>
      <c r="D86" s="2" t="s">
        <v>272</v>
      </c>
      <c r="E86" s="2" t="s">
        <v>261</v>
      </c>
      <c r="F86" s="2" t="s">
        <v>106</v>
      </c>
      <c r="G86" s="30">
        <v>36.97</v>
      </c>
      <c r="H86" s="30">
        <v>14.38</v>
      </c>
      <c r="I86" s="30">
        <v>3</v>
      </c>
      <c r="J86" s="30">
        <v>-9.81</v>
      </c>
      <c r="K86" s="30">
        <v>6.52</v>
      </c>
      <c r="L86" s="2">
        <v>3.7</v>
      </c>
      <c r="M86" s="29" t="s">
        <v>516</v>
      </c>
    </row>
    <row r="87" spans="1:13">
      <c r="A87" s="2" t="s">
        <v>173</v>
      </c>
      <c r="B87" s="2" t="s">
        <v>188</v>
      </c>
      <c r="C87" s="2" t="s">
        <v>188</v>
      </c>
      <c r="D87" s="2" t="s">
        <v>271</v>
      </c>
      <c r="E87" s="2" t="s">
        <v>261</v>
      </c>
      <c r="F87" s="2" t="s">
        <v>106</v>
      </c>
      <c r="G87" s="30">
        <v>37.5</v>
      </c>
      <c r="H87" s="30">
        <v>14.9</v>
      </c>
      <c r="I87" s="30">
        <v>2.95</v>
      </c>
      <c r="J87" s="30">
        <v>-9.7100000000000009</v>
      </c>
      <c r="K87" s="30">
        <v>6.15</v>
      </c>
      <c r="L87" s="2">
        <v>1.76</v>
      </c>
      <c r="M87" s="29" t="s">
        <v>516</v>
      </c>
    </row>
    <row r="88" spans="1:13">
      <c r="A88" s="2" t="s">
        <v>173</v>
      </c>
      <c r="B88" s="2" t="s">
        <v>189</v>
      </c>
      <c r="C88" s="2" t="s">
        <v>189</v>
      </c>
      <c r="D88" s="2" t="s">
        <v>271</v>
      </c>
      <c r="E88" s="2" t="s">
        <v>261</v>
      </c>
      <c r="F88" s="2" t="s">
        <v>106</v>
      </c>
      <c r="G88" s="30">
        <v>40.93</v>
      </c>
      <c r="H88" s="30">
        <v>15.1</v>
      </c>
      <c r="I88" s="30">
        <v>3.16</v>
      </c>
      <c r="J88" s="30">
        <v>-8.6999999999999993</v>
      </c>
      <c r="K88" s="30">
        <v>8.44</v>
      </c>
      <c r="L88" s="2">
        <v>9.9600000000000009</v>
      </c>
      <c r="M88" s="29" t="s">
        <v>516</v>
      </c>
    </row>
    <row r="89" spans="1:13">
      <c r="A89" s="2" t="s">
        <v>173</v>
      </c>
      <c r="B89" s="2" t="s">
        <v>463</v>
      </c>
      <c r="C89" s="2" t="s">
        <v>463</v>
      </c>
      <c r="D89" s="2" t="s">
        <v>68</v>
      </c>
      <c r="E89" s="2" t="s">
        <v>261</v>
      </c>
      <c r="F89" s="2" t="s">
        <v>106</v>
      </c>
      <c r="G89" s="30">
        <v>41.1</v>
      </c>
      <c r="H89" s="30">
        <v>15.3</v>
      </c>
      <c r="I89" s="30">
        <v>3.13</v>
      </c>
      <c r="J89" s="30">
        <v>-10.029999999999999</v>
      </c>
      <c r="K89" s="30">
        <v>7.3</v>
      </c>
      <c r="L89" s="2">
        <v>10.3</v>
      </c>
      <c r="M89" s="29" t="s">
        <v>516</v>
      </c>
    </row>
    <row r="90" spans="1:13">
      <c r="A90" s="2" t="s">
        <v>173</v>
      </c>
      <c r="B90" s="2" t="s">
        <v>190</v>
      </c>
      <c r="C90" s="2" t="s">
        <v>190</v>
      </c>
      <c r="D90" s="2" t="s">
        <v>272</v>
      </c>
      <c r="E90" s="2" t="s">
        <v>261</v>
      </c>
      <c r="F90" s="2" t="s">
        <v>106</v>
      </c>
      <c r="G90" s="30">
        <v>41.4</v>
      </c>
      <c r="H90" s="30">
        <v>15.2</v>
      </c>
      <c r="I90" s="30">
        <v>3.17</v>
      </c>
      <c r="J90" s="30">
        <v>-9.89</v>
      </c>
      <c r="K90" s="30">
        <v>8.8000000000000007</v>
      </c>
      <c r="L90" s="2">
        <v>2.2999999999999998</v>
      </c>
      <c r="M90" s="29" t="s">
        <v>516</v>
      </c>
    </row>
    <row r="91" spans="1:13">
      <c r="A91" s="2" t="s">
        <v>173</v>
      </c>
      <c r="B91" s="2" t="s">
        <v>191</v>
      </c>
      <c r="C91" s="2" t="s">
        <v>191</v>
      </c>
      <c r="D91" s="2" t="s">
        <v>272</v>
      </c>
      <c r="E91" s="2" t="s">
        <v>261</v>
      </c>
      <c r="F91" s="2" t="s">
        <v>106</v>
      </c>
      <c r="G91" s="30">
        <v>42.48</v>
      </c>
      <c r="H91" s="30">
        <v>15.36</v>
      </c>
      <c r="I91" s="30">
        <v>3.23</v>
      </c>
      <c r="J91" s="30">
        <v>-9.36</v>
      </c>
      <c r="K91" s="30">
        <v>8.67</v>
      </c>
      <c r="L91" s="2">
        <v>4.59</v>
      </c>
      <c r="M91" s="29" t="s">
        <v>516</v>
      </c>
    </row>
    <row r="92" spans="1:13">
      <c r="A92" s="2" t="s">
        <v>173</v>
      </c>
      <c r="B92" s="2" t="s">
        <v>192</v>
      </c>
      <c r="C92" s="2" t="s">
        <v>192</v>
      </c>
      <c r="D92" s="2" t="s">
        <v>271</v>
      </c>
      <c r="E92" s="2" t="s">
        <v>261</v>
      </c>
      <c r="F92" s="2" t="s">
        <v>106</v>
      </c>
      <c r="G92" s="30">
        <v>40.07</v>
      </c>
      <c r="H92" s="30">
        <v>14.67</v>
      </c>
      <c r="I92" s="30">
        <v>3.19</v>
      </c>
      <c r="J92" s="30">
        <v>-10.220000000000001</v>
      </c>
      <c r="K92" s="30">
        <v>8.58</v>
      </c>
      <c r="L92" s="2">
        <v>2.82</v>
      </c>
      <c r="M92" s="29" t="s">
        <v>516</v>
      </c>
    </row>
    <row r="93" spans="1:13">
      <c r="A93" s="2" t="s">
        <v>173</v>
      </c>
      <c r="B93" s="2" t="s">
        <v>193</v>
      </c>
      <c r="C93" s="2" t="s">
        <v>193</v>
      </c>
      <c r="D93" s="2" t="s">
        <v>272</v>
      </c>
      <c r="E93" s="2" t="s">
        <v>261</v>
      </c>
      <c r="F93" s="2" t="s">
        <v>106</v>
      </c>
      <c r="G93" s="30">
        <v>41.47</v>
      </c>
      <c r="H93" s="30">
        <v>15.2</v>
      </c>
      <c r="I93" s="30">
        <v>3.19</v>
      </c>
      <c r="J93" s="30">
        <v>-9.33</v>
      </c>
      <c r="K93" s="30">
        <v>8.99</v>
      </c>
      <c r="L93" s="2">
        <v>3.08</v>
      </c>
      <c r="M93" s="29" t="s">
        <v>516</v>
      </c>
    </row>
    <row r="94" spans="1:13">
      <c r="A94" s="2" t="s">
        <v>173</v>
      </c>
      <c r="B94" s="2" t="s">
        <v>194</v>
      </c>
      <c r="C94" s="2" t="s">
        <v>194</v>
      </c>
      <c r="D94" s="2" t="s">
        <v>272</v>
      </c>
      <c r="E94" s="2" t="s">
        <v>261</v>
      </c>
      <c r="F94" s="2" t="s">
        <v>106</v>
      </c>
      <c r="G94" s="30">
        <v>38.01</v>
      </c>
      <c r="H94" s="30">
        <v>13.67</v>
      </c>
      <c r="I94" s="30">
        <v>3.24</v>
      </c>
      <c r="J94" s="30">
        <v>-8.36</v>
      </c>
      <c r="K94" s="30">
        <v>8.16</v>
      </c>
      <c r="L94" s="2">
        <v>0.6</v>
      </c>
      <c r="M94" s="29" t="s">
        <v>516</v>
      </c>
    </row>
    <row r="95" spans="1:13">
      <c r="A95" s="2" t="s">
        <v>173</v>
      </c>
      <c r="B95" s="2" t="s">
        <v>195</v>
      </c>
      <c r="C95" s="2" t="s">
        <v>195</v>
      </c>
      <c r="D95" s="2" t="s">
        <v>271</v>
      </c>
      <c r="E95" s="2" t="s">
        <v>261</v>
      </c>
      <c r="F95" s="2" t="s">
        <v>106</v>
      </c>
      <c r="G95" s="30">
        <v>41.6</v>
      </c>
      <c r="H95" s="30">
        <v>15.2</v>
      </c>
      <c r="I95" s="30">
        <v>3.19</v>
      </c>
      <c r="J95" s="30">
        <v>-8.25</v>
      </c>
      <c r="K95" s="30">
        <v>8.6199999999999992</v>
      </c>
      <c r="L95" s="2">
        <v>4.2</v>
      </c>
      <c r="M95" s="29" t="s">
        <v>516</v>
      </c>
    </row>
    <row r="96" spans="1:13">
      <c r="A96" s="2" t="s">
        <v>173</v>
      </c>
      <c r="B96" s="2" t="s">
        <v>196</v>
      </c>
      <c r="C96" s="2" t="s">
        <v>196</v>
      </c>
      <c r="D96" s="2" t="s">
        <v>68</v>
      </c>
      <c r="E96" s="2" t="s">
        <v>261</v>
      </c>
      <c r="F96" s="2" t="s">
        <v>106</v>
      </c>
      <c r="G96" s="30">
        <v>44.3</v>
      </c>
      <c r="H96" s="30">
        <v>15.9</v>
      </c>
      <c r="I96" s="30">
        <v>3.26</v>
      </c>
      <c r="J96" s="30">
        <v>-9.7200000000000006</v>
      </c>
      <c r="K96" s="30">
        <v>8.66</v>
      </c>
      <c r="L96" s="2">
        <v>12.5</v>
      </c>
      <c r="M96" s="29" t="s">
        <v>516</v>
      </c>
    </row>
    <row r="97" spans="1:13">
      <c r="A97" s="2" t="s">
        <v>173</v>
      </c>
      <c r="B97" s="2" t="s">
        <v>197</v>
      </c>
      <c r="C97" s="2" t="s">
        <v>197</v>
      </c>
      <c r="D97" s="2" t="s">
        <v>272</v>
      </c>
      <c r="E97" s="2" t="s">
        <v>261</v>
      </c>
      <c r="F97" s="2" t="s">
        <v>106</v>
      </c>
      <c r="G97" s="30">
        <v>41.6</v>
      </c>
      <c r="H97" s="30">
        <v>15.1</v>
      </c>
      <c r="I97" s="30">
        <v>3.23</v>
      </c>
      <c r="J97" s="30">
        <v>-8.6999999999999993</v>
      </c>
      <c r="K97" s="30">
        <v>9.06</v>
      </c>
      <c r="L97" s="2">
        <v>7.6</v>
      </c>
      <c r="M97" s="29" t="s">
        <v>516</v>
      </c>
    </row>
    <row r="98" spans="1:13">
      <c r="A98" s="2" t="s">
        <v>173</v>
      </c>
      <c r="B98" s="2" t="s">
        <v>198</v>
      </c>
      <c r="C98" s="2" t="s">
        <v>198</v>
      </c>
      <c r="D98" s="2" t="s">
        <v>271</v>
      </c>
      <c r="E98" s="2" t="s">
        <v>261</v>
      </c>
      <c r="F98" s="2" t="s">
        <v>106</v>
      </c>
      <c r="G98" s="30">
        <v>42</v>
      </c>
      <c r="H98" s="30">
        <v>15.3</v>
      </c>
      <c r="I98" s="30">
        <v>3.2</v>
      </c>
      <c r="J98" s="30">
        <v>-8.59</v>
      </c>
      <c r="K98" s="30">
        <v>10.02</v>
      </c>
      <c r="L98" s="2">
        <v>4.5</v>
      </c>
      <c r="M98" s="29" t="s">
        <v>516</v>
      </c>
    </row>
    <row r="99" spans="1:13">
      <c r="A99" s="2" t="s">
        <v>173</v>
      </c>
      <c r="B99" s="2" t="s">
        <v>199</v>
      </c>
      <c r="C99" s="2" t="s">
        <v>199</v>
      </c>
      <c r="D99" s="2" t="s">
        <v>68</v>
      </c>
      <c r="E99" s="2" t="s">
        <v>261</v>
      </c>
      <c r="F99" s="2" t="s">
        <v>106</v>
      </c>
      <c r="G99" s="30">
        <v>42.95</v>
      </c>
      <c r="H99" s="30">
        <v>15.5</v>
      </c>
      <c r="I99" s="30">
        <v>3.24</v>
      </c>
      <c r="J99" s="30">
        <v>-10.27</v>
      </c>
      <c r="K99" s="30">
        <v>9.14</v>
      </c>
      <c r="L99" s="2">
        <v>4.8</v>
      </c>
      <c r="M99" s="29" t="s">
        <v>516</v>
      </c>
    </row>
    <row r="100" spans="1:13">
      <c r="A100" s="2" t="s">
        <v>200</v>
      </c>
      <c r="B100" s="2" t="s">
        <v>201</v>
      </c>
      <c r="C100" s="2" t="s">
        <v>464</v>
      </c>
      <c r="D100" s="2" t="s">
        <v>68</v>
      </c>
      <c r="E100" s="2" t="s">
        <v>261</v>
      </c>
      <c r="F100" s="2" t="s">
        <v>68</v>
      </c>
      <c r="G100" s="30">
        <v>36.82</v>
      </c>
      <c r="H100" s="30">
        <v>14.7</v>
      </c>
      <c r="I100" s="30">
        <v>2.92</v>
      </c>
      <c r="J100" s="30">
        <v>-12.08</v>
      </c>
      <c r="K100" s="30">
        <v>8.14</v>
      </c>
      <c r="L100" s="2">
        <v>0.87</v>
      </c>
      <c r="M100" s="29" t="s">
        <v>519</v>
      </c>
    </row>
    <row r="101" spans="1:13">
      <c r="A101" s="2" t="s">
        <v>200</v>
      </c>
      <c r="B101" s="2" t="s">
        <v>202</v>
      </c>
      <c r="C101" s="2" t="s">
        <v>465</v>
      </c>
      <c r="D101" s="2" t="s">
        <v>68</v>
      </c>
      <c r="E101" s="2" t="s">
        <v>261</v>
      </c>
      <c r="F101" s="2" t="s">
        <v>68</v>
      </c>
      <c r="G101" s="30">
        <v>15.48</v>
      </c>
      <c r="H101" s="30">
        <v>5.2</v>
      </c>
      <c r="I101" s="30">
        <v>3.47</v>
      </c>
      <c r="J101" s="30">
        <v>-16.46</v>
      </c>
      <c r="K101" s="30">
        <v>6.03</v>
      </c>
      <c r="L101" s="2">
        <v>4.84</v>
      </c>
      <c r="M101" s="29" t="s">
        <v>519</v>
      </c>
    </row>
    <row r="102" spans="1:13">
      <c r="A102" s="2" t="s">
        <v>200</v>
      </c>
      <c r="B102" s="2" t="s">
        <v>203</v>
      </c>
      <c r="C102" s="2" t="s">
        <v>466</v>
      </c>
      <c r="D102" s="2" t="s">
        <v>68</v>
      </c>
      <c r="E102" s="2" t="s">
        <v>261</v>
      </c>
      <c r="F102" s="2" t="s">
        <v>68</v>
      </c>
      <c r="G102" s="30">
        <v>8.59</v>
      </c>
      <c r="H102" s="30">
        <v>3.2</v>
      </c>
      <c r="I102" s="30">
        <v>3.18</v>
      </c>
      <c r="J102" s="30">
        <v>-12.88</v>
      </c>
      <c r="K102" s="30">
        <v>8.7899999999999991</v>
      </c>
      <c r="L102" s="2">
        <v>2.35</v>
      </c>
      <c r="M102" s="29" t="s">
        <v>518</v>
      </c>
    </row>
    <row r="103" spans="1:13">
      <c r="A103" s="2" t="s">
        <v>200</v>
      </c>
      <c r="B103" s="2" t="s">
        <v>204</v>
      </c>
      <c r="C103" s="2" t="s">
        <v>467</v>
      </c>
      <c r="D103" s="2" t="s">
        <v>271</v>
      </c>
      <c r="E103" s="2" t="s">
        <v>261</v>
      </c>
      <c r="F103" s="2" t="s">
        <v>68</v>
      </c>
      <c r="G103" s="30">
        <v>44.16</v>
      </c>
      <c r="H103" s="30">
        <v>16.399999999999999</v>
      </c>
      <c r="I103" s="30">
        <v>3.13</v>
      </c>
      <c r="J103" s="30">
        <v>-19.260000000000002</v>
      </c>
      <c r="K103" s="30">
        <v>4.5599999999999996</v>
      </c>
      <c r="L103" s="2">
        <v>0.24</v>
      </c>
      <c r="M103" s="29" t="s">
        <v>518</v>
      </c>
    </row>
    <row r="104" spans="1:13">
      <c r="A104" s="2" t="s">
        <v>200</v>
      </c>
      <c r="B104" s="2" t="s">
        <v>205</v>
      </c>
      <c r="C104" s="2" t="s">
        <v>468</v>
      </c>
      <c r="D104" s="2" t="s">
        <v>271</v>
      </c>
      <c r="E104" s="2" t="s">
        <v>261</v>
      </c>
      <c r="F104" s="2" t="s">
        <v>68</v>
      </c>
      <c r="G104" s="30">
        <v>31.86</v>
      </c>
      <c r="H104" s="30">
        <v>12.72</v>
      </c>
      <c r="I104" s="30">
        <v>2.92</v>
      </c>
      <c r="J104" s="30">
        <v>-10.16</v>
      </c>
      <c r="K104" s="30">
        <v>10.44</v>
      </c>
      <c r="L104" s="2">
        <v>1.01</v>
      </c>
      <c r="M104" s="29" t="s">
        <v>518</v>
      </c>
    </row>
    <row r="105" spans="1:13">
      <c r="A105" s="2" t="s">
        <v>200</v>
      </c>
      <c r="B105" s="2" t="s">
        <v>206</v>
      </c>
      <c r="C105" s="2" t="s">
        <v>469</v>
      </c>
      <c r="D105" s="2" t="s">
        <v>68</v>
      </c>
      <c r="E105" s="2" t="s">
        <v>261</v>
      </c>
      <c r="F105" s="2" t="s">
        <v>68</v>
      </c>
      <c r="G105" s="30">
        <v>7.6</v>
      </c>
      <c r="H105" s="30">
        <v>3.1</v>
      </c>
      <c r="I105" s="30">
        <v>2.9</v>
      </c>
      <c r="J105" s="30">
        <v>-15.7</v>
      </c>
      <c r="K105" s="30">
        <v>8.6300000000000008</v>
      </c>
      <c r="L105" s="2">
        <v>0.4</v>
      </c>
      <c r="M105" s="29" t="s">
        <v>518</v>
      </c>
    </row>
    <row r="106" spans="1:13">
      <c r="A106" s="2" t="s">
        <v>200</v>
      </c>
      <c r="B106" s="2" t="s">
        <v>207</v>
      </c>
      <c r="C106" s="2" t="s">
        <v>470</v>
      </c>
      <c r="D106" s="2" t="s">
        <v>271</v>
      </c>
      <c r="E106" s="2" t="s">
        <v>261</v>
      </c>
      <c r="F106" s="2" t="s">
        <v>68</v>
      </c>
      <c r="G106" s="30">
        <v>2.15</v>
      </c>
      <c r="H106" s="30">
        <v>0.76</v>
      </c>
      <c r="I106" s="30">
        <v>3.3</v>
      </c>
      <c r="J106" s="30">
        <v>-15.41</v>
      </c>
      <c r="K106" s="30">
        <v>7.96</v>
      </c>
      <c r="L106" s="2">
        <v>3.06</v>
      </c>
      <c r="M106" s="29" t="s">
        <v>518</v>
      </c>
    </row>
    <row r="107" spans="1:13">
      <c r="A107" s="2" t="s">
        <v>208</v>
      </c>
      <c r="B107" s="2" t="s">
        <v>209</v>
      </c>
      <c r="C107" s="2" t="s">
        <v>471</v>
      </c>
      <c r="D107" s="2" t="s">
        <v>68</v>
      </c>
      <c r="E107" s="2" t="s">
        <v>261</v>
      </c>
      <c r="F107" s="2" t="s">
        <v>108</v>
      </c>
      <c r="G107" s="30">
        <v>36.200000000000003</v>
      </c>
      <c r="H107" s="30">
        <v>13</v>
      </c>
      <c r="I107" s="30">
        <v>3.24</v>
      </c>
      <c r="J107" s="30">
        <v>-12.2</v>
      </c>
      <c r="K107" s="30">
        <v>9</v>
      </c>
      <c r="L107" s="2">
        <v>7.6</v>
      </c>
      <c r="M107" s="29" t="s">
        <v>591</v>
      </c>
    </row>
    <row r="108" spans="1:13">
      <c r="A108" s="2" t="s">
        <v>208</v>
      </c>
      <c r="B108" s="2" t="s">
        <v>114</v>
      </c>
      <c r="C108" s="2" t="s">
        <v>472</v>
      </c>
      <c r="D108" s="2" t="s">
        <v>68</v>
      </c>
      <c r="E108" s="2" t="s">
        <v>261</v>
      </c>
      <c r="F108" s="2" t="s">
        <v>146</v>
      </c>
      <c r="G108" s="30">
        <v>31.6</v>
      </c>
      <c r="H108" s="30">
        <v>11.3</v>
      </c>
      <c r="I108" s="30">
        <v>3.26</v>
      </c>
      <c r="J108" s="30">
        <v>-13.1</v>
      </c>
      <c r="K108" s="30">
        <v>9.8000000000000007</v>
      </c>
      <c r="L108" s="2">
        <v>10</v>
      </c>
      <c r="M108" s="29" t="s">
        <v>520</v>
      </c>
    </row>
    <row r="109" spans="1:13">
      <c r="A109" s="2" t="s">
        <v>208</v>
      </c>
      <c r="B109" s="2" t="s">
        <v>203</v>
      </c>
      <c r="C109" s="2" t="s">
        <v>473</v>
      </c>
      <c r="D109" s="2" t="s">
        <v>271</v>
      </c>
      <c r="E109" s="2" t="s">
        <v>261</v>
      </c>
      <c r="F109" s="2" t="s">
        <v>146</v>
      </c>
      <c r="G109" s="30">
        <v>21.4</v>
      </c>
      <c r="H109" s="30">
        <v>7.7</v>
      </c>
      <c r="I109" s="30">
        <v>3.23</v>
      </c>
      <c r="J109" s="30">
        <v>-10.1</v>
      </c>
      <c r="K109" s="30">
        <v>8.4</v>
      </c>
      <c r="L109" s="2">
        <v>8.9</v>
      </c>
      <c r="M109" s="29" t="s">
        <v>520</v>
      </c>
    </row>
    <row r="110" spans="1:13">
      <c r="A110" s="2" t="s">
        <v>208</v>
      </c>
      <c r="B110" s="2" t="s">
        <v>210</v>
      </c>
      <c r="C110" s="2" t="s">
        <v>474</v>
      </c>
      <c r="D110" s="2" t="s">
        <v>271</v>
      </c>
      <c r="E110" s="2" t="s">
        <v>261</v>
      </c>
      <c r="F110" s="2" t="s">
        <v>146</v>
      </c>
      <c r="G110" s="30">
        <v>19.100000000000001</v>
      </c>
      <c r="H110" s="30">
        <v>6.9</v>
      </c>
      <c r="I110" s="30">
        <v>3.24</v>
      </c>
      <c r="J110" s="30">
        <v>-10</v>
      </c>
      <c r="K110" s="30">
        <v>8.6</v>
      </c>
      <c r="L110" s="2">
        <v>8.4</v>
      </c>
      <c r="M110" s="29" t="s">
        <v>520</v>
      </c>
    </row>
    <row r="111" spans="1:13">
      <c r="A111" s="2" t="s">
        <v>208</v>
      </c>
      <c r="B111" s="2" t="s">
        <v>211</v>
      </c>
      <c r="C111" s="2" t="s">
        <v>475</v>
      </c>
      <c r="D111" s="2" t="s">
        <v>272</v>
      </c>
      <c r="E111" s="2" t="s">
        <v>261</v>
      </c>
      <c r="F111" s="2" t="s">
        <v>146</v>
      </c>
      <c r="G111" s="30">
        <v>40</v>
      </c>
      <c r="H111" s="30">
        <v>14.3</v>
      </c>
      <c r="I111" s="30">
        <v>3.25</v>
      </c>
      <c r="J111" s="30">
        <v>-11.2</v>
      </c>
      <c r="K111" s="30">
        <v>9.5</v>
      </c>
      <c r="L111" s="2">
        <v>18.7</v>
      </c>
      <c r="M111" s="29" t="s">
        <v>520</v>
      </c>
    </row>
    <row r="112" spans="1:13">
      <c r="A112" s="2" t="s">
        <v>208</v>
      </c>
      <c r="B112" s="2" t="s">
        <v>212</v>
      </c>
      <c r="C112" s="2" t="s">
        <v>476</v>
      </c>
      <c r="D112" s="2" t="s">
        <v>272</v>
      </c>
      <c r="E112" s="2" t="s">
        <v>261</v>
      </c>
      <c r="F112" s="2" t="s">
        <v>213</v>
      </c>
      <c r="G112" s="30">
        <v>33.6</v>
      </c>
      <c r="H112" s="30">
        <v>12.1</v>
      </c>
      <c r="I112" s="30">
        <v>3.24</v>
      </c>
      <c r="J112" s="30">
        <v>-12.5</v>
      </c>
      <c r="K112" s="30">
        <v>9.1</v>
      </c>
      <c r="L112" s="2">
        <v>9.3000000000000007</v>
      </c>
      <c r="M112" s="29" t="s">
        <v>520</v>
      </c>
    </row>
    <row r="113" spans="1:13">
      <c r="A113" s="2" t="s">
        <v>208</v>
      </c>
      <c r="B113" s="2" t="s">
        <v>125</v>
      </c>
      <c r="C113" s="2" t="s">
        <v>477</v>
      </c>
      <c r="D113" s="2" t="s">
        <v>272</v>
      </c>
      <c r="E113" s="2" t="s">
        <v>261</v>
      </c>
      <c r="F113" s="2" t="s">
        <v>213</v>
      </c>
      <c r="G113" s="30">
        <v>19</v>
      </c>
      <c r="H113" s="30">
        <v>6.7</v>
      </c>
      <c r="I113" s="30">
        <v>3.32</v>
      </c>
      <c r="J113" s="30">
        <v>-11.8</v>
      </c>
      <c r="K113" s="30">
        <v>9.8000000000000007</v>
      </c>
      <c r="L113" s="2">
        <v>2.8</v>
      </c>
      <c r="M113" s="29" t="s">
        <v>520</v>
      </c>
    </row>
    <row r="114" spans="1:13">
      <c r="A114" s="2" t="s">
        <v>208</v>
      </c>
      <c r="B114" s="2" t="s">
        <v>214</v>
      </c>
      <c r="C114" s="2" t="s">
        <v>478</v>
      </c>
      <c r="D114" s="2" t="s">
        <v>272</v>
      </c>
      <c r="E114" s="2" t="s">
        <v>261</v>
      </c>
      <c r="F114" s="2" t="s">
        <v>108</v>
      </c>
      <c r="G114" s="30">
        <v>41.9</v>
      </c>
      <c r="H114" s="30">
        <v>15.1</v>
      </c>
      <c r="I114" s="30">
        <v>3.23</v>
      </c>
      <c r="J114" s="30">
        <v>-10.5</v>
      </c>
      <c r="K114" s="30">
        <v>8.1999999999999993</v>
      </c>
      <c r="L114" s="2">
        <v>5</v>
      </c>
      <c r="M114" s="29" t="s">
        <v>520</v>
      </c>
    </row>
    <row r="115" spans="1:13">
      <c r="A115" s="2" t="s">
        <v>208</v>
      </c>
      <c r="B115" s="2" t="s">
        <v>215</v>
      </c>
      <c r="C115" s="2" t="s">
        <v>479</v>
      </c>
      <c r="D115" s="2" t="s">
        <v>272</v>
      </c>
      <c r="E115" s="2" t="s">
        <v>261</v>
      </c>
      <c r="F115" s="2" t="s">
        <v>213</v>
      </c>
      <c r="G115" s="30">
        <v>26.9</v>
      </c>
      <c r="H115" s="30">
        <v>10</v>
      </c>
      <c r="I115" s="30">
        <v>3.15</v>
      </c>
      <c r="J115" s="30">
        <v>-12.2</v>
      </c>
      <c r="K115" s="30">
        <v>9.6</v>
      </c>
      <c r="L115" s="2">
        <v>6.6</v>
      </c>
      <c r="M115" s="29" t="s">
        <v>520</v>
      </c>
    </row>
    <row r="116" spans="1:13">
      <c r="A116" s="2" t="s">
        <v>208</v>
      </c>
      <c r="B116" s="2" t="s">
        <v>216</v>
      </c>
      <c r="C116" s="2" t="s">
        <v>480</v>
      </c>
      <c r="D116" s="2" t="s">
        <v>272</v>
      </c>
      <c r="E116" s="2" t="s">
        <v>261</v>
      </c>
      <c r="F116" s="2" t="s">
        <v>213</v>
      </c>
      <c r="G116" s="30">
        <v>26.9</v>
      </c>
      <c r="H116" s="30">
        <v>9.5</v>
      </c>
      <c r="I116" s="30">
        <v>3.31</v>
      </c>
      <c r="J116" s="30">
        <v>-11</v>
      </c>
      <c r="K116" s="30">
        <v>8.6</v>
      </c>
      <c r="L116" s="2">
        <v>4.9000000000000004</v>
      </c>
      <c r="M116" s="29" t="s">
        <v>520</v>
      </c>
    </row>
    <row r="117" spans="1:13">
      <c r="A117" s="2" t="s">
        <v>208</v>
      </c>
      <c r="B117" s="2" t="s">
        <v>132</v>
      </c>
      <c r="C117" s="2" t="s">
        <v>481</v>
      </c>
      <c r="D117" s="2" t="s">
        <v>272</v>
      </c>
      <c r="E117" s="2" t="s">
        <v>261</v>
      </c>
      <c r="F117" s="2" t="s">
        <v>213</v>
      </c>
      <c r="G117" s="30">
        <v>26.3</v>
      </c>
      <c r="H117" s="30">
        <v>9.8000000000000007</v>
      </c>
      <c r="I117" s="30">
        <v>3.14</v>
      </c>
      <c r="J117" s="30">
        <v>-10.1</v>
      </c>
      <c r="K117" s="30">
        <v>8.5</v>
      </c>
      <c r="L117" s="2">
        <v>5.6</v>
      </c>
      <c r="M117" s="29" t="s">
        <v>520</v>
      </c>
    </row>
    <row r="118" spans="1:13">
      <c r="A118" s="2" t="s">
        <v>208</v>
      </c>
      <c r="B118" s="2" t="s">
        <v>217</v>
      </c>
      <c r="C118" s="2" t="s">
        <v>482</v>
      </c>
      <c r="D118" s="2" t="s">
        <v>271</v>
      </c>
      <c r="E118" s="2" t="s">
        <v>261</v>
      </c>
      <c r="F118" s="2" t="s">
        <v>119</v>
      </c>
      <c r="G118" s="30">
        <v>38.200000000000003</v>
      </c>
      <c r="H118" s="30">
        <v>13.7</v>
      </c>
      <c r="I118" s="30">
        <v>3.25</v>
      </c>
      <c r="J118" s="30">
        <v>-8.8000000000000007</v>
      </c>
      <c r="K118" s="30">
        <v>9.1999999999999993</v>
      </c>
      <c r="L118" s="2">
        <v>5.7</v>
      </c>
      <c r="M118" s="29" t="s">
        <v>520</v>
      </c>
    </row>
    <row r="119" spans="1:13">
      <c r="A119" s="2" t="s">
        <v>208</v>
      </c>
      <c r="B119" s="2" t="s">
        <v>218</v>
      </c>
      <c r="C119" s="2" t="s">
        <v>483</v>
      </c>
      <c r="D119" s="2" t="s">
        <v>271</v>
      </c>
      <c r="E119" s="2" t="s">
        <v>261</v>
      </c>
      <c r="F119" s="2" t="s">
        <v>213</v>
      </c>
      <c r="G119" s="30">
        <v>34.700000000000003</v>
      </c>
      <c r="H119" s="30">
        <v>12.7</v>
      </c>
      <c r="I119" s="30">
        <v>3.18</v>
      </c>
      <c r="J119" s="30">
        <v>-11.4</v>
      </c>
      <c r="K119" s="30">
        <v>8.6999999999999993</v>
      </c>
      <c r="L119" s="2">
        <v>2.4</v>
      </c>
      <c r="M119" s="29" t="s">
        <v>520</v>
      </c>
    </row>
    <row r="120" spans="1:13">
      <c r="A120" s="2" t="s">
        <v>208</v>
      </c>
      <c r="B120" s="2" t="s">
        <v>219</v>
      </c>
      <c r="C120" s="2" t="s">
        <v>484</v>
      </c>
      <c r="D120" s="2" t="s">
        <v>271</v>
      </c>
      <c r="E120" s="2" t="s">
        <v>261</v>
      </c>
      <c r="F120" s="2" t="s">
        <v>213</v>
      </c>
      <c r="G120" s="30">
        <v>38.6</v>
      </c>
      <c r="H120" s="30">
        <v>13.8</v>
      </c>
      <c r="I120" s="30">
        <v>3.26</v>
      </c>
      <c r="J120" s="30">
        <v>-10.1</v>
      </c>
      <c r="K120" s="30">
        <v>8.4</v>
      </c>
      <c r="L120" s="2">
        <v>7.9</v>
      </c>
      <c r="M120" s="29" t="s">
        <v>520</v>
      </c>
    </row>
    <row r="121" spans="1:13">
      <c r="A121" s="2" t="s">
        <v>208</v>
      </c>
      <c r="B121" s="2" t="s">
        <v>220</v>
      </c>
      <c r="C121" s="2" t="s">
        <v>485</v>
      </c>
      <c r="D121" s="2" t="s">
        <v>68</v>
      </c>
      <c r="E121" s="2" t="s">
        <v>261</v>
      </c>
      <c r="F121" s="2" t="s">
        <v>213</v>
      </c>
      <c r="G121" s="30">
        <v>14</v>
      </c>
      <c r="H121" s="30">
        <v>5</v>
      </c>
      <c r="I121" s="30">
        <v>3.3</v>
      </c>
      <c r="J121" s="30">
        <v>-10.6</v>
      </c>
      <c r="K121" s="30">
        <v>8.5</v>
      </c>
      <c r="L121" s="2">
        <v>4.3</v>
      </c>
      <c r="M121" s="29" t="s">
        <v>520</v>
      </c>
    </row>
    <row r="122" spans="1:13">
      <c r="A122" s="2" t="s">
        <v>208</v>
      </c>
      <c r="B122" s="2" t="s">
        <v>221</v>
      </c>
      <c r="C122" s="2" t="s">
        <v>486</v>
      </c>
      <c r="D122" s="2" t="s">
        <v>272</v>
      </c>
      <c r="E122" s="2" t="s">
        <v>261</v>
      </c>
      <c r="F122" s="2" t="s">
        <v>108</v>
      </c>
      <c r="G122" s="30">
        <v>39.200000000000003</v>
      </c>
      <c r="H122" s="30">
        <v>14.1</v>
      </c>
      <c r="I122" s="30">
        <v>3.25</v>
      </c>
      <c r="J122" s="30">
        <v>-10.1</v>
      </c>
      <c r="K122" s="30">
        <v>8.1999999999999993</v>
      </c>
      <c r="L122" s="2">
        <v>7.7</v>
      </c>
      <c r="M122" s="29" t="s">
        <v>520</v>
      </c>
    </row>
    <row r="123" spans="1:13">
      <c r="A123" s="2" t="s">
        <v>208</v>
      </c>
      <c r="B123" s="2" t="s">
        <v>122</v>
      </c>
      <c r="C123" s="2" t="s">
        <v>487</v>
      </c>
      <c r="D123" s="2" t="s">
        <v>271</v>
      </c>
      <c r="E123" s="2" t="s">
        <v>261</v>
      </c>
      <c r="F123" s="2" t="s">
        <v>213</v>
      </c>
      <c r="G123" s="30">
        <v>35.6</v>
      </c>
      <c r="H123" s="30">
        <v>13</v>
      </c>
      <c r="I123" s="30">
        <v>3.21</v>
      </c>
      <c r="J123" s="30">
        <v>-9.5</v>
      </c>
      <c r="K123" s="30">
        <v>9.4</v>
      </c>
      <c r="L123" s="2">
        <v>11.7</v>
      </c>
      <c r="M123" s="29" t="s">
        <v>520</v>
      </c>
    </row>
    <row r="124" spans="1:13">
      <c r="A124" s="2" t="s">
        <v>208</v>
      </c>
      <c r="B124" s="2" t="s">
        <v>201</v>
      </c>
      <c r="C124" s="2" t="s">
        <v>488</v>
      </c>
      <c r="D124" s="2" t="s">
        <v>68</v>
      </c>
      <c r="E124" s="2" t="s">
        <v>261</v>
      </c>
      <c r="F124" s="2" t="s">
        <v>155</v>
      </c>
      <c r="G124" s="30">
        <v>25.9</v>
      </c>
      <c r="H124" s="30">
        <v>9.6</v>
      </c>
      <c r="I124" s="30">
        <v>3.16</v>
      </c>
      <c r="J124" s="30">
        <v>-12</v>
      </c>
      <c r="K124" s="30">
        <v>8.9</v>
      </c>
      <c r="L124" s="2">
        <v>5.9</v>
      </c>
      <c r="M124" s="29" t="s">
        <v>520</v>
      </c>
    </row>
    <row r="125" spans="1:13">
      <c r="A125" s="2" t="s">
        <v>208</v>
      </c>
      <c r="B125" s="2" t="s">
        <v>133</v>
      </c>
      <c r="C125" s="2" t="s">
        <v>489</v>
      </c>
      <c r="D125" s="2" t="s">
        <v>68</v>
      </c>
      <c r="E125" s="2" t="s">
        <v>261</v>
      </c>
      <c r="F125" s="2" t="s">
        <v>213</v>
      </c>
      <c r="G125" s="30">
        <v>40.799999999999997</v>
      </c>
      <c r="H125" s="30">
        <v>14.8</v>
      </c>
      <c r="I125" s="30">
        <v>3.22</v>
      </c>
      <c r="J125" s="30">
        <v>-9.5</v>
      </c>
      <c r="K125" s="30">
        <v>8.8000000000000007</v>
      </c>
      <c r="L125" s="2">
        <v>16.399999999999999</v>
      </c>
      <c r="M125" s="29" t="s">
        <v>520</v>
      </c>
    </row>
    <row r="126" spans="1:13">
      <c r="A126" s="2" t="s">
        <v>208</v>
      </c>
      <c r="B126" s="2" t="s">
        <v>222</v>
      </c>
      <c r="C126" s="2" t="s">
        <v>490</v>
      </c>
      <c r="D126" s="2" t="s">
        <v>68</v>
      </c>
      <c r="E126" s="2" t="s">
        <v>261</v>
      </c>
      <c r="F126" s="2" t="s">
        <v>213</v>
      </c>
      <c r="G126" s="30">
        <v>27.9</v>
      </c>
      <c r="H126" s="30">
        <v>10.1</v>
      </c>
      <c r="I126" s="30">
        <v>3.23</v>
      </c>
      <c r="J126" s="30">
        <v>-8.9</v>
      </c>
      <c r="K126" s="30">
        <v>8</v>
      </c>
      <c r="L126" s="2">
        <v>8.9</v>
      </c>
      <c r="M126" s="29" t="s">
        <v>520</v>
      </c>
    </row>
    <row r="127" spans="1:13">
      <c r="A127" s="2" t="s">
        <v>208</v>
      </c>
      <c r="B127" s="2" t="s">
        <v>223</v>
      </c>
      <c r="C127" s="2" t="s">
        <v>491</v>
      </c>
      <c r="D127" s="2" t="s">
        <v>68</v>
      </c>
      <c r="E127" s="2" t="s">
        <v>261</v>
      </c>
      <c r="F127" s="2" t="s">
        <v>224</v>
      </c>
      <c r="G127" s="30">
        <v>21.6</v>
      </c>
      <c r="H127" s="30">
        <v>8</v>
      </c>
      <c r="I127" s="30">
        <v>3.16</v>
      </c>
      <c r="J127" s="30">
        <v>-11.6</v>
      </c>
      <c r="K127" s="30">
        <v>9.1999999999999993</v>
      </c>
      <c r="L127" s="2">
        <v>11.4</v>
      </c>
      <c r="M127" s="29" t="s">
        <v>520</v>
      </c>
    </row>
    <row r="128" spans="1:13">
      <c r="A128" s="2" t="s">
        <v>208</v>
      </c>
      <c r="B128" s="2" t="s">
        <v>225</v>
      </c>
      <c r="C128" s="2" t="s">
        <v>492</v>
      </c>
      <c r="D128" s="2" t="s">
        <v>68</v>
      </c>
      <c r="E128" s="2" t="s">
        <v>261</v>
      </c>
      <c r="F128" s="2" t="s">
        <v>108</v>
      </c>
      <c r="G128" s="30">
        <v>16.399999999999999</v>
      </c>
      <c r="H128" s="30">
        <v>5.7</v>
      </c>
      <c r="I128" s="30">
        <v>3.34</v>
      </c>
      <c r="J128" s="30">
        <v>-11.1</v>
      </c>
      <c r="K128" s="30">
        <v>9.9</v>
      </c>
      <c r="L128" s="2">
        <v>5.5</v>
      </c>
      <c r="M128" s="29" t="s">
        <v>520</v>
      </c>
    </row>
    <row r="129" spans="1:13">
      <c r="A129" s="2" t="s">
        <v>208</v>
      </c>
      <c r="B129" s="2" t="s">
        <v>226</v>
      </c>
      <c r="C129" s="2" t="s">
        <v>493</v>
      </c>
      <c r="D129" s="2" t="s">
        <v>68</v>
      </c>
      <c r="E129" s="2" t="s">
        <v>261</v>
      </c>
      <c r="F129" s="2" t="s">
        <v>119</v>
      </c>
      <c r="G129" s="30">
        <v>16.100000000000001</v>
      </c>
      <c r="H129" s="30">
        <v>5.8</v>
      </c>
      <c r="I129" s="30">
        <v>3.23</v>
      </c>
      <c r="J129" s="30">
        <v>-10.199999999999999</v>
      </c>
      <c r="K129" s="30">
        <v>8.5</v>
      </c>
      <c r="L129" s="2">
        <v>6.6</v>
      </c>
      <c r="M129" s="29" t="s">
        <v>520</v>
      </c>
    </row>
    <row r="130" spans="1:13">
      <c r="A130" s="2" t="s">
        <v>208</v>
      </c>
      <c r="B130" s="2" t="s">
        <v>227</v>
      </c>
      <c r="C130" s="2" t="s">
        <v>494</v>
      </c>
      <c r="D130" s="2" t="s">
        <v>271</v>
      </c>
      <c r="E130" s="2" t="s">
        <v>261</v>
      </c>
      <c r="F130" s="2" t="s">
        <v>108</v>
      </c>
      <c r="G130" s="30">
        <v>40.299999999999997</v>
      </c>
      <c r="H130" s="30">
        <v>14.6</v>
      </c>
      <c r="I130" s="30">
        <v>3.23</v>
      </c>
      <c r="J130" s="30">
        <v>-10.199999999999999</v>
      </c>
      <c r="K130" s="30">
        <v>8.6999999999999993</v>
      </c>
      <c r="L130" s="2">
        <v>13.3</v>
      </c>
      <c r="M130" s="29" t="s">
        <v>520</v>
      </c>
    </row>
    <row r="131" spans="1:13">
      <c r="A131" s="2" t="s">
        <v>208</v>
      </c>
      <c r="B131" s="2" t="s">
        <v>228</v>
      </c>
      <c r="C131" s="2" t="s">
        <v>495</v>
      </c>
      <c r="D131" s="2" t="s">
        <v>272</v>
      </c>
      <c r="E131" s="2" t="s">
        <v>261</v>
      </c>
      <c r="F131" s="2" t="s">
        <v>108</v>
      </c>
      <c r="G131" s="30">
        <v>28.8</v>
      </c>
      <c r="H131" s="30">
        <v>10.5</v>
      </c>
      <c r="I131" s="30">
        <v>3.2</v>
      </c>
      <c r="J131" s="30">
        <v>-9.6999999999999993</v>
      </c>
      <c r="K131" s="30">
        <v>8.6999999999999993</v>
      </c>
      <c r="L131" s="2">
        <v>4.0999999999999996</v>
      </c>
      <c r="M131" s="29" t="s">
        <v>520</v>
      </c>
    </row>
    <row r="132" spans="1:13">
      <c r="A132" s="2" t="s">
        <v>208</v>
      </c>
      <c r="B132" s="2" t="s">
        <v>105</v>
      </c>
      <c r="C132" s="2" t="s">
        <v>496</v>
      </c>
      <c r="D132" s="2" t="s">
        <v>68</v>
      </c>
      <c r="E132" s="2" t="s">
        <v>261</v>
      </c>
      <c r="F132" s="2" t="s">
        <v>128</v>
      </c>
      <c r="G132" s="30">
        <v>38.1</v>
      </c>
      <c r="H132" s="30">
        <v>14.1</v>
      </c>
      <c r="I132" s="30">
        <v>3.16</v>
      </c>
      <c r="J132" s="30">
        <v>-10</v>
      </c>
      <c r="K132" s="30">
        <v>9</v>
      </c>
      <c r="L132" s="2">
        <v>9</v>
      </c>
      <c r="M132" s="29" t="s">
        <v>520</v>
      </c>
    </row>
    <row r="133" spans="1:13">
      <c r="A133" s="2" t="s">
        <v>208</v>
      </c>
      <c r="B133" s="2" t="s">
        <v>138</v>
      </c>
      <c r="C133" s="2" t="s">
        <v>497</v>
      </c>
      <c r="D133" s="2" t="s">
        <v>68</v>
      </c>
      <c r="E133" s="2" t="s">
        <v>261</v>
      </c>
      <c r="F133" s="2" t="s">
        <v>142</v>
      </c>
      <c r="G133" s="30">
        <v>32.5</v>
      </c>
      <c r="H133" s="30">
        <v>11.7</v>
      </c>
      <c r="I133" s="30">
        <v>3.24</v>
      </c>
      <c r="J133" s="30">
        <v>-10.4</v>
      </c>
      <c r="K133" s="30">
        <v>8.6</v>
      </c>
      <c r="L133" s="2">
        <v>5.4</v>
      </c>
      <c r="M133" s="29" t="s">
        <v>520</v>
      </c>
    </row>
    <row r="134" spans="1:13">
      <c r="A134" s="2" t="s">
        <v>208</v>
      </c>
      <c r="B134" s="2" t="s">
        <v>229</v>
      </c>
      <c r="C134" s="2" t="s">
        <v>498</v>
      </c>
      <c r="D134" s="2" t="s">
        <v>68</v>
      </c>
      <c r="E134" s="2" t="s">
        <v>261</v>
      </c>
      <c r="F134" s="2" t="s">
        <v>213</v>
      </c>
      <c r="G134" s="30">
        <v>7.7</v>
      </c>
      <c r="H134" s="30">
        <v>2.6</v>
      </c>
      <c r="I134" s="30">
        <v>3.38</v>
      </c>
      <c r="J134" s="30">
        <v>-14.6</v>
      </c>
      <c r="K134" s="30">
        <v>9.6999999999999993</v>
      </c>
      <c r="L134" s="2">
        <v>3.9</v>
      </c>
      <c r="M134" s="29" t="s">
        <v>520</v>
      </c>
    </row>
    <row r="135" spans="1:13">
      <c r="A135" s="2" t="s">
        <v>208</v>
      </c>
      <c r="B135" s="2" t="s">
        <v>139</v>
      </c>
      <c r="C135" s="2" t="s">
        <v>499</v>
      </c>
      <c r="D135" s="2" t="s">
        <v>68</v>
      </c>
      <c r="E135" s="2" t="s">
        <v>261</v>
      </c>
      <c r="F135" s="2" t="s">
        <v>213</v>
      </c>
      <c r="G135" s="30">
        <v>11</v>
      </c>
      <c r="H135" s="30">
        <v>4</v>
      </c>
      <c r="I135" s="30">
        <v>3.25</v>
      </c>
      <c r="J135" s="30">
        <v>-14.7</v>
      </c>
      <c r="K135" s="30">
        <v>9.1</v>
      </c>
      <c r="L135" s="2">
        <v>7</v>
      </c>
      <c r="M135" s="29" t="s">
        <v>520</v>
      </c>
    </row>
    <row r="136" spans="1:13">
      <c r="A136" s="2" t="s">
        <v>230</v>
      </c>
      <c r="B136" s="2" t="s">
        <v>129</v>
      </c>
      <c r="C136" s="2" t="s">
        <v>129</v>
      </c>
      <c r="D136" s="2" t="s">
        <v>272</v>
      </c>
      <c r="E136" s="2" t="s">
        <v>261</v>
      </c>
      <c r="F136" s="2" t="s">
        <v>68</v>
      </c>
      <c r="G136" s="30">
        <v>43.1</v>
      </c>
      <c r="H136" s="30">
        <v>16.600000000000001</v>
      </c>
      <c r="I136" s="30">
        <v>3</v>
      </c>
      <c r="J136" s="30">
        <v>-10.3</v>
      </c>
      <c r="K136" s="30">
        <v>8.4</v>
      </c>
      <c r="L136" s="2">
        <v>3</v>
      </c>
      <c r="M136" s="29" t="s">
        <v>521</v>
      </c>
    </row>
    <row r="137" spans="1:13">
      <c r="A137" s="2" t="s">
        <v>230</v>
      </c>
      <c r="B137" s="2" t="s">
        <v>231</v>
      </c>
      <c r="C137" s="2" t="s">
        <v>231</v>
      </c>
      <c r="D137" s="2" t="s">
        <v>271</v>
      </c>
      <c r="E137" s="2" t="s">
        <v>261</v>
      </c>
      <c r="F137" s="2" t="s">
        <v>68</v>
      </c>
      <c r="G137" s="30">
        <v>40.799999999999997</v>
      </c>
      <c r="H137" s="30">
        <v>15.7</v>
      </c>
      <c r="I137" s="30">
        <v>3</v>
      </c>
      <c r="J137" s="30">
        <v>-12.3</v>
      </c>
      <c r="K137" s="30">
        <v>8.9</v>
      </c>
      <c r="L137" s="2">
        <v>1.7</v>
      </c>
      <c r="M137" s="29" t="s">
        <v>640</v>
      </c>
    </row>
    <row r="138" spans="1:13">
      <c r="A138" s="2" t="s">
        <v>230</v>
      </c>
      <c r="B138" s="2" t="s">
        <v>232</v>
      </c>
      <c r="C138" s="2" t="s">
        <v>232</v>
      </c>
      <c r="D138" s="2" t="s">
        <v>272</v>
      </c>
      <c r="E138" s="2" t="s">
        <v>261</v>
      </c>
      <c r="F138" s="2" t="s">
        <v>68</v>
      </c>
      <c r="G138" s="30">
        <v>36.6</v>
      </c>
      <c r="H138" s="30">
        <v>14.2</v>
      </c>
      <c r="I138" s="30">
        <v>3</v>
      </c>
      <c r="J138" s="30">
        <v>-11.2</v>
      </c>
      <c r="K138" s="30">
        <v>8.8000000000000007</v>
      </c>
      <c r="L138" s="2">
        <v>0.2</v>
      </c>
      <c r="M138" s="29" t="s">
        <v>521</v>
      </c>
    </row>
    <row r="139" spans="1:13">
      <c r="A139" s="2" t="s">
        <v>230</v>
      </c>
      <c r="B139" s="2" t="s">
        <v>222</v>
      </c>
      <c r="C139" s="2" t="s">
        <v>222</v>
      </c>
      <c r="D139" s="2" t="s">
        <v>271</v>
      </c>
      <c r="E139" s="2" t="s">
        <v>261</v>
      </c>
      <c r="F139" s="2" t="s">
        <v>68</v>
      </c>
      <c r="G139" s="30">
        <v>43.3</v>
      </c>
      <c r="H139" s="30">
        <v>16.5</v>
      </c>
      <c r="I139" s="30">
        <v>3.1</v>
      </c>
      <c r="J139" s="30">
        <v>-8.8000000000000007</v>
      </c>
      <c r="K139" s="30">
        <v>9.1</v>
      </c>
      <c r="L139" s="2">
        <v>9.5</v>
      </c>
      <c r="M139" s="29" t="s">
        <v>521</v>
      </c>
    </row>
    <row r="140" spans="1:13">
      <c r="A140" s="2" t="s">
        <v>230</v>
      </c>
      <c r="B140" s="2" t="s">
        <v>215</v>
      </c>
      <c r="C140" s="2" t="s">
        <v>215</v>
      </c>
      <c r="D140" s="2" t="s">
        <v>271</v>
      </c>
      <c r="E140" s="2" t="s">
        <v>261</v>
      </c>
      <c r="F140" s="2" t="s">
        <v>68</v>
      </c>
      <c r="G140" s="30">
        <v>42.2</v>
      </c>
      <c r="H140" s="30">
        <v>16.100000000000001</v>
      </c>
      <c r="I140" s="30">
        <v>3.1</v>
      </c>
      <c r="J140" s="30">
        <v>-16.600000000000001</v>
      </c>
      <c r="K140" s="30">
        <v>10</v>
      </c>
      <c r="L140" s="2">
        <v>2.9</v>
      </c>
      <c r="M140" s="29" t="s">
        <v>521</v>
      </c>
    </row>
    <row r="141" spans="1:13">
      <c r="A141" s="2" t="s">
        <v>230</v>
      </c>
      <c r="B141" s="2" t="s">
        <v>226</v>
      </c>
      <c r="C141" s="2" t="s">
        <v>226</v>
      </c>
      <c r="D141" s="2" t="s">
        <v>271</v>
      </c>
      <c r="E141" s="2" t="s">
        <v>261</v>
      </c>
      <c r="F141" s="2" t="s">
        <v>68</v>
      </c>
      <c r="G141" s="30">
        <v>45.8</v>
      </c>
      <c r="H141" s="30">
        <v>17.2</v>
      </c>
      <c r="I141" s="30">
        <v>3.1</v>
      </c>
      <c r="J141" s="30">
        <v>-8.9</v>
      </c>
      <c r="K141" s="30">
        <v>8.6999999999999993</v>
      </c>
      <c r="L141" s="2">
        <v>11</v>
      </c>
      <c r="M141" s="29" t="s">
        <v>521</v>
      </c>
    </row>
    <row r="142" spans="1:13">
      <c r="A142" s="2" t="s">
        <v>230</v>
      </c>
      <c r="B142" s="2" t="s">
        <v>233</v>
      </c>
      <c r="C142" s="2" t="s">
        <v>233</v>
      </c>
      <c r="D142" s="2" t="s">
        <v>271</v>
      </c>
      <c r="E142" s="2" t="s">
        <v>261</v>
      </c>
      <c r="F142" s="2" t="s">
        <v>68</v>
      </c>
      <c r="G142" s="30">
        <v>40.5</v>
      </c>
      <c r="H142" s="30">
        <v>15.1</v>
      </c>
      <c r="I142" s="30">
        <v>3.1</v>
      </c>
      <c r="J142" s="30">
        <v>-15</v>
      </c>
      <c r="K142" s="30">
        <v>10</v>
      </c>
      <c r="L142" s="2">
        <v>2.2999999999999998</v>
      </c>
      <c r="M142" s="29" t="s">
        <v>521</v>
      </c>
    </row>
    <row r="143" spans="1:13">
      <c r="A143" s="2" t="s">
        <v>230</v>
      </c>
      <c r="B143" s="2" t="s">
        <v>234</v>
      </c>
      <c r="C143" s="2" t="s">
        <v>234</v>
      </c>
      <c r="D143" s="2" t="s">
        <v>271</v>
      </c>
      <c r="E143" s="2" t="s">
        <v>261</v>
      </c>
      <c r="F143" s="2" t="s">
        <v>68</v>
      </c>
      <c r="G143" s="30">
        <v>43.2</v>
      </c>
      <c r="H143" s="30">
        <v>16</v>
      </c>
      <c r="I143" s="30">
        <v>3.1</v>
      </c>
      <c r="J143" s="30">
        <v>-11.9</v>
      </c>
      <c r="K143" s="30">
        <v>9.1</v>
      </c>
      <c r="L143" s="2">
        <v>12</v>
      </c>
      <c r="M143" s="29" t="s">
        <v>521</v>
      </c>
    </row>
    <row r="144" spans="1:13">
      <c r="A144" s="2" t="s">
        <v>230</v>
      </c>
      <c r="B144" s="2" t="s">
        <v>235</v>
      </c>
      <c r="C144" s="2" t="s">
        <v>235</v>
      </c>
      <c r="D144" s="2" t="s">
        <v>272</v>
      </c>
      <c r="E144" s="2" t="s">
        <v>261</v>
      </c>
      <c r="F144" s="2" t="s">
        <v>68</v>
      </c>
      <c r="G144" s="30">
        <v>41</v>
      </c>
      <c r="H144" s="30">
        <v>15.3</v>
      </c>
      <c r="I144" s="30">
        <v>3.1</v>
      </c>
      <c r="J144" s="30">
        <v>-13.3</v>
      </c>
      <c r="K144" s="30">
        <v>9.5</v>
      </c>
      <c r="L144" s="2">
        <v>2</v>
      </c>
      <c r="M144" s="29" t="s">
        <v>521</v>
      </c>
    </row>
    <row r="145" spans="1:13">
      <c r="A145" s="2" t="s">
        <v>230</v>
      </c>
      <c r="B145" s="2" t="s">
        <v>236</v>
      </c>
      <c r="C145" s="2" t="s">
        <v>236</v>
      </c>
      <c r="D145" s="2" t="s">
        <v>271</v>
      </c>
      <c r="E145" s="2" t="s">
        <v>261</v>
      </c>
      <c r="F145" s="2" t="s">
        <v>68</v>
      </c>
      <c r="G145" s="30">
        <v>43.5</v>
      </c>
      <c r="H145" s="30">
        <v>16.100000000000001</v>
      </c>
      <c r="I145" s="30">
        <v>3.2</v>
      </c>
      <c r="J145" s="30">
        <v>-15.1</v>
      </c>
      <c r="K145" s="30">
        <v>10.9</v>
      </c>
      <c r="L145" s="2">
        <v>3.4</v>
      </c>
      <c r="M145" s="29" t="s">
        <v>521</v>
      </c>
    </row>
    <row r="146" spans="1:13">
      <c r="A146" s="2" t="s">
        <v>230</v>
      </c>
      <c r="B146" s="2" t="s">
        <v>237</v>
      </c>
      <c r="C146" s="2" t="s">
        <v>237</v>
      </c>
      <c r="D146" s="2" t="s">
        <v>272</v>
      </c>
      <c r="E146" s="2" t="s">
        <v>261</v>
      </c>
      <c r="F146" s="2" t="s">
        <v>68</v>
      </c>
      <c r="G146" s="30">
        <v>44.3</v>
      </c>
      <c r="H146" s="30">
        <v>16.3</v>
      </c>
      <c r="I146" s="30">
        <v>3.2</v>
      </c>
      <c r="J146" s="30">
        <v>-10.5</v>
      </c>
      <c r="K146" s="30">
        <v>9.6999999999999993</v>
      </c>
      <c r="L146" s="2">
        <v>11.2</v>
      </c>
      <c r="M146" s="29" t="s">
        <v>521</v>
      </c>
    </row>
    <row r="147" spans="1:13">
      <c r="A147" s="2" t="s">
        <v>230</v>
      </c>
      <c r="B147" s="2" t="s">
        <v>141</v>
      </c>
      <c r="C147" s="2" t="s">
        <v>141</v>
      </c>
      <c r="D147" s="2" t="s">
        <v>271</v>
      </c>
      <c r="E147" s="2" t="s">
        <v>261</v>
      </c>
      <c r="F147" s="2" t="s">
        <v>68</v>
      </c>
      <c r="G147" s="30">
        <v>42.7</v>
      </c>
      <c r="H147" s="30">
        <v>15.8</v>
      </c>
      <c r="I147" s="30">
        <v>3.1</v>
      </c>
      <c r="J147" s="30">
        <v>-10.9</v>
      </c>
      <c r="K147" s="30">
        <v>8.6</v>
      </c>
      <c r="L147" s="2">
        <v>3.2</v>
      </c>
      <c r="M147" s="29" t="s">
        <v>521</v>
      </c>
    </row>
    <row r="148" spans="1:13">
      <c r="A148" s="2" t="s">
        <v>230</v>
      </c>
      <c r="B148" s="2" t="s">
        <v>148</v>
      </c>
      <c r="C148" s="2" t="s">
        <v>148</v>
      </c>
      <c r="D148" s="2" t="s">
        <v>272</v>
      </c>
      <c r="E148" s="2" t="s">
        <v>261</v>
      </c>
      <c r="F148" s="2" t="s">
        <v>68</v>
      </c>
      <c r="G148" s="30">
        <v>42</v>
      </c>
      <c r="H148" s="30">
        <v>15.9</v>
      </c>
      <c r="I148" s="30">
        <v>3.1</v>
      </c>
      <c r="J148" s="30">
        <v>-11</v>
      </c>
      <c r="K148" s="30">
        <v>8.1999999999999993</v>
      </c>
      <c r="L148" s="2">
        <v>3.3</v>
      </c>
      <c r="M148" s="29" t="s">
        <v>521</v>
      </c>
    </row>
    <row r="149" spans="1:13">
      <c r="A149" s="2" t="s">
        <v>230</v>
      </c>
      <c r="B149" s="2" t="s">
        <v>238</v>
      </c>
      <c r="C149" s="2" t="s">
        <v>238</v>
      </c>
      <c r="D149" s="2" t="s">
        <v>271</v>
      </c>
      <c r="E149" s="2" t="s">
        <v>261</v>
      </c>
      <c r="F149" s="2" t="s">
        <v>68</v>
      </c>
      <c r="G149" s="30">
        <v>35.299999999999997</v>
      </c>
      <c r="H149" s="30">
        <v>13.3</v>
      </c>
      <c r="I149" s="30">
        <v>3.1</v>
      </c>
      <c r="J149" s="30">
        <v>-7.9</v>
      </c>
      <c r="K149" s="30">
        <v>8.1</v>
      </c>
      <c r="L149" s="2">
        <v>2.2999999999999998</v>
      </c>
      <c r="M149" s="29" t="s">
        <v>521</v>
      </c>
    </row>
    <row r="150" spans="1:13">
      <c r="A150" s="2" t="s">
        <v>230</v>
      </c>
      <c r="B150" s="2" t="s">
        <v>239</v>
      </c>
      <c r="C150" s="2" t="s">
        <v>239</v>
      </c>
      <c r="D150" s="2" t="s">
        <v>271</v>
      </c>
      <c r="E150" s="2" t="s">
        <v>261</v>
      </c>
      <c r="F150" s="2" t="s">
        <v>68</v>
      </c>
      <c r="G150" s="30">
        <v>41.8</v>
      </c>
      <c r="H150" s="30">
        <v>15.6</v>
      </c>
      <c r="I150" s="30">
        <v>3.1</v>
      </c>
      <c r="J150" s="30">
        <v>-8.1999999999999993</v>
      </c>
      <c r="K150" s="30">
        <v>8.6</v>
      </c>
      <c r="L150" s="2">
        <v>3.2</v>
      </c>
      <c r="M150" s="29" t="s">
        <v>521</v>
      </c>
    </row>
    <row r="151" spans="1:13">
      <c r="A151" s="2" t="s">
        <v>230</v>
      </c>
      <c r="B151" s="2" t="s">
        <v>240</v>
      </c>
      <c r="C151" s="2" t="s">
        <v>240</v>
      </c>
      <c r="D151" s="2" t="s">
        <v>272</v>
      </c>
      <c r="E151" s="2" t="s">
        <v>261</v>
      </c>
      <c r="F151" s="2" t="s">
        <v>68</v>
      </c>
      <c r="G151" s="30">
        <v>44.5</v>
      </c>
      <c r="H151" s="30">
        <v>16.399999999999999</v>
      </c>
      <c r="I151" s="30">
        <v>3.2</v>
      </c>
      <c r="J151" s="30">
        <v>-11.9</v>
      </c>
      <c r="K151" s="30">
        <v>9.5</v>
      </c>
      <c r="L151" s="2">
        <v>6.6</v>
      </c>
      <c r="M151" s="29" t="s">
        <v>521</v>
      </c>
    </row>
    <row r="152" spans="1:13">
      <c r="A152" s="2" t="s">
        <v>230</v>
      </c>
      <c r="B152" s="2" t="s">
        <v>241</v>
      </c>
      <c r="C152" s="2" t="s">
        <v>241</v>
      </c>
      <c r="D152" s="2" t="s">
        <v>272</v>
      </c>
      <c r="E152" s="2" t="s">
        <v>261</v>
      </c>
      <c r="F152" s="2" t="s">
        <v>68</v>
      </c>
      <c r="G152" s="30">
        <v>40.700000000000003</v>
      </c>
      <c r="H152" s="30">
        <v>15</v>
      </c>
      <c r="I152" s="30">
        <v>3.2</v>
      </c>
      <c r="J152" s="30">
        <v>-9.5</v>
      </c>
      <c r="K152" s="30">
        <v>8.4</v>
      </c>
      <c r="L152" s="2">
        <v>4</v>
      </c>
      <c r="M152" s="29" t="s">
        <v>521</v>
      </c>
    </row>
    <row r="153" spans="1:13">
      <c r="A153" s="2" t="s">
        <v>230</v>
      </c>
      <c r="B153" s="2" t="s">
        <v>242</v>
      </c>
      <c r="C153" s="2" t="s">
        <v>242</v>
      </c>
      <c r="D153" s="2" t="s">
        <v>271</v>
      </c>
      <c r="E153" s="2" t="s">
        <v>261</v>
      </c>
      <c r="F153" s="2" t="s">
        <v>68</v>
      </c>
      <c r="G153" s="30">
        <v>42.7</v>
      </c>
      <c r="H153" s="30">
        <v>15.6</v>
      </c>
      <c r="I153" s="30">
        <v>3.2</v>
      </c>
      <c r="J153" s="30">
        <v>-10.7</v>
      </c>
      <c r="K153" s="30">
        <v>8.6</v>
      </c>
      <c r="L153" s="2">
        <v>5.7</v>
      </c>
      <c r="M153" s="29" t="s">
        <v>521</v>
      </c>
    </row>
    <row r="154" spans="1:13">
      <c r="A154" s="2" t="s">
        <v>230</v>
      </c>
      <c r="B154" s="2" t="s">
        <v>243</v>
      </c>
      <c r="C154" s="2" t="s">
        <v>243</v>
      </c>
      <c r="D154" s="2" t="s">
        <v>271</v>
      </c>
      <c r="E154" s="2" t="s">
        <v>261</v>
      </c>
      <c r="F154" s="2" t="s">
        <v>68</v>
      </c>
      <c r="G154" s="30">
        <v>42</v>
      </c>
      <c r="H154" s="30">
        <v>15.3</v>
      </c>
      <c r="I154" s="30">
        <v>3.2</v>
      </c>
      <c r="J154" s="30">
        <v>-15.8</v>
      </c>
      <c r="K154" s="30">
        <v>9.8000000000000007</v>
      </c>
      <c r="L154" s="2">
        <v>3.1</v>
      </c>
      <c r="M154" s="29" t="s">
        <v>521</v>
      </c>
    </row>
    <row r="155" spans="1:13">
      <c r="A155" s="2" t="s">
        <v>230</v>
      </c>
      <c r="B155" s="2" t="s">
        <v>244</v>
      </c>
      <c r="C155" s="2" t="s">
        <v>244</v>
      </c>
      <c r="D155" s="2" t="s">
        <v>271</v>
      </c>
      <c r="E155" s="2" t="s">
        <v>261</v>
      </c>
      <c r="F155" s="2" t="s">
        <v>68</v>
      </c>
      <c r="G155" s="30">
        <v>38.6</v>
      </c>
      <c r="H155" s="30">
        <v>14.2</v>
      </c>
      <c r="I155" s="30">
        <v>3.2</v>
      </c>
      <c r="J155" s="30">
        <v>-10</v>
      </c>
      <c r="K155" s="30">
        <v>8.9</v>
      </c>
      <c r="L155" s="2">
        <v>3</v>
      </c>
      <c r="M155" s="29" t="s">
        <v>521</v>
      </c>
    </row>
    <row r="156" spans="1:13">
      <c r="A156" s="2" t="s">
        <v>230</v>
      </c>
      <c r="B156" s="2" t="s">
        <v>245</v>
      </c>
      <c r="C156" s="2" t="s">
        <v>245</v>
      </c>
      <c r="D156" s="2" t="s">
        <v>271</v>
      </c>
      <c r="E156" s="2" t="s">
        <v>261</v>
      </c>
      <c r="F156" s="2" t="s">
        <v>68</v>
      </c>
      <c r="G156" s="30">
        <v>41.9</v>
      </c>
      <c r="H156" s="30">
        <v>15.4</v>
      </c>
      <c r="I156" s="30">
        <v>3.2</v>
      </c>
      <c r="J156" s="30">
        <v>-13.4</v>
      </c>
      <c r="K156" s="30">
        <v>9.4</v>
      </c>
      <c r="L156" s="2">
        <v>3.9</v>
      </c>
      <c r="M156" s="29" t="s">
        <v>521</v>
      </c>
    </row>
    <row r="157" spans="1:13">
      <c r="A157" s="2" t="s">
        <v>230</v>
      </c>
      <c r="B157" s="2" t="s">
        <v>246</v>
      </c>
      <c r="C157" s="2" t="s">
        <v>246</v>
      </c>
      <c r="D157" s="2" t="s">
        <v>271</v>
      </c>
      <c r="E157" s="2" t="s">
        <v>261</v>
      </c>
      <c r="F157" s="2" t="s">
        <v>68</v>
      </c>
      <c r="G157" s="30">
        <v>40.9</v>
      </c>
      <c r="H157" s="30">
        <v>15.1</v>
      </c>
      <c r="I157" s="30">
        <v>3.2</v>
      </c>
      <c r="J157" s="30">
        <v>-10.199999999999999</v>
      </c>
      <c r="K157" s="30">
        <v>7.6</v>
      </c>
      <c r="L157" s="2">
        <v>2.6</v>
      </c>
      <c r="M157" s="29" t="s">
        <v>521</v>
      </c>
    </row>
    <row r="158" spans="1:13">
      <c r="A158" s="2" t="s">
        <v>230</v>
      </c>
      <c r="B158" s="2" t="s">
        <v>247</v>
      </c>
      <c r="C158" s="2" t="s">
        <v>247</v>
      </c>
      <c r="D158" s="2" t="s">
        <v>272</v>
      </c>
      <c r="E158" s="2" t="s">
        <v>261</v>
      </c>
      <c r="F158" s="2" t="s">
        <v>68</v>
      </c>
      <c r="G158" s="30">
        <v>37.6</v>
      </c>
      <c r="H158" s="30">
        <v>14.1</v>
      </c>
      <c r="I158" s="30">
        <v>3.1</v>
      </c>
      <c r="J158" s="30">
        <v>-9.5</v>
      </c>
      <c r="K158" s="30">
        <v>7.7</v>
      </c>
      <c r="L158" s="2">
        <v>1.5</v>
      </c>
      <c r="M158" s="29" t="s">
        <v>521</v>
      </c>
    </row>
    <row r="159" spans="1:13">
      <c r="A159" s="2" t="s">
        <v>230</v>
      </c>
      <c r="B159" s="2" t="s">
        <v>248</v>
      </c>
      <c r="C159" s="2" t="s">
        <v>248</v>
      </c>
      <c r="D159" s="2" t="s">
        <v>272</v>
      </c>
      <c r="E159" s="2" t="s">
        <v>261</v>
      </c>
      <c r="F159" s="2" t="s">
        <v>68</v>
      </c>
      <c r="G159" s="30">
        <v>40.4</v>
      </c>
      <c r="H159" s="30">
        <v>14.8</v>
      </c>
      <c r="I159" s="30">
        <v>3.2</v>
      </c>
      <c r="J159" s="30">
        <v>-10.1</v>
      </c>
      <c r="K159" s="30">
        <v>8.6999999999999993</v>
      </c>
      <c r="L159" s="2">
        <v>1.7</v>
      </c>
      <c r="M159" s="29" t="s">
        <v>521</v>
      </c>
    </row>
    <row r="160" spans="1:13">
      <c r="A160" s="2" t="s">
        <v>230</v>
      </c>
      <c r="B160" s="2" t="s">
        <v>249</v>
      </c>
      <c r="C160" s="2" t="s">
        <v>249</v>
      </c>
      <c r="D160" s="2" t="s">
        <v>271</v>
      </c>
      <c r="E160" s="2" t="s">
        <v>261</v>
      </c>
      <c r="F160" s="2" t="s">
        <v>68</v>
      </c>
      <c r="G160" s="30">
        <v>43</v>
      </c>
      <c r="H160" s="30">
        <v>15.7</v>
      </c>
      <c r="I160" s="30">
        <v>3.2</v>
      </c>
      <c r="J160" s="30">
        <v>-9.1</v>
      </c>
      <c r="K160" s="30">
        <v>8.3000000000000007</v>
      </c>
      <c r="L160" s="2">
        <v>3.9</v>
      </c>
      <c r="M160" s="29" t="s">
        <v>521</v>
      </c>
    </row>
    <row r="161" spans="1:13">
      <c r="A161" s="2" t="s">
        <v>230</v>
      </c>
      <c r="B161" s="2" t="s">
        <v>250</v>
      </c>
      <c r="C161" s="2" t="s">
        <v>250</v>
      </c>
      <c r="D161" s="2" t="s">
        <v>271</v>
      </c>
      <c r="E161" s="2" t="s">
        <v>261</v>
      </c>
      <c r="F161" s="2" t="s">
        <v>68</v>
      </c>
      <c r="G161" s="30">
        <v>40.799999999999997</v>
      </c>
      <c r="H161" s="30">
        <v>14.9</v>
      </c>
      <c r="I161" s="30">
        <v>3.2</v>
      </c>
      <c r="J161" s="30">
        <v>-11.4</v>
      </c>
      <c r="K161" s="30">
        <v>8.6</v>
      </c>
      <c r="L161" s="2">
        <v>2.2999999999999998</v>
      </c>
      <c r="M161" s="29" t="s">
        <v>521</v>
      </c>
    </row>
    <row r="162" spans="1:13">
      <c r="A162" s="2" t="s">
        <v>230</v>
      </c>
      <c r="B162" s="2" t="s">
        <v>251</v>
      </c>
      <c r="C162" s="2" t="s">
        <v>251</v>
      </c>
      <c r="D162" s="2" t="s">
        <v>272</v>
      </c>
      <c r="E162" s="2" t="s">
        <v>261</v>
      </c>
      <c r="F162" s="2" t="s">
        <v>68</v>
      </c>
      <c r="G162" s="30">
        <v>42.6</v>
      </c>
      <c r="H162" s="30">
        <v>15.5</v>
      </c>
      <c r="I162" s="30">
        <v>3.2</v>
      </c>
      <c r="J162" s="30">
        <v>-11.6</v>
      </c>
      <c r="K162" s="30">
        <v>9.1999999999999993</v>
      </c>
      <c r="L162" s="2">
        <v>3.9</v>
      </c>
      <c r="M162" s="29" t="s">
        <v>521</v>
      </c>
    </row>
    <row r="163" spans="1:13">
      <c r="A163" s="2" t="s">
        <v>252</v>
      </c>
      <c r="B163" s="2" t="s">
        <v>253</v>
      </c>
      <c r="C163" s="2" t="s">
        <v>500</v>
      </c>
      <c r="D163" s="2" t="s">
        <v>68</v>
      </c>
      <c r="E163" s="2" t="s">
        <v>261</v>
      </c>
      <c r="F163" s="2" t="s">
        <v>254</v>
      </c>
      <c r="G163" s="30">
        <v>35.6</v>
      </c>
      <c r="H163" s="30">
        <v>12.8</v>
      </c>
      <c r="I163" s="30">
        <v>3.2</v>
      </c>
      <c r="J163" s="30">
        <v>-7.6</v>
      </c>
      <c r="K163" s="30">
        <v>8.1</v>
      </c>
      <c r="L163" s="2">
        <v>0.3</v>
      </c>
      <c r="M163" s="29" t="s">
        <v>639</v>
      </c>
    </row>
    <row r="164" spans="1:13">
      <c r="A164" s="2" t="s">
        <v>252</v>
      </c>
      <c r="B164" s="2" t="s">
        <v>531</v>
      </c>
      <c r="C164" s="2" t="s">
        <v>501</v>
      </c>
      <c r="D164" s="2" t="s">
        <v>68</v>
      </c>
      <c r="E164" s="2" t="s">
        <v>261</v>
      </c>
      <c r="F164" s="2" t="s">
        <v>254</v>
      </c>
      <c r="G164" s="30">
        <v>35.700000000000003</v>
      </c>
      <c r="H164" s="30">
        <v>12.7</v>
      </c>
      <c r="I164" s="30">
        <v>3.3</v>
      </c>
      <c r="J164" s="30">
        <v>-10.3</v>
      </c>
      <c r="K164" s="30">
        <v>9.8000000000000007</v>
      </c>
      <c r="L164" s="2">
        <v>1.4</v>
      </c>
      <c r="M164" s="29" t="s">
        <v>515</v>
      </c>
    </row>
    <row r="165" spans="1:13">
      <c r="A165" s="2" t="s">
        <v>252</v>
      </c>
      <c r="B165" s="2" t="s">
        <v>255</v>
      </c>
      <c r="C165" s="2" t="s">
        <v>502</v>
      </c>
      <c r="D165" s="2" t="s">
        <v>68</v>
      </c>
      <c r="E165" s="2" t="s">
        <v>261</v>
      </c>
      <c r="F165" s="2" t="s">
        <v>254</v>
      </c>
      <c r="G165" s="30">
        <v>37.4</v>
      </c>
      <c r="H165" s="30">
        <v>13.6</v>
      </c>
      <c r="I165" s="30">
        <v>3.2</v>
      </c>
      <c r="J165" s="30">
        <v>-7.7</v>
      </c>
      <c r="K165" s="30">
        <v>7.7</v>
      </c>
      <c r="L165" s="2">
        <v>0.9</v>
      </c>
      <c r="M165" s="29" t="s">
        <v>515</v>
      </c>
    </row>
    <row r="166" spans="1:13">
      <c r="A166" s="2" t="s">
        <v>252</v>
      </c>
      <c r="B166" s="2" t="s">
        <v>210</v>
      </c>
      <c r="C166" s="2" t="s">
        <v>503</v>
      </c>
      <c r="D166" s="2" t="s">
        <v>68</v>
      </c>
      <c r="E166" s="2" t="s">
        <v>261</v>
      </c>
      <c r="F166" s="2" t="s">
        <v>256</v>
      </c>
      <c r="G166" s="30">
        <v>15.9</v>
      </c>
      <c r="H166" s="30">
        <v>5.6</v>
      </c>
      <c r="I166" s="30">
        <v>3.3</v>
      </c>
      <c r="J166" s="30">
        <v>-9.3000000000000007</v>
      </c>
      <c r="K166" s="30">
        <v>5.8</v>
      </c>
      <c r="L166" s="2">
        <v>0.9</v>
      </c>
      <c r="M166" s="29" t="s">
        <v>515</v>
      </c>
    </row>
    <row r="167" spans="1:13">
      <c r="A167" s="2" t="s">
        <v>252</v>
      </c>
      <c r="B167" s="2" t="s">
        <v>257</v>
      </c>
      <c r="C167" s="2" t="s">
        <v>504</v>
      </c>
      <c r="D167" s="2" t="s">
        <v>68</v>
      </c>
      <c r="E167" s="2" t="s">
        <v>261</v>
      </c>
      <c r="F167" s="2" t="s">
        <v>254</v>
      </c>
      <c r="G167" s="30">
        <v>31.3</v>
      </c>
      <c r="H167" s="30">
        <v>12.4</v>
      </c>
      <c r="I167" s="30">
        <v>3</v>
      </c>
      <c r="J167" s="30">
        <v>-7.5</v>
      </c>
      <c r="K167" s="30">
        <v>5.2</v>
      </c>
      <c r="L167" s="2">
        <v>0.6</v>
      </c>
      <c r="M167" s="29" t="s">
        <v>515</v>
      </c>
    </row>
    <row r="168" spans="1:13">
      <c r="A168" s="2" t="s">
        <v>252</v>
      </c>
      <c r="B168" s="2" t="s">
        <v>530</v>
      </c>
      <c r="C168" s="2" t="s">
        <v>505</v>
      </c>
      <c r="D168" s="2" t="s">
        <v>68</v>
      </c>
      <c r="E168" s="2" t="s">
        <v>261</v>
      </c>
      <c r="F168" s="2" t="s">
        <v>256</v>
      </c>
      <c r="G168" s="30">
        <v>37.299999999999997</v>
      </c>
      <c r="H168" s="30">
        <v>13.5</v>
      </c>
      <c r="I168" s="30">
        <v>3.2</v>
      </c>
      <c r="J168" s="30">
        <v>-7.1</v>
      </c>
      <c r="K168" s="30">
        <v>8.4</v>
      </c>
      <c r="L168" s="2">
        <v>1.9</v>
      </c>
      <c r="M168" s="29" t="s">
        <v>515</v>
      </c>
    </row>
    <row r="169" spans="1:13">
      <c r="A169" s="2" t="s">
        <v>252</v>
      </c>
      <c r="B169" s="2" t="s">
        <v>258</v>
      </c>
      <c r="C169" s="2" t="s">
        <v>506</v>
      </c>
      <c r="D169" s="2" t="s">
        <v>68</v>
      </c>
      <c r="E169" s="2" t="s">
        <v>261</v>
      </c>
      <c r="F169" s="2" t="s">
        <v>254</v>
      </c>
      <c r="G169" s="30">
        <v>28.4</v>
      </c>
      <c r="H169" s="30">
        <v>10.7</v>
      </c>
      <c r="I169" s="30">
        <v>3.1</v>
      </c>
      <c r="J169" s="30">
        <v>-7.5</v>
      </c>
      <c r="K169" s="30">
        <v>8</v>
      </c>
      <c r="L169" s="2">
        <v>1.2</v>
      </c>
      <c r="M169" s="29" t="s">
        <v>515</v>
      </c>
    </row>
    <row r="170" spans="1:13">
      <c r="A170" s="2" t="s">
        <v>252</v>
      </c>
      <c r="B170" s="2" t="s">
        <v>259</v>
      </c>
      <c r="C170" s="2" t="s">
        <v>507</v>
      </c>
      <c r="D170" s="2" t="s">
        <v>68</v>
      </c>
      <c r="E170" s="2" t="s">
        <v>261</v>
      </c>
      <c r="F170" s="2" t="s">
        <v>254</v>
      </c>
      <c r="G170" s="30">
        <v>26.8</v>
      </c>
      <c r="H170" s="30">
        <v>10.1</v>
      </c>
      <c r="I170" s="30">
        <v>3.1</v>
      </c>
      <c r="J170" s="30">
        <v>-8.9</v>
      </c>
      <c r="K170" s="30">
        <v>5.5</v>
      </c>
      <c r="L170" s="2">
        <v>0.2</v>
      </c>
      <c r="M170" s="29" t="s">
        <v>515</v>
      </c>
    </row>
    <row r="171" spans="1:13">
      <c r="A171" s="2" t="s">
        <v>252</v>
      </c>
      <c r="B171" s="2" t="s">
        <v>529</v>
      </c>
      <c r="C171" s="2" t="s">
        <v>508</v>
      </c>
      <c r="D171" s="2" t="s">
        <v>68</v>
      </c>
      <c r="E171" s="2" t="s">
        <v>261</v>
      </c>
      <c r="F171" s="2" t="s">
        <v>254</v>
      </c>
      <c r="G171" s="30">
        <v>32.9</v>
      </c>
      <c r="H171" s="30">
        <v>12.2</v>
      </c>
      <c r="I171" s="30">
        <v>3.2</v>
      </c>
      <c r="J171" s="30">
        <v>-7</v>
      </c>
      <c r="K171" s="30">
        <v>6.7</v>
      </c>
      <c r="L171" s="2">
        <v>0.3</v>
      </c>
      <c r="M171" s="29" t="s">
        <v>515</v>
      </c>
    </row>
    <row r="172" spans="1:13">
      <c r="A172" s="2" t="s">
        <v>252</v>
      </c>
      <c r="B172" s="2" t="s">
        <v>60</v>
      </c>
      <c r="C172" s="2" t="s">
        <v>509</v>
      </c>
      <c r="D172" s="2" t="s">
        <v>68</v>
      </c>
      <c r="E172" s="2" t="s">
        <v>261</v>
      </c>
      <c r="F172" s="2" t="s">
        <v>254</v>
      </c>
      <c r="G172" s="30">
        <v>38.6</v>
      </c>
      <c r="H172" s="30">
        <v>14.2</v>
      </c>
      <c r="I172" s="30">
        <v>3.2</v>
      </c>
      <c r="J172" s="30">
        <v>-6.7</v>
      </c>
      <c r="K172" s="30">
        <v>8</v>
      </c>
      <c r="L172" s="2">
        <v>1</v>
      </c>
      <c r="M172" s="29" t="s">
        <v>515</v>
      </c>
    </row>
    <row r="173" spans="1:13">
      <c r="A173" s="2" t="s">
        <v>252</v>
      </c>
      <c r="B173" s="2" t="s">
        <v>204</v>
      </c>
      <c r="C173" s="2" t="s">
        <v>510</v>
      </c>
      <c r="D173" s="2" t="s">
        <v>68</v>
      </c>
      <c r="E173" s="2" t="s">
        <v>261</v>
      </c>
      <c r="F173" s="2" t="s">
        <v>254</v>
      </c>
      <c r="G173" s="30">
        <v>37.5</v>
      </c>
      <c r="H173" s="30">
        <v>13.7</v>
      </c>
      <c r="I173" s="30">
        <v>3.2</v>
      </c>
      <c r="J173" s="30">
        <v>-6.8</v>
      </c>
      <c r="K173" s="30">
        <v>7.4</v>
      </c>
      <c r="L173" s="2">
        <v>0.9</v>
      </c>
      <c r="M173" s="29" t="s">
        <v>515</v>
      </c>
    </row>
    <row r="174" spans="1:13">
      <c r="A174" s="2" t="s">
        <v>252</v>
      </c>
      <c r="B174" s="2" t="s">
        <v>260</v>
      </c>
      <c r="C174" s="2" t="s">
        <v>511</v>
      </c>
      <c r="D174" s="2" t="s">
        <v>68</v>
      </c>
      <c r="E174" s="2" t="s">
        <v>261</v>
      </c>
      <c r="F174" s="2" t="s">
        <v>256</v>
      </c>
      <c r="G174" s="30">
        <v>43.1</v>
      </c>
      <c r="H174" s="30">
        <v>15.8</v>
      </c>
      <c r="I174" s="30">
        <v>3.2</v>
      </c>
      <c r="J174" s="30">
        <v>-6.4</v>
      </c>
      <c r="K174" s="30">
        <v>7.4</v>
      </c>
      <c r="L174" s="2">
        <v>6.4</v>
      </c>
      <c r="M174" s="29" t="s">
        <v>515</v>
      </c>
    </row>
    <row r="175" spans="1:13">
      <c r="A175" s="2" t="s">
        <v>252</v>
      </c>
      <c r="B175" s="2" t="s">
        <v>117</v>
      </c>
      <c r="C175" s="2" t="s">
        <v>512</v>
      </c>
      <c r="D175" s="2" t="s">
        <v>68</v>
      </c>
      <c r="E175" s="2" t="s">
        <v>261</v>
      </c>
      <c r="F175" s="2" t="s">
        <v>146</v>
      </c>
      <c r="G175" s="30">
        <v>26.7</v>
      </c>
      <c r="H175" s="30">
        <v>10.6</v>
      </c>
      <c r="I175" s="30">
        <v>2.9</v>
      </c>
      <c r="J175" s="30">
        <v>-7.5</v>
      </c>
      <c r="K175" s="30">
        <v>6.6</v>
      </c>
      <c r="L175" s="2">
        <v>0.2</v>
      </c>
      <c r="M175" s="29" t="s">
        <v>515</v>
      </c>
    </row>
    <row r="176" spans="1:13">
      <c r="A176" s="2" t="s">
        <v>252</v>
      </c>
      <c r="B176" s="2" t="s">
        <v>220</v>
      </c>
      <c r="C176" s="2" t="s">
        <v>513</v>
      </c>
      <c r="D176" s="2" t="s">
        <v>68</v>
      </c>
      <c r="E176" s="2" t="s">
        <v>261</v>
      </c>
      <c r="F176" s="2" t="s">
        <v>128</v>
      </c>
      <c r="G176" s="30">
        <v>41.1</v>
      </c>
      <c r="H176" s="30">
        <v>15</v>
      </c>
      <c r="I176" s="30">
        <v>3.2</v>
      </c>
      <c r="J176" s="30">
        <v>-6.8</v>
      </c>
      <c r="K176" s="30">
        <v>7.1</v>
      </c>
      <c r="L176" s="2">
        <v>2.4</v>
      </c>
      <c r="M176" s="29" t="s">
        <v>515</v>
      </c>
    </row>
    <row r="177" spans="1:13">
      <c r="A177" s="2" t="s">
        <v>56</v>
      </c>
      <c r="B177" s="2" t="s">
        <v>186</v>
      </c>
      <c r="C177" s="2" t="s">
        <v>273</v>
      </c>
      <c r="D177" s="2" t="s">
        <v>271</v>
      </c>
      <c r="E177" s="2" t="s">
        <v>261</v>
      </c>
      <c r="F177" s="2" t="s">
        <v>270</v>
      </c>
      <c r="G177" s="30">
        <v>43.6</v>
      </c>
      <c r="H177" s="30">
        <v>15.9</v>
      </c>
      <c r="I177" s="30">
        <v>3.2</v>
      </c>
      <c r="J177" s="30">
        <v>-7.8</v>
      </c>
      <c r="K177" s="30">
        <v>9.1</v>
      </c>
      <c r="L177" s="2">
        <v>7</v>
      </c>
      <c r="M177" s="29" t="s">
        <v>515</v>
      </c>
    </row>
    <row r="178" spans="1:13">
      <c r="A178" s="2" t="s">
        <v>56</v>
      </c>
      <c r="B178" s="2" t="s">
        <v>210</v>
      </c>
      <c r="C178" s="2" t="s">
        <v>274</v>
      </c>
      <c r="D178" s="2" t="s">
        <v>272</v>
      </c>
      <c r="E178" s="2" t="s">
        <v>261</v>
      </c>
      <c r="F178" s="2" t="s">
        <v>155</v>
      </c>
      <c r="G178" s="30">
        <v>44</v>
      </c>
      <c r="H178" s="30">
        <v>15.8</v>
      </c>
      <c r="I178" s="30">
        <v>3.2</v>
      </c>
      <c r="J178" s="30">
        <v>-8</v>
      </c>
      <c r="K178" s="30">
        <v>8.8000000000000007</v>
      </c>
      <c r="L178" s="2">
        <v>9.1999999999999993</v>
      </c>
      <c r="M178" s="29" t="s">
        <v>515</v>
      </c>
    </row>
    <row r="179" spans="1:13">
      <c r="A179" s="2" t="s">
        <v>56</v>
      </c>
      <c r="B179" s="2" t="s">
        <v>528</v>
      </c>
      <c r="C179" s="2" t="s">
        <v>275</v>
      </c>
      <c r="D179" s="2" t="s">
        <v>272</v>
      </c>
      <c r="E179" s="2" t="s">
        <v>261</v>
      </c>
      <c r="F179" s="2" t="s">
        <v>146</v>
      </c>
      <c r="G179" s="30">
        <v>46.6</v>
      </c>
      <c r="H179" s="30">
        <v>16.8</v>
      </c>
      <c r="I179" s="30">
        <v>3.3</v>
      </c>
      <c r="J179" s="30">
        <v>-7</v>
      </c>
      <c r="K179" s="30">
        <v>9.1999999999999993</v>
      </c>
      <c r="L179" s="2">
        <v>10.5</v>
      </c>
      <c r="M179" s="29" t="s">
        <v>515</v>
      </c>
    </row>
    <row r="180" spans="1:13">
      <c r="A180" s="2" t="s">
        <v>56</v>
      </c>
      <c r="B180" s="2" t="s">
        <v>107</v>
      </c>
      <c r="C180" s="2" t="s">
        <v>276</v>
      </c>
      <c r="D180" s="2" t="s">
        <v>272</v>
      </c>
      <c r="E180" s="2" t="s">
        <v>261</v>
      </c>
      <c r="F180" s="2" t="s">
        <v>155</v>
      </c>
      <c r="G180" s="30">
        <v>44</v>
      </c>
      <c r="H180" s="30">
        <v>15.9</v>
      </c>
      <c r="I180" s="30">
        <v>3.2</v>
      </c>
      <c r="J180" s="30">
        <v>-7.4</v>
      </c>
      <c r="K180" s="30">
        <v>9.1999999999999993</v>
      </c>
      <c r="L180" s="2">
        <v>9</v>
      </c>
      <c r="M180" s="29" t="s">
        <v>515</v>
      </c>
    </row>
    <row r="181" spans="1:13">
      <c r="A181" s="2" t="s">
        <v>56</v>
      </c>
      <c r="B181" s="2" t="s">
        <v>209</v>
      </c>
      <c r="C181" s="2" t="s">
        <v>277</v>
      </c>
      <c r="D181" s="2" t="s">
        <v>271</v>
      </c>
      <c r="E181" s="2" t="s">
        <v>261</v>
      </c>
      <c r="F181" s="2" t="s">
        <v>146</v>
      </c>
      <c r="G181" s="30">
        <v>42.7</v>
      </c>
      <c r="H181" s="30">
        <v>15.5</v>
      </c>
      <c r="I181" s="30">
        <v>3.2</v>
      </c>
      <c r="J181" s="30">
        <v>-7.2</v>
      </c>
      <c r="K181" s="30">
        <v>9</v>
      </c>
      <c r="L181" s="2">
        <v>9.4</v>
      </c>
      <c r="M181" s="29" t="s">
        <v>515</v>
      </c>
    </row>
    <row r="182" spans="1:13">
      <c r="A182" s="2" t="s">
        <v>56</v>
      </c>
      <c r="B182" s="2" t="s">
        <v>262</v>
      </c>
      <c r="C182" s="2" t="s">
        <v>278</v>
      </c>
      <c r="D182" s="2" t="s">
        <v>68</v>
      </c>
      <c r="E182" s="2" t="s">
        <v>261</v>
      </c>
      <c r="F182" s="2" t="s">
        <v>106</v>
      </c>
      <c r="G182" s="30">
        <v>42.7</v>
      </c>
      <c r="H182" s="30">
        <v>15.5</v>
      </c>
      <c r="I182" s="30">
        <v>3.2</v>
      </c>
      <c r="J182" s="30">
        <v>-7.8</v>
      </c>
      <c r="K182" s="30">
        <v>9.8000000000000007</v>
      </c>
      <c r="L182" s="2">
        <v>9.6999999999999993</v>
      </c>
      <c r="M182" s="29" t="s">
        <v>515</v>
      </c>
    </row>
    <row r="183" spans="1:13">
      <c r="A183" s="2" t="s">
        <v>56</v>
      </c>
      <c r="B183" s="2" t="s">
        <v>524</v>
      </c>
      <c r="C183" s="2" t="s">
        <v>279</v>
      </c>
      <c r="D183" s="2" t="s">
        <v>271</v>
      </c>
      <c r="E183" s="2" t="s">
        <v>261</v>
      </c>
      <c r="F183" s="2" t="s">
        <v>146</v>
      </c>
      <c r="G183" s="30">
        <v>43.4</v>
      </c>
      <c r="H183" s="30">
        <v>15.7</v>
      </c>
      <c r="I183" s="30">
        <v>3.2</v>
      </c>
      <c r="J183" s="30">
        <v>-8.1</v>
      </c>
      <c r="K183" s="30">
        <v>8.1</v>
      </c>
      <c r="L183" s="2">
        <v>4.5</v>
      </c>
      <c r="M183" s="29" t="s">
        <v>515</v>
      </c>
    </row>
    <row r="184" spans="1:13">
      <c r="A184" s="2" t="s">
        <v>56</v>
      </c>
      <c r="B184" s="2" t="s">
        <v>525</v>
      </c>
      <c r="C184" s="2" t="s">
        <v>280</v>
      </c>
      <c r="D184" s="2" t="s">
        <v>271</v>
      </c>
      <c r="E184" s="2" t="s">
        <v>261</v>
      </c>
      <c r="F184" s="2" t="s">
        <v>155</v>
      </c>
      <c r="G184" s="30">
        <v>41.8</v>
      </c>
      <c r="H184" s="30">
        <v>15</v>
      </c>
      <c r="I184" s="30">
        <v>3.3</v>
      </c>
      <c r="J184" s="30">
        <v>-7.6</v>
      </c>
      <c r="K184" s="30">
        <v>8.6999999999999993</v>
      </c>
      <c r="L184" s="2">
        <v>10.6</v>
      </c>
      <c r="M184" s="29" t="s">
        <v>515</v>
      </c>
    </row>
    <row r="185" spans="1:13">
      <c r="A185" s="2" t="s">
        <v>56</v>
      </c>
      <c r="B185" s="2" t="s">
        <v>204</v>
      </c>
      <c r="C185" s="2" t="s">
        <v>281</v>
      </c>
      <c r="D185" s="2" t="s">
        <v>271</v>
      </c>
      <c r="E185" s="2" t="s">
        <v>261</v>
      </c>
      <c r="F185" s="2" t="s">
        <v>106</v>
      </c>
      <c r="G185" s="30">
        <v>42.3</v>
      </c>
      <c r="H185" s="30">
        <v>15.3</v>
      </c>
      <c r="I185" s="30">
        <v>3.2</v>
      </c>
      <c r="J185" s="30">
        <v>-7.6</v>
      </c>
      <c r="K185" s="30">
        <v>8.8000000000000007</v>
      </c>
      <c r="L185" s="2">
        <v>10.3</v>
      </c>
      <c r="M185" s="29" t="s">
        <v>515</v>
      </c>
    </row>
    <row r="186" spans="1:13">
      <c r="A186" s="2" t="s">
        <v>56</v>
      </c>
      <c r="B186" s="2" t="s">
        <v>203</v>
      </c>
      <c r="C186" s="2" t="s">
        <v>282</v>
      </c>
      <c r="D186" s="2" t="s">
        <v>272</v>
      </c>
      <c r="E186" s="2" t="s">
        <v>261</v>
      </c>
      <c r="F186" s="2" t="s">
        <v>155</v>
      </c>
      <c r="G186" s="30">
        <v>44.5</v>
      </c>
      <c r="H186" s="30">
        <v>16.600000000000001</v>
      </c>
      <c r="I186" s="30">
        <v>3.1</v>
      </c>
      <c r="J186" s="30">
        <v>-7.3</v>
      </c>
      <c r="K186" s="30">
        <v>9.6</v>
      </c>
      <c r="L186" s="2">
        <v>9.6</v>
      </c>
      <c r="M186" s="29" t="s">
        <v>515</v>
      </c>
    </row>
    <row r="187" spans="1:13">
      <c r="A187" s="2" t="s">
        <v>56</v>
      </c>
      <c r="B187" s="2" t="s">
        <v>263</v>
      </c>
      <c r="C187" s="2" t="s">
        <v>283</v>
      </c>
      <c r="D187" s="2" t="s">
        <v>271</v>
      </c>
      <c r="E187" s="2" t="s">
        <v>261</v>
      </c>
      <c r="F187" s="2" t="s">
        <v>146</v>
      </c>
      <c r="G187" s="30">
        <v>45.7</v>
      </c>
      <c r="H187" s="30">
        <v>16.899999999999999</v>
      </c>
      <c r="I187" s="30">
        <v>3.2</v>
      </c>
      <c r="J187" s="30">
        <v>-7.3</v>
      </c>
      <c r="K187" s="30">
        <v>9.1</v>
      </c>
      <c r="L187" s="2">
        <v>6</v>
      </c>
      <c r="M187" s="29" t="s">
        <v>515</v>
      </c>
    </row>
    <row r="188" spans="1:13">
      <c r="A188" s="2" t="s">
        <v>56</v>
      </c>
      <c r="B188" s="2" t="s">
        <v>526</v>
      </c>
      <c r="C188" s="2" t="s">
        <v>284</v>
      </c>
      <c r="D188" s="2" t="s">
        <v>272</v>
      </c>
      <c r="E188" s="2" t="s">
        <v>261</v>
      </c>
      <c r="F188" s="2" t="s">
        <v>106</v>
      </c>
      <c r="G188" s="30">
        <v>45.3</v>
      </c>
      <c r="H188" s="30">
        <v>16.8</v>
      </c>
      <c r="I188" s="30">
        <v>3.1</v>
      </c>
      <c r="J188" s="30">
        <v>-7</v>
      </c>
      <c r="K188" s="30">
        <v>9</v>
      </c>
      <c r="L188" s="2">
        <v>4.9000000000000004</v>
      </c>
      <c r="M188" s="29" t="s">
        <v>515</v>
      </c>
    </row>
    <row r="189" spans="1:13">
      <c r="A189" s="2" t="s">
        <v>56</v>
      </c>
      <c r="B189" s="2" t="s">
        <v>527</v>
      </c>
      <c r="C189" s="2" t="s">
        <v>285</v>
      </c>
      <c r="D189" s="2" t="s">
        <v>271</v>
      </c>
      <c r="E189" s="2" t="s">
        <v>261</v>
      </c>
      <c r="F189" s="2" t="s">
        <v>155</v>
      </c>
      <c r="G189" s="30">
        <v>45</v>
      </c>
      <c r="H189" s="30">
        <v>16.7</v>
      </c>
      <c r="I189" s="30">
        <v>3.1</v>
      </c>
      <c r="J189" s="30">
        <v>-8</v>
      </c>
      <c r="K189" s="30">
        <v>9.3000000000000007</v>
      </c>
      <c r="L189" s="2">
        <v>6.2</v>
      </c>
      <c r="M189" s="29" t="s">
        <v>515</v>
      </c>
    </row>
    <row r="190" spans="1:13">
      <c r="A190" s="2" t="s">
        <v>56</v>
      </c>
      <c r="B190" s="2" t="s">
        <v>264</v>
      </c>
      <c r="C190" s="2" t="s">
        <v>286</v>
      </c>
      <c r="D190" s="2" t="s">
        <v>271</v>
      </c>
      <c r="E190" s="2" t="s">
        <v>261</v>
      </c>
      <c r="F190" s="2" t="s">
        <v>106</v>
      </c>
      <c r="G190" s="30">
        <v>45.5</v>
      </c>
      <c r="H190" s="30">
        <v>16.7</v>
      </c>
      <c r="I190" s="30">
        <v>3.2</v>
      </c>
      <c r="J190" s="30">
        <v>-6.6</v>
      </c>
      <c r="K190" s="30">
        <v>9.6999999999999993</v>
      </c>
      <c r="L190" s="2">
        <v>9.9</v>
      </c>
      <c r="M190" s="29" t="s">
        <v>515</v>
      </c>
    </row>
    <row r="191" spans="1:13">
      <c r="A191" s="2" t="s">
        <v>56</v>
      </c>
      <c r="B191" s="2" t="s">
        <v>212</v>
      </c>
      <c r="C191" s="2" t="s">
        <v>287</v>
      </c>
      <c r="D191" s="2" t="s">
        <v>272</v>
      </c>
      <c r="E191" s="2" t="s">
        <v>261</v>
      </c>
      <c r="F191" s="2" t="s">
        <v>146</v>
      </c>
      <c r="G191" s="30">
        <v>44</v>
      </c>
      <c r="H191" s="30">
        <v>16</v>
      </c>
      <c r="I191" s="30">
        <v>3.2</v>
      </c>
      <c r="J191" s="30">
        <v>-8.5</v>
      </c>
      <c r="K191" s="30">
        <v>8.5</v>
      </c>
      <c r="L191" s="2">
        <v>11.4</v>
      </c>
      <c r="M191" s="29" t="s">
        <v>515</v>
      </c>
    </row>
    <row r="192" spans="1:13">
      <c r="A192" s="2" t="s">
        <v>56</v>
      </c>
      <c r="B192" s="2" t="s">
        <v>134</v>
      </c>
      <c r="C192" s="2" t="s">
        <v>288</v>
      </c>
      <c r="D192" s="2" t="s">
        <v>272</v>
      </c>
      <c r="E192" s="2" t="s">
        <v>261</v>
      </c>
      <c r="F192" s="2" t="s">
        <v>106</v>
      </c>
      <c r="G192" s="30">
        <v>43.1</v>
      </c>
      <c r="H192" s="30">
        <v>15.7</v>
      </c>
      <c r="I192" s="30">
        <v>3.2</v>
      </c>
      <c r="J192" s="30">
        <v>-7.2</v>
      </c>
      <c r="K192" s="30">
        <v>9.5</v>
      </c>
      <c r="L192" s="2">
        <v>10</v>
      </c>
      <c r="M192" s="29" t="s">
        <v>515</v>
      </c>
    </row>
    <row r="193" spans="1:13">
      <c r="A193" s="2" t="s">
        <v>56</v>
      </c>
      <c r="B193" s="2" t="s">
        <v>265</v>
      </c>
      <c r="C193" s="2" t="s">
        <v>289</v>
      </c>
      <c r="D193" s="2" t="s">
        <v>271</v>
      </c>
      <c r="E193" s="2" t="s">
        <v>261</v>
      </c>
      <c r="F193" s="2" t="s">
        <v>106</v>
      </c>
      <c r="G193" s="30">
        <v>45.8</v>
      </c>
      <c r="H193" s="30">
        <v>16.899999999999999</v>
      </c>
      <c r="I193" s="30">
        <v>3.2</v>
      </c>
      <c r="J193" s="30">
        <v>-8.1</v>
      </c>
      <c r="K193" s="30">
        <v>8.6999999999999993</v>
      </c>
      <c r="L193" s="2">
        <v>8.1999999999999993</v>
      </c>
      <c r="M193" s="29" t="s">
        <v>515</v>
      </c>
    </row>
    <row r="194" spans="1:13">
      <c r="A194" s="2" t="s">
        <v>56</v>
      </c>
      <c r="B194" s="2" t="s">
        <v>266</v>
      </c>
      <c r="C194" s="2" t="s">
        <v>290</v>
      </c>
      <c r="D194" s="2" t="s">
        <v>271</v>
      </c>
      <c r="E194" s="2" t="s">
        <v>261</v>
      </c>
      <c r="F194" s="2" t="s">
        <v>106</v>
      </c>
      <c r="G194" s="30">
        <v>43.1</v>
      </c>
      <c r="H194" s="30">
        <v>16</v>
      </c>
      <c r="I194" s="30">
        <v>3.2</v>
      </c>
      <c r="J194" s="30">
        <v>-7.6</v>
      </c>
      <c r="K194" s="30">
        <v>9.4</v>
      </c>
      <c r="L194" s="2">
        <v>11.1</v>
      </c>
      <c r="M194" s="29" t="s">
        <v>515</v>
      </c>
    </row>
    <row r="195" spans="1:13">
      <c r="A195" s="2" t="s">
        <v>56</v>
      </c>
      <c r="B195" s="2" t="s">
        <v>139</v>
      </c>
      <c r="C195" s="2" t="s">
        <v>291</v>
      </c>
      <c r="D195" s="2" t="s">
        <v>271</v>
      </c>
      <c r="E195" s="2" t="s">
        <v>261</v>
      </c>
      <c r="F195" s="2" t="s">
        <v>106</v>
      </c>
      <c r="G195" s="30">
        <v>44.7</v>
      </c>
      <c r="H195" s="30">
        <v>16.600000000000001</v>
      </c>
      <c r="I195" s="30">
        <v>3.2</v>
      </c>
      <c r="J195" s="30">
        <v>-8.1999999999999993</v>
      </c>
      <c r="K195" s="30">
        <v>9.5</v>
      </c>
      <c r="L195" s="2">
        <v>13.7</v>
      </c>
      <c r="M195" s="29" t="s">
        <v>515</v>
      </c>
    </row>
    <row r="196" spans="1:13">
      <c r="A196" s="2" t="s">
        <v>56</v>
      </c>
      <c r="B196" s="2" t="s">
        <v>267</v>
      </c>
      <c r="C196" s="2" t="s">
        <v>292</v>
      </c>
      <c r="D196" s="2" t="s">
        <v>272</v>
      </c>
      <c r="E196" s="2" t="s">
        <v>261</v>
      </c>
      <c r="F196" s="2" t="s">
        <v>106</v>
      </c>
      <c r="G196" s="30">
        <v>43.9</v>
      </c>
      <c r="H196" s="30">
        <v>16.399999999999999</v>
      </c>
      <c r="I196" s="30">
        <v>3.1</v>
      </c>
      <c r="J196" s="30">
        <v>-7.3</v>
      </c>
      <c r="K196" s="30">
        <v>8.9</v>
      </c>
      <c r="L196" s="2">
        <v>14.3</v>
      </c>
      <c r="M196" s="29" t="s">
        <v>515</v>
      </c>
    </row>
    <row r="197" spans="1:13">
      <c r="A197" s="2" t="s">
        <v>56</v>
      </c>
      <c r="B197" s="2" t="s">
        <v>268</v>
      </c>
      <c r="C197" s="2" t="s">
        <v>293</v>
      </c>
      <c r="D197" s="2" t="s">
        <v>272</v>
      </c>
      <c r="E197" s="2" t="s">
        <v>261</v>
      </c>
      <c r="F197" s="2" t="s">
        <v>108</v>
      </c>
      <c r="G197" s="30">
        <v>45</v>
      </c>
      <c r="H197" s="30">
        <v>16.600000000000001</v>
      </c>
      <c r="I197" s="30">
        <v>3.2</v>
      </c>
      <c r="J197" s="30">
        <v>-8</v>
      </c>
      <c r="K197" s="30">
        <v>9.5</v>
      </c>
      <c r="L197" s="2">
        <v>13.3</v>
      </c>
      <c r="M197" s="29" t="s">
        <v>515</v>
      </c>
    </row>
    <row r="198" spans="1:13">
      <c r="A198" s="2" t="s">
        <v>56</v>
      </c>
      <c r="B198" s="2" t="s">
        <v>148</v>
      </c>
      <c r="C198" s="2" t="s">
        <v>294</v>
      </c>
      <c r="D198" s="2" t="s">
        <v>271</v>
      </c>
      <c r="E198" s="2" t="s">
        <v>261</v>
      </c>
      <c r="F198" s="2" t="s">
        <v>119</v>
      </c>
      <c r="G198" s="30">
        <v>43.4</v>
      </c>
      <c r="H198" s="30">
        <v>16.2</v>
      </c>
      <c r="I198" s="30">
        <v>3.1</v>
      </c>
      <c r="J198" s="30">
        <v>-7.6</v>
      </c>
      <c r="K198" s="30">
        <v>9.4</v>
      </c>
      <c r="L198" s="2">
        <v>11.8</v>
      </c>
      <c r="M198" s="29" t="s">
        <v>515</v>
      </c>
    </row>
    <row r="199" spans="1:13">
      <c r="A199" s="2" t="s">
        <v>56</v>
      </c>
      <c r="B199" s="2" t="s">
        <v>269</v>
      </c>
      <c r="C199" s="2" t="s">
        <v>295</v>
      </c>
      <c r="D199" s="2" t="s">
        <v>272</v>
      </c>
      <c r="E199" s="2" t="s">
        <v>261</v>
      </c>
      <c r="F199" s="2" t="s">
        <v>155</v>
      </c>
      <c r="G199" s="30">
        <v>45.5</v>
      </c>
      <c r="H199" s="30">
        <v>16.899999999999999</v>
      </c>
      <c r="I199" s="30">
        <v>3.1</v>
      </c>
      <c r="J199" s="30">
        <v>-7.7</v>
      </c>
      <c r="K199" s="30">
        <v>9.8000000000000007</v>
      </c>
      <c r="L199" s="2">
        <v>11.2</v>
      </c>
      <c r="M199" s="29" t="s">
        <v>515</v>
      </c>
    </row>
  </sheetData>
  <phoneticPr fontId="7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workbookViewId="0">
      <selection activeCell="E19" sqref="E19"/>
    </sheetView>
  </sheetViews>
  <sheetFormatPr baseColWidth="10" defaultColWidth="10.83203125" defaultRowHeight="16"/>
  <cols>
    <col min="1" max="1" width="10.83203125" style="1"/>
    <col min="2" max="2" width="19.6640625" style="1" customWidth="1"/>
    <col min="3" max="3" width="14.83203125" style="1" customWidth="1"/>
    <col min="4" max="4" width="20.5" style="1" customWidth="1"/>
    <col min="5" max="5" width="31.6640625" style="3" customWidth="1"/>
    <col min="6" max="7" width="24.5" style="3" customWidth="1"/>
    <col min="8" max="8" width="14.83203125" style="1" customWidth="1"/>
    <col min="9" max="16384" width="10.83203125" style="1"/>
  </cols>
  <sheetData>
    <row r="1" spans="1:8" ht="23" customHeight="1">
      <c r="A1" s="5" t="s">
        <v>373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375</v>
      </c>
      <c r="G1" s="7" t="s">
        <v>4</v>
      </c>
      <c r="H1" s="7" t="s">
        <v>5</v>
      </c>
    </row>
    <row r="2" spans="1:8">
      <c r="A2" s="4" t="s">
        <v>56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8">
        <v>0.71123315199571702</v>
      </c>
      <c r="H2" s="8">
        <v>7.6361809999999995E-6</v>
      </c>
    </row>
    <row r="3" spans="1:8">
      <c r="A3" s="4" t="s">
        <v>56</v>
      </c>
      <c r="B3" s="4" t="s">
        <v>6</v>
      </c>
      <c r="C3" s="4" t="s">
        <v>7</v>
      </c>
      <c r="D3" s="4" t="s">
        <v>11</v>
      </c>
      <c r="E3" s="4" t="s">
        <v>9</v>
      </c>
      <c r="F3" s="4" t="s">
        <v>10</v>
      </c>
      <c r="G3" s="8">
        <v>0.71119632875613503</v>
      </c>
      <c r="H3" s="8">
        <v>5.7152699999999997E-6</v>
      </c>
    </row>
    <row r="4" spans="1:8">
      <c r="A4" s="4" t="s">
        <v>56</v>
      </c>
      <c r="B4" s="4" t="s">
        <v>12</v>
      </c>
      <c r="C4" s="4" t="s">
        <v>13</v>
      </c>
      <c r="D4" s="4" t="s">
        <v>11</v>
      </c>
      <c r="E4" s="4" t="s">
        <v>9</v>
      </c>
      <c r="F4" s="4" t="s">
        <v>14</v>
      </c>
      <c r="G4" s="8">
        <v>0.71130228526526595</v>
      </c>
      <c r="H4" s="8">
        <v>7.0676829000000003E-6</v>
      </c>
    </row>
    <row r="5" spans="1:8">
      <c r="A5" s="4" t="s">
        <v>56</v>
      </c>
      <c r="B5" s="4" t="s">
        <v>12</v>
      </c>
      <c r="C5" s="4" t="s">
        <v>13</v>
      </c>
      <c r="D5" s="4" t="s">
        <v>8</v>
      </c>
      <c r="E5" s="4" t="s">
        <v>9</v>
      </c>
      <c r="F5" s="4" t="s">
        <v>14</v>
      </c>
      <c r="G5" s="8">
        <v>0.71140294359102896</v>
      </c>
      <c r="H5" s="8">
        <v>6.9213058E-6</v>
      </c>
    </row>
    <row r="6" spans="1:8">
      <c r="A6" s="4" t="s">
        <v>56</v>
      </c>
      <c r="B6" s="4" t="s">
        <v>15</v>
      </c>
      <c r="C6" s="4" t="s">
        <v>16</v>
      </c>
      <c r="D6" s="4" t="s">
        <v>8</v>
      </c>
      <c r="E6" s="4" t="s">
        <v>9</v>
      </c>
      <c r="F6" s="4" t="s">
        <v>14</v>
      </c>
      <c r="G6" s="8">
        <v>0.71145297030076105</v>
      </c>
      <c r="H6" s="8">
        <v>7.4064819000000001E-6</v>
      </c>
    </row>
    <row r="7" spans="1:8">
      <c r="A7" s="4" t="s">
        <v>56</v>
      </c>
      <c r="B7" s="4" t="s">
        <v>15</v>
      </c>
      <c r="C7" s="4" t="s">
        <v>16</v>
      </c>
      <c r="D7" s="4" t="s">
        <v>11</v>
      </c>
      <c r="E7" s="4" t="s">
        <v>9</v>
      </c>
      <c r="F7" s="4" t="s">
        <v>14</v>
      </c>
      <c r="G7" s="8">
        <v>0.71140420190749598</v>
      </c>
      <c r="H7" s="8">
        <v>7.0516455999999998E-6</v>
      </c>
    </row>
    <row r="8" spans="1:8">
      <c r="A8" s="4" t="s">
        <v>56</v>
      </c>
      <c r="B8" s="4" t="s">
        <v>17</v>
      </c>
      <c r="C8" s="4" t="s">
        <v>18</v>
      </c>
      <c r="D8" s="4" t="s">
        <v>11</v>
      </c>
      <c r="E8" s="4" t="s">
        <v>9</v>
      </c>
      <c r="F8" s="4" t="s">
        <v>14</v>
      </c>
      <c r="G8" s="8">
        <v>0.71148668918985003</v>
      </c>
      <c r="H8" s="8">
        <v>7.6490887999999994E-6</v>
      </c>
    </row>
    <row r="9" spans="1:8">
      <c r="A9" s="4" t="s">
        <v>56</v>
      </c>
      <c r="B9" s="4" t="s">
        <v>19</v>
      </c>
      <c r="C9" s="4" t="s">
        <v>20</v>
      </c>
      <c r="D9" s="4" t="s">
        <v>8</v>
      </c>
      <c r="E9" s="4" t="s">
        <v>9</v>
      </c>
      <c r="F9" s="4" t="s">
        <v>10</v>
      </c>
      <c r="G9" s="8">
        <v>0.71147802947515504</v>
      </c>
      <c r="H9" s="8">
        <v>6.2268636999999997E-6</v>
      </c>
    </row>
    <row r="10" spans="1:8">
      <c r="A10" s="4" t="s">
        <v>56</v>
      </c>
      <c r="B10" s="4" t="s">
        <v>19</v>
      </c>
      <c r="C10" s="4" t="s">
        <v>20</v>
      </c>
      <c r="D10" s="4" t="s">
        <v>11</v>
      </c>
      <c r="E10" s="4" t="s">
        <v>9</v>
      </c>
      <c r="F10" s="4" t="s">
        <v>10</v>
      </c>
      <c r="G10" s="8">
        <v>0.71137205469850995</v>
      </c>
      <c r="H10" s="8">
        <v>7.3559695000000003E-6</v>
      </c>
    </row>
    <row r="11" spans="1:8">
      <c r="A11" s="4" t="s">
        <v>56</v>
      </c>
      <c r="B11" s="4" t="s">
        <v>21</v>
      </c>
      <c r="C11" s="4" t="s">
        <v>22</v>
      </c>
      <c r="D11" s="4" t="s">
        <v>11</v>
      </c>
      <c r="E11" s="4" t="s">
        <v>9</v>
      </c>
      <c r="F11" s="4" t="s">
        <v>14</v>
      </c>
      <c r="G11" s="8">
        <v>0.71131438676611702</v>
      </c>
      <c r="H11" s="8">
        <v>7.2064523999999997E-6</v>
      </c>
    </row>
    <row r="12" spans="1:8">
      <c r="A12" s="4" t="s">
        <v>56</v>
      </c>
      <c r="B12" s="4" t="s">
        <v>23</v>
      </c>
      <c r="C12" s="4" t="s">
        <v>24</v>
      </c>
      <c r="D12" s="4" t="s">
        <v>8</v>
      </c>
      <c r="E12" s="4" t="s">
        <v>9</v>
      </c>
      <c r="F12" s="4" t="s">
        <v>10</v>
      </c>
      <c r="G12" s="8">
        <v>0.71132613634485098</v>
      </c>
      <c r="H12" s="8">
        <v>6.9287205999999996E-6</v>
      </c>
    </row>
    <row r="13" spans="1:8">
      <c r="A13" s="4" t="s">
        <v>56</v>
      </c>
      <c r="B13" s="4" t="s">
        <v>23</v>
      </c>
      <c r="C13" s="4" t="s">
        <v>24</v>
      </c>
      <c r="D13" s="4" t="s">
        <v>11</v>
      </c>
      <c r="E13" s="4" t="s">
        <v>9</v>
      </c>
      <c r="F13" s="4" t="s">
        <v>10</v>
      </c>
      <c r="G13" s="8">
        <v>0.71136708487669598</v>
      </c>
      <c r="H13" s="8">
        <v>8.0905544000000007E-6</v>
      </c>
    </row>
    <row r="14" spans="1:8">
      <c r="A14" s="4" t="s">
        <v>56</v>
      </c>
      <c r="B14" s="4" t="s">
        <v>25</v>
      </c>
      <c r="C14" s="4" t="s">
        <v>26</v>
      </c>
      <c r="D14" s="4" t="s">
        <v>8</v>
      </c>
      <c r="E14" s="4" t="s">
        <v>9</v>
      </c>
      <c r="F14" s="4" t="s">
        <v>10</v>
      </c>
      <c r="G14" s="8">
        <v>0.71139368977830797</v>
      </c>
      <c r="H14" s="8">
        <v>7.7698285999999993E-6</v>
      </c>
    </row>
    <row r="15" spans="1:8">
      <c r="A15" s="4" t="s">
        <v>56</v>
      </c>
      <c r="B15" s="4" t="s">
        <v>25</v>
      </c>
      <c r="C15" s="4" t="s">
        <v>26</v>
      </c>
      <c r="D15" s="4" t="s">
        <v>11</v>
      </c>
      <c r="E15" s="4" t="s">
        <v>9</v>
      </c>
      <c r="F15" s="4" t="s">
        <v>10</v>
      </c>
      <c r="G15" s="8">
        <v>0.71110667860182997</v>
      </c>
      <c r="H15" s="8">
        <v>6.6619083999999997E-6</v>
      </c>
    </row>
    <row r="16" spans="1:8">
      <c r="A16" s="4" t="s">
        <v>56</v>
      </c>
      <c r="B16" s="4" t="s">
        <v>27</v>
      </c>
      <c r="C16" s="4" t="s">
        <v>28</v>
      </c>
      <c r="D16" s="4" t="s">
        <v>8</v>
      </c>
      <c r="E16" s="4" t="s">
        <v>9</v>
      </c>
      <c r="F16" s="4" t="s">
        <v>10</v>
      </c>
      <c r="G16" s="8">
        <v>0.71133186167907603</v>
      </c>
      <c r="H16" s="8">
        <v>7.0162973E-6</v>
      </c>
    </row>
    <row r="17" spans="1:8">
      <c r="A17" s="4" t="s">
        <v>56</v>
      </c>
      <c r="B17" s="4" t="s">
        <v>27</v>
      </c>
      <c r="C17" s="4" t="s">
        <v>28</v>
      </c>
      <c r="D17" s="4" t="s">
        <v>11</v>
      </c>
      <c r="E17" s="4" t="s">
        <v>9</v>
      </c>
      <c r="F17" s="4" t="s">
        <v>10</v>
      </c>
      <c r="G17" s="8">
        <v>0.71146867747297804</v>
      </c>
      <c r="H17" s="8">
        <v>6.9035991999999999E-6</v>
      </c>
    </row>
    <row r="18" spans="1:8">
      <c r="A18" s="4" t="s">
        <v>56</v>
      </c>
      <c r="B18" s="4" t="s">
        <v>29</v>
      </c>
      <c r="C18" s="4" t="s">
        <v>30</v>
      </c>
      <c r="D18" s="4" t="s">
        <v>8</v>
      </c>
      <c r="E18" s="4" t="s">
        <v>9</v>
      </c>
      <c r="F18" s="4" t="s">
        <v>14</v>
      </c>
      <c r="G18" s="8">
        <v>0.71144993085781205</v>
      </c>
      <c r="H18" s="8">
        <v>6.8342344E-6</v>
      </c>
    </row>
    <row r="19" spans="1:8">
      <c r="A19" s="4" t="s">
        <v>56</v>
      </c>
      <c r="B19" s="4" t="s">
        <v>29</v>
      </c>
      <c r="C19" s="4" t="s">
        <v>30</v>
      </c>
      <c r="D19" s="4" t="s">
        <v>11</v>
      </c>
      <c r="E19" s="4" t="s">
        <v>9</v>
      </c>
      <c r="F19" s="4" t="s">
        <v>14</v>
      </c>
      <c r="G19" s="8">
        <v>0.71144121114177905</v>
      </c>
      <c r="H19" s="8">
        <v>7.0922993000000003E-6</v>
      </c>
    </row>
    <row r="20" spans="1:8">
      <c r="A20" s="4" t="s">
        <v>56</v>
      </c>
      <c r="B20" s="4" t="s">
        <v>31</v>
      </c>
      <c r="C20" s="4" t="s">
        <v>32</v>
      </c>
      <c r="D20" s="4" t="s">
        <v>8</v>
      </c>
      <c r="E20" s="4" t="s">
        <v>9</v>
      </c>
      <c r="F20" s="4" t="s">
        <v>10</v>
      </c>
      <c r="G20" s="8">
        <v>0.711493949424299</v>
      </c>
      <c r="H20" s="8">
        <v>6.6856279999999999E-6</v>
      </c>
    </row>
    <row r="21" spans="1:8">
      <c r="A21" s="4" t="s">
        <v>56</v>
      </c>
      <c r="B21" s="4" t="s">
        <v>31</v>
      </c>
      <c r="C21" s="4" t="s">
        <v>32</v>
      </c>
      <c r="D21" s="4" t="s">
        <v>11</v>
      </c>
      <c r="E21" s="4" t="s">
        <v>9</v>
      </c>
      <c r="F21" s="4" t="s">
        <v>10</v>
      </c>
      <c r="G21" s="8">
        <v>0.71133635455654798</v>
      </c>
      <c r="H21" s="8">
        <v>6.2274094000000001E-6</v>
      </c>
    </row>
    <row r="22" spans="1:8">
      <c r="A22" s="4" t="s">
        <v>56</v>
      </c>
      <c r="B22" s="4" t="s">
        <v>33</v>
      </c>
      <c r="C22" s="4" t="s">
        <v>33</v>
      </c>
      <c r="D22" s="4" t="s">
        <v>8</v>
      </c>
      <c r="E22" s="4" t="s">
        <v>9</v>
      </c>
      <c r="F22" s="4" t="s">
        <v>644</v>
      </c>
      <c r="G22" s="8">
        <v>0.71155423746095403</v>
      </c>
      <c r="H22" s="8">
        <v>6.7357067999999998E-6</v>
      </c>
    </row>
    <row r="23" spans="1:8">
      <c r="A23" s="4" t="s">
        <v>56</v>
      </c>
      <c r="B23" s="4" t="s">
        <v>33</v>
      </c>
      <c r="C23" s="4" t="s">
        <v>33</v>
      </c>
      <c r="D23" s="4" t="s">
        <v>11</v>
      </c>
      <c r="E23" s="4" t="s">
        <v>9</v>
      </c>
      <c r="F23" s="4" t="s">
        <v>644</v>
      </c>
      <c r="G23" s="8">
        <v>0.71152062044518904</v>
      </c>
      <c r="H23" s="8">
        <v>6.783757E-6</v>
      </c>
    </row>
    <row r="24" spans="1:8">
      <c r="A24" s="4" t="s">
        <v>56</v>
      </c>
      <c r="B24" s="4" t="s">
        <v>34</v>
      </c>
      <c r="C24" s="4" t="s">
        <v>35</v>
      </c>
      <c r="D24" s="4" t="s">
        <v>8</v>
      </c>
      <c r="E24" s="4" t="s">
        <v>9</v>
      </c>
      <c r="F24" s="4" t="s">
        <v>14</v>
      </c>
      <c r="G24" s="8">
        <v>0.71138841403492203</v>
      </c>
      <c r="H24" s="8">
        <v>6.9971422000000001E-6</v>
      </c>
    </row>
    <row r="25" spans="1:8">
      <c r="A25" s="4" t="s">
        <v>56</v>
      </c>
      <c r="B25" s="4" t="s">
        <v>34</v>
      </c>
      <c r="C25" s="4" t="s">
        <v>35</v>
      </c>
      <c r="D25" s="4" t="s">
        <v>11</v>
      </c>
      <c r="E25" s="4" t="s">
        <v>9</v>
      </c>
      <c r="F25" s="4" t="s">
        <v>14</v>
      </c>
      <c r="G25" s="8">
        <v>0.71135724488124197</v>
      </c>
      <c r="H25" s="8">
        <v>6.3658439999999996E-6</v>
      </c>
    </row>
    <row r="26" spans="1:8">
      <c r="A26" s="4" t="s">
        <v>56</v>
      </c>
      <c r="B26" s="4" t="s">
        <v>36</v>
      </c>
      <c r="C26" s="4" t="s">
        <v>37</v>
      </c>
      <c r="D26" s="4" t="s">
        <v>8</v>
      </c>
      <c r="E26" s="4" t="s">
        <v>9</v>
      </c>
      <c r="F26" s="4" t="s">
        <v>10</v>
      </c>
      <c r="G26" s="8">
        <v>0.71136595464475005</v>
      </c>
      <c r="H26" s="8">
        <v>7.4268525000000001E-6</v>
      </c>
    </row>
    <row r="27" spans="1:8">
      <c r="A27" s="4" t="s">
        <v>56</v>
      </c>
      <c r="B27" s="4" t="s">
        <v>36</v>
      </c>
      <c r="C27" s="4" t="s">
        <v>37</v>
      </c>
      <c r="D27" s="4" t="s">
        <v>11</v>
      </c>
      <c r="E27" s="4" t="s">
        <v>9</v>
      </c>
      <c r="F27" s="4" t="s">
        <v>10</v>
      </c>
      <c r="G27" s="8">
        <v>0.71120325906234005</v>
      </c>
      <c r="H27" s="8">
        <v>6.4592245000000003E-6</v>
      </c>
    </row>
    <row r="28" spans="1:8">
      <c r="A28" s="4" t="s">
        <v>56</v>
      </c>
      <c r="B28" s="4" t="s">
        <v>38</v>
      </c>
      <c r="C28" s="4" t="s">
        <v>39</v>
      </c>
      <c r="D28" s="4" t="s">
        <v>11</v>
      </c>
      <c r="E28" s="4" t="s">
        <v>9</v>
      </c>
      <c r="F28" s="4" t="s">
        <v>10</v>
      </c>
      <c r="G28" s="8">
        <v>0.71152909773317796</v>
      </c>
      <c r="H28" s="8">
        <v>7.6408739000000006E-6</v>
      </c>
    </row>
    <row r="29" spans="1:8">
      <c r="A29" s="4" t="s">
        <v>56</v>
      </c>
      <c r="B29" s="4" t="s">
        <v>40</v>
      </c>
      <c r="C29" s="4" t="s">
        <v>41</v>
      </c>
      <c r="D29" s="4" t="s">
        <v>11</v>
      </c>
      <c r="E29" s="4" t="s">
        <v>9</v>
      </c>
      <c r="F29" s="4" t="s">
        <v>10</v>
      </c>
      <c r="G29" s="8">
        <v>0.71135666409521403</v>
      </c>
      <c r="H29" s="8">
        <v>6.6869094999999996E-6</v>
      </c>
    </row>
    <row r="30" spans="1:8">
      <c r="A30" s="4" t="s">
        <v>56</v>
      </c>
      <c r="B30" s="4" t="s">
        <v>42</v>
      </c>
      <c r="C30" s="4" t="s">
        <v>43</v>
      </c>
      <c r="D30" s="4" t="s">
        <v>11</v>
      </c>
      <c r="E30" s="4" t="s">
        <v>9</v>
      </c>
      <c r="F30" s="4" t="s">
        <v>10</v>
      </c>
      <c r="G30" s="8">
        <v>0.71113222237611695</v>
      </c>
      <c r="H30" s="8">
        <v>5.7115406000000002E-6</v>
      </c>
    </row>
    <row r="31" spans="1:8">
      <c r="A31" s="4" t="s">
        <v>56</v>
      </c>
      <c r="B31" s="4" t="s">
        <v>44</v>
      </c>
      <c r="C31" s="4" t="s">
        <v>45</v>
      </c>
      <c r="D31" s="4" t="s">
        <v>11</v>
      </c>
      <c r="E31" s="4" t="s">
        <v>9</v>
      </c>
      <c r="F31" s="4" t="s">
        <v>10</v>
      </c>
      <c r="G31" s="8">
        <v>0.71103028613711206</v>
      </c>
      <c r="H31" s="8">
        <v>7.2091601E-6</v>
      </c>
    </row>
    <row r="32" spans="1:8">
      <c r="A32" s="4" t="s">
        <v>56</v>
      </c>
      <c r="B32" s="4" t="s">
        <v>46</v>
      </c>
      <c r="C32" s="4" t="s">
        <v>47</v>
      </c>
      <c r="D32" s="4" t="s">
        <v>11</v>
      </c>
      <c r="E32" s="4" t="s">
        <v>9</v>
      </c>
      <c r="F32" s="4" t="s">
        <v>10</v>
      </c>
      <c r="G32" s="8">
        <v>0.71143185967162803</v>
      </c>
      <c r="H32" s="8">
        <v>6.3656047000000002E-6</v>
      </c>
    </row>
    <row r="33" spans="1:8">
      <c r="A33" s="4" t="s">
        <v>56</v>
      </c>
      <c r="B33" s="4" t="s">
        <v>48</v>
      </c>
      <c r="C33" s="4" t="s">
        <v>49</v>
      </c>
      <c r="D33" s="4" t="s">
        <v>11</v>
      </c>
      <c r="E33" s="4" t="s">
        <v>9</v>
      </c>
      <c r="F33" s="4" t="s">
        <v>10</v>
      </c>
      <c r="G33" s="8">
        <v>0.71130930332891595</v>
      </c>
      <c r="H33" s="8">
        <v>6.2199999999999997E-6</v>
      </c>
    </row>
  </sheetData>
  <phoneticPr fontId="6" type="noConversion"/>
  <pageMargins left="0.75" right="0.75" top="1" bottom="1" header="0.5" footer="0.5"/>
  <pageSetup paperSize="9" orientation="portrait" horizontalDpi="1200" verticalDpi="12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DBE33-8622-4AAE-BC71-63267D65992B}">
  <dimension ref="A1:J57"/>
  <sheetViews>
    <sheetView topLeftCell="A11" workbookViewId="0">
      <selection activeCell="F26" sqref="F26"/>
    </sheetView>
  </sheetViews>
  <sheetFormatPr baseColWidth="10" defaultColWidth="7.33203125" defaultRowHeight="16"/>
  <cols>
    <col min="1" max="1" width="12.1640625" style="12" customWidth="1"/>
    <col min="2" max="2" width="11.33203125" style="12" customWidth="1"/>
    <col min="3" max="4" width="11.33203125" style="43" customWidth="1"/>
    <col min="5" max="5" width="14.1640625" style="12" customWidth="1"/>
    <col min="6" max="6" width="33" style="12" customWidth="1"/>
    <col min="7" max="7" width="10.83203125" style="12" customWidth="1"/>
    <col min="8" max="8" width="16.5" style="12" customWidth="1"/>
    <col min="9" max="9" width="50" style="17" customWidth="1"/>
    <col min="10" max="10" width="7.33203125" style="17"/>
    <col min="11" max="16384" width="7.33203125" style="34"/>
  </cols>
  <sheetData>
    <row r="1" spans="1:9">
      <c r="A1" s="6" t="s">
        <v>296</v>
      </c>
      <c r="B1" s="6" t="s">
        <v>297</v>
      </c>
      <c r="C1" s="6" t="s">
        <v>301</v>
      </c>
      <c r="D1" s="6" t="s">
        <v>300</v>
      </c>
      <c r="E1" s="6" t="s">
        <v>298</v>
      </c>
      <c r="F1" s="6" t="s">
        <v>299</v>
      </c>
      <c r="G1" s="6" t="s">
        <v>611</v>
      </c>
      <c r="H1" s="7" t="s">
        <v>5</v>
      </c>
      <c r="I1" s="6" t="s">
        <v>590</v>
      </c>
    </row>
    <row r="2" spans="1:9">
      <c r="A2" s="4" t="s">
        <v>305</v>
      </c>
      <c r="B2" s="4" t="s">
        <v>306</v>
      </c>
      <c r="C2" s="35">
        <v>118.23225617</v>
      </c>
      <c r="D2" s="35">
        <v>37.081150399999999</v>
      </c>
      <c r="E2" s="4" t="s">
        <v>302</v>
      </c>
      <c r="F2" s="36" t="s">
        <v>307</v>
      </c>
      <c r="G2" s="37">
        <v>0.71091622568266499</v>
      </c>
      <c r="H2" s="37">
        <v>6.5364416257962299E-6</v>
      </c>
      <c r="I2" s="33" t="s">
        <v>623</v>
      </c>
    </row>
    <row r="3" spans="1:9">
      <c r="A3" s="4" t="s">
        <v>308</v>
      </c>
      <c r="B3" s="4" t="s">
        <v>309</v>
      </c>
      <c r="C3" s="35">
        <v>118.27468872</v>
      </c>
      <c r="D3" s="35">
        <v>36.876325059999999</v>
      </c>
      <c r="E3" s="4" t="s">
        <v>302</v>
      </c>
      <c r="F3" s="36" t="s">
        <v>310</v>
      </c>
      <c r="G3" s="38">
        <v>0.71064918230214702</v>
      </c>
      <c r="H3" s="38">
        <v>8.8525752874476802E-6</v>
      </c>
      <c r="I3" s="33" t="s">
        <v>608</v>
      </c>
    </row>
    <row r="4" spans="1:9">
      <c r="A4" s="4" t="s">
        <v>311</v>
      </c>
      <c r="B4" s="4" t="s">
        <v>312</v>
      </c>
      <c r="C4" s="35">
        <v>118.32150935999999</v>
      </c>
      <c r="D4" s="35">
        <v>36.853664299999998</v>
      </c>
      <c r="E4" s="4" t="s">
        <v>302</v>
      </c>
      <c r="F4" s="36" t="s">
        <v>313</v>
      </c>
      <c r="G4" s="38">
        <v>0.71096045002193597</v>
      </c>
      <c r="H4" s="38">
        <v>8.3818836630880608E-6</v>
      </c>
      <c r="I4" s="33" t="s">
        <v>623</v>
      </c>
    </row>
    <row r="5" spans="1:9">
      <c r="A5" s="4" t="s">
        <v>314</v>
      </c>
      <c r="B5" s="4" t="s">
        <v>315</v>
      </c>
      <c r="C5" s="35">
        <v>118.44396829999999</v>
      </c>
      <c r="D5" s="35">
        <v>37.031370440000003</v>
      </c>
      <c r="E5" s="4" t="s">
        <v>302</v>
      </c>
      <c r="F5" s="36" t="s">
        <v>316</v>
      </c>
      <c r="G5" s="38">
        <v>0.71117862166605605</v>
      </c>
      <c r="H5" s="38">
        <v>6.5895123999210704E-6</v>
      </c>
      <c r="I5" s="33" t="s">
        <v>609</v>
      </c>
    </row>
    <row r="6" spans="1:9">
      <c r="A6" s="4" t="s">
        <v>645</v>
      </c>
      <c r="B6" s="4" t="s">
        <v>318</v>
      </c>
      <c r="C6" s="35">
        <v>118.62689494999999</v>
      </c>
      <c r="D6" s="35">
        <v>37.041544850000001</v>
      </c>
      <c r="E6" s="4" t="s">
        <v>302</v>
      </c>
      <c r="F6" s="36" t="s">
        <v>304</v>
      </c>
      <c r="G6" s="38">
        <v>0.71126273973056298</v>
      </c>
      <c r="H6" s="38">
        <v>7.0528776163739498E-6</v>
      </c>
      <c r="I6" s="33" t="s">
        <v>623</v>
      </c>
    </row>
    <row r="7" spans="1:9">
      <c r="A7" s="4" t="s">
        <v>317</v>
      </c>
      <c r="B7" s="4" t="s">
        <v>320</v>
      </c>
      <c r="C7" s="35">
        <v>118.73723029999999</v>
      </c>
      <c r="D7" s="35">
        <v>37.174440369999999</v>
      </c>
      <c r="E7" s="4" t="s">
        <v>302</v>
      </c>
      <c r="F7" s="36" t="s">
        <v>307</v>
      </c>
      <c r="G7" s="38">
        <v>0.71076055002017102</v>
      </c>
      <c r="H7" s="38">
        <v>7.7678977158154505E-6</v>
      </c>
      <c r="I7" s="44" t="s">
        <v>603</v>
      </c>
    </row>
    <row r="8" spans="1:9">
      <c r="A8" s="4" t="s">
        <v>319</v>
      </c>
      <c r="B8" s="4" t="s">
        <v>323</v>
      </c>
      <c r="C8" s="35">
        <v>118.89232635</v>
      </c>
      <c r="D8" s="35">
        <v>37.264319489999998</v>
      </c>
      <c r="E8" s="4" t="s">
        <v>302</v>
      </c>
      <c r="F8" s="36" t="s">
        <v>307</v>
      </c>
      <c r="G8" s="38">
        <v>0.71031004426643896</v>
      </c>
      <c r="H8" s="38">
        <v>8.6288207697076305E-6</v>
      </c>
      <c r="I8" s="44" t="s">
        <v>603</v>
      </c>
    </row>
    <row r="9" spans="1:9">
      <c r="A9" s="4" t="s">
        <v>650</v>
      </c>
      <c r="B9" s="4" t="s">
        <v>325</v>
      </c>
      <c r="C9" s="35">
        <v>118.51358771</v>
      </c>
      <c r="D9" s="35">
        <v>37.13216362</v>
      </c>
      <c r="E9" s="4" t="s">
        <v>302</v>
      </c>
      <c r="F9" s="36" t="s">
        <v>326</v>
      </c>
      <c r="G9" s="38">
        <v>0.71072636112830601</v>
      </c>
      <c r="H9" s="38">
        <v>7.3191760479683198E-6</v>
      </c>
      <c r="I9" s="33" t="s">
        <v>623</v>
      </c>
    </row>
    <row r="10" spans="1:9">
      <c r="A10" s="4" t="s">
        <v>322</v>
      </c>
      <c r="B10" s="4" t="s">
        <v>328</v>
      </c>
      <c r="C10" s="35">
        <v>118.41717839</v>
      </c>
      <c r="D10" s="35">
        <v>37.073001529999999</v>
      </c>
      <c r="E10" s="4" t="s">
        <v>302</v>
      </c>
      <c r="F10" s="39" t="s">
        <v>329</v>
      </c>
      <c r="G10" s="38">
        <v>0.71079231313537705</v>
      </c>
      <c r="H10" s="38">
        <v>8.8973012164310903E-6</v>
      </c>
      <c r="I10" s="33" t="s">
        <v>623</v>
      </c>
    </row>
    <row r="11" spans="1:9">
      <c r="A11" s="4" t="s">
        <v>324</v>
      </c>
      <c r="B11" s="4" t="s">
        <v>331</v>
      </c>
      <c r="C11" s="35">
        <v>118.42877626000001</v>
      </c>
      <c r="D11" s="35">
        <v>37.110879490000002</v>
      </c>
      <c r="E11" s="4" t="s">
        <v>302</v>
      </c>
      <c r="F11" s="36" t="s">
        <v>332</v>
      </c>
      <c r="G11" s="38">
        <v>0.71157083103155505</v>
      </c>
      <c r="H11" s="38">
        <v>8.5302508595104594E-6</v>
      </c>
      <c r="I11" s="33" t="s">
        <v>623</v>
      </c>
    </row>
    <row r="12" spans="1:9">
      <c r="A12" s="4" t="s">
        <v>327</v>
      </c>
      <c r="B12" s="4" t="s">
        <v>334</v>
      </c>
      <c r="C12" s="35">
        <v>118.44892502</v>
      </c>
      <c r="D12" s="35">
        <v>37.228312350000003</v>
      </c>
      <c r="E12" s="4" t="s">
        <v>302</v>
      </c>
      <c r="F12" s="36" t="s">
        <v>321</v>
      </c>
      <c r="G12" s="38">
        <v>0.71036488898351302</v>
      </c>
      <c r="H12" s="38">
        <v>8.5774159459564594E-6</v>
      </c>
      <c r="I12" s="44" t="s">
        <v>603</v>
      </c>
    </row>
    <row r="13" spans="1:9">
      <c r="A13" s="4" t="s">
        <v>330</v>
      </c>
      <c r="B13" s="4" t="s">
        <v>336</v>
      </c>
      <c r="C13" s="35">
        <v>118.33434105000001</v>
      </c>
      <c r="D13" s="35">
        <v>37.258478889999999</v>
      </c>
      <c r="E13" s="4" t="s">
        <v>302</v>
      </c>
      <c r="F13" s="36" t="s">
        <v>321</v>
      </c>
      <c r="G13" s="38">
        <v>0.71126871712616402</v>
      </c>
      <c r="H13" s="38">
        <v>6.1926641978171798E-6</v>
      </c>
      <c r="I13" s="44" t="s">
        <v>603</v>
      </c>
    </row>
    <row r="14" spans="1:9">
      <c r="A14" s="4" t="s">
        <v>333</v>
      </c>
      <c r="B14" s="4" t="s">
        <v>338</v>
      </c>
      <c r="C14" s="35">
        <v>118.21576595000001</v>
      </c>
      <c r="D14" s="35">
        <v>37.229098270000001</v>
      </c>
      <c r="E14" s="4" t="s">
        <v>302</v>
      </c>
      <c r="F14" s="36" t="s">
        <v>339</v>
      </c>
      <c r="G14" s="38">
        <v>0.71105373702661401</v>
      </c>
      <c r="H14" s="38">
        <v>6.2872581624251703E-6</v>
      </c>
      <c r="I14" s="33" t="s">
        <v>623</v>
      </c>
    </row>
    <row r="15" spans="1:9">
      <c r="A15" s="4" t="s">
        <v>335</v>
      </c>
      <c r="B15" s="4" t="s">
        <v>341</v>
      </c>
      <c r="C15" s="35">
        <v>118.23367238</v>
      </c>
      <c r="D15" s="35">
        <v>36.89595894</v>
      </c>
      <c r="E15" s="4" t="s">
        <v>302</v>
      </c>
      <c r="F15" s="36" t="s">
        <v>342</v>
      </c>
      <c r="G15" s="38">
        <v>0.71141017708403798</v>
      </c>
      <c r="H15" s="38">
        <v>7.6257651975645303E-6</v>
      </c>
      <c r="I15" s="33" t="s">
        <v>607</v>
      </c>
    </row>
    <row r="16" spans="1:9">
      <c r="A16" s="4" t="s">
        <v>337</v>
      </c>
      <c r="B16" s="4" t="s">
        <v>344</v>
      </c>
      <c r="C16" s="35">
        <v>118.21417809</v>
      </c>
      <c r="D16" s="35">
        <v>36.88593668</v>
      </c>
      <c r="E16" s="4" t="s">
        <v>302</v>
      </c>
      <c r="F16" s="36" t="s">
        <v>303</v>
      </c>
      <c r="G16" s="37">
        <v>0.71088824019506003</v>
      </c>
      <c r="H16" s="37">
        <v>7.9381573468359907E-6</v>
      </c>
      <c r="I16" s="33" t="s">
        <v>607</v>
      </c>
    </row>
    <row r="17" spans="1:9">
      <c r="A17" s="4" t="s">
        <v>646</v>
      </c>
      <c r="B17" s="4" t="s">
        <v>346</v>
      </c>
      <c r="C17" s="35">
        <v>118.29387188</v>
      </c>
      <c r="D17" s="35">
        <v>36.836011720000002</v>
      </c>
      <c r="E17" s="4" t="s">
        <v>302</v>
      </c>
      <c r="F17" s="36" t="s">
        <v>313</v>
      </c>
      <c r="G17" s="38">
        <v>0.71123300643374698</v>
      </c>
      <c r="H17" s="38">
        <v>7.4822149142617499E-6</v>
      </c>
      <c r="I17" s="33" t="s">
        <v>623</v>
      </c>
    </row>
    <row r="18" spans="1:9">
      <c r="A18" s="4" t="s">
        <v>340</v>
      </c>
      <c r="B18" s="4" t="s">
        <v>348</v>
      </c>
      <c r="C18" s="35">
        <v>118.29458529999999</v>
      </c>
      <c r="D18" s="35">
        <v>36.83634661</v>
      </c>
      <c r="E18" s="4" t="s">
        <v>302</v>
      </c>
      <c r="F18" s="36" t="s">
        <v>313</v>
      </c>
      <c r="G18" s="38">
        <v>0.71091069662460005</v>
      </c>
      <c r="H18" s="38">
        <v>7.4973043223542E-6</v>
      </c>
      <c r="I18" s="33" t="s">
        <v>623</v>
      </c>
    </row>
    <row r="19" spans="1:9">
      <c r="A19" s="4" t="s">
        <v>343</v>
      </c>
      <c r="B19" s="4" t="s">
        <v>350</v>
      </c>
      <c r="C19" s="35">
        <v>118.29522371</v>
      </c>
      <c r="D19" s="35">
        <v>36.836475409999998</v>
      </c>
      <c r="E19" s="4" t="s">
        <v>302</v>
      </c>
      <c r="F19" s="36" t="s">
        <v>351</v>
      </c>
      <c r="G19" s="38">
        <v>0.71153538795053595</v>
      </c>
      <c r="H19" s="38">
        <v>7.7386026122177701E-6</v>
      </c>
      <c r="I19" s="33" t="s">
        <v>623</v>
      </c>
    </row>
    <row r="20" spans="1:9">
      <c r="A20" s="4" t="s">
        <v>345</v>
      </c>
      <c r="B20" s="4" t="s">
        <v>353</v>
      </c>
      <c r="C20" s="35">
        <v>118.40806961</v>
      </c>
      <c r="D20" s="35">
        <v>36.783063919999996</v>
      </c>
      <c r="E20" s="4" t="s">
        <v>302</v>
      </c>
      <c r="F20" s="36" t="s">
        <v>354</v>
      </c>
      <c r="G20" s="38">
        <v>0.71087066623932005</v>
      </c>
      <c r="H20" s="38">
        <v>7.9252306002805593E-6</v>
      </c>
      <c r="I20" s="33" t="s">
        <v>605</v>
      </c>
    </row>
    <row r="21" spans="1:9">
      <c r="A21" s="4" t="s">
        <v>347</v>
      </c>
      <c r="B21" s="4" t="s">
        <v>356</v>
      </c>
      <c r="C21" s="35">
        <v>118.48008156</v>
      </c>
      <c r="D21" s="35">
        <v>36.768798519999997</v>
      </c>
      <c r="E21" s="4" t="s">
        <v>302</v>
      </c>
      <c r="F21" s="36" t="s">
        <v>354</v>
      </c>
      <c r="G21" s="37">
        <v>0.71031736271350199</v>
      </c>
      <c r="H21" s="37">
        <v>9.0146430581708493E-6</v>
      </c>
      <c r="I21" s="33" t="s">
        <v>605</v>
      </c>
    </row>
    <row r="22" spans="1:9">
      <c r="A22" s="4" t="s">
        <v>349</v>
      </c>
      <c r="B22" s="4" t="s">
        <v>358</v>
      </c>
      <c r="C22" s="35">
        <v>118.65101337</v>
      </c>
      <c r="D22" s="35">
        <v>36.807188740000001</v>
      </c>
      <c r="E22" s="4" t="s">
        <v>302</v>
      </c>
      <c r="F22" s="36" t="s">
        <v>359</v>
      </c>
      <c r="G22" s="38">
        <v>0.710998987120395</v>
      </c>
      <c r="H22" s="38">
        <v>7.4379657015813202E-6</v>
      </c>
      <c r="I22" s="33" t="s">
        <v>609</v>
      </c>
    </row>
    <row r="23" spans="1:9">
      <c r="A23" s="4" t="s">
        <v>352</v>
      </c>
      <c r="B23" s="4" t="s">
        <v>361</v>
      </c>
      <c r="C23" s="35">
        <v>118.66271317</v>
      </c>
      <c r="D23" s="35">
        <v>36.909960439999999</v>
      </c>
      <c r="E23" s="4" t="s">
        <v>302</v>
      </c>
      <c r="F23" s="39" t="s">
        <v>362</v>
      </c>
      <c r="G23" s="38">
        <v>0.71092122526674195</v>
      </c>
      <c r="H23" s="38">
        <v>9.0787645093725803E-6</v>
      </c>
      <c r="I23" s="33" t="s">
        <v>623</v>
      </c>
    </row>
    <row r="24" spans="1:9">
      <c r="A24" s="4" t="s">
        <v>355</v>
      </c>
      <c r="B24" s="4" t="s">
        <v>364</v>
      </c>
      <c r="C24" s="35">
        <v>118.54132174999999</v>
      </c>
      <c r="D24" s="35">
        <v>36.97195825</v>
      </c>
      <c r="E24" s="4" t="s">
        <v>302</v>
      </c>
      <c r="F24" s="36" t="s">
        <v>332</v>
      </c>
      <c r="G24" s="38">
        <v>0.711655196812779</v>
      </c>
      <c r="H24" s="38">
        <v>9.1099135731373894E-6</v>
      </c>
      <c r="I24" s="33" t="s">
        <v>623</v>
      </c>
    </row>
    <row r="25" spans="1:9">
      <c r="A25" s="4" t="s">
        <v>357</v>
      </c>
      <c r="B25" s="4" t="s">
        <v>366</v>
      </c>
      <c r="C25" s="35">
        <v>118.37697744</v>
      </c>
      <c r="D25" s="35">
        <v>36.984266060000003</v>
      </c>
      <c r="E25" s="4" t="s">
        <v>302</v>
      </c>
      <c r="F25" s="36" t="s">
        <v>354</v>
      </c>
      <c r="G25" s="38">
        <v>0.71081906175958798</v>
      </c>
      <c r="H25" s="38">
        <v>7.72588477488843E-6</v>
      </c>
      <c r="I25" s="33" t="s">
        <v>623</v>
      </c>
    </row>
    <row r="26" spans="1:9">
      <c r="A26" s="4" t="s">
        <v>360</v>
      </c>
      <c r="B26" s="4" t="s">
        <v>367</v>
      </c>
      <c r="C26" s="35">
        <v>118.39886427</v>
      </c>
      <c r="D26" s="35">
        <v>37.017596840000003</v>
      </c>
      <c r="E26" s="4" t="s">
        <v>302</v>
      </c>
      <c r="F26" s="36" t="s">
        <v>368</v>
      </c>
      <c r="G26" s="38">
        <v>0.71153092384058503</v>
      </c>
      <c r="H26" s="38">
        <v>7.9411452802164008E-6</v>
      </c>
      <c r="I26" s="33" t="s">
        <v>623</v>
      </c>
    </row>
    <row r="27" spans="1:9">
      <c r="A27" s="4" t="s">
        <v>363</v>
      </c>
      <c r="B27" s="54" t="s">
        <v>653</v>
      </c>
      <c r="C27" s="35">
        <v>118.40126753</v>
      </c>
      <c r="D27" s="35">
        <v>37.041399259999999</v>
      </c>
      <c r="E27" s="4" t="s">
        <v>302</v>
      </c>
      <c r="F27" s="36" t="s">
        <v>369</v>
      </c>
      <c r="G27" s="38">
        <v>0.71161401033490101</v>
      </c>
      <c r="H27" s="38">
        <v>7.1340371662684901E-6</v>
      </c>
      <c r="I27" s="33" t="s">
        <v>623</v>
      </c>
    </row>
    <row r="28" spans="1:9">
      <c r="A28" s="4" t="s">
        <v>365</v>
      </c>
      <c r="B28" s="54" t="s">
        <v>654</v>
      </c>
      <c r="C28" s="35">
        <v>118.40066134999999</v>
      </c>
      <c r="D28" s="35">
        <v>37.041373569999998</v>
      </c>
      <c r="E28" s="4" t="s">
        <v>302</v>
      </c>
      <c r="F28" s="36" t="s">
        <v>370</v>
      </c>
      <c r="G28" s="38">
        <v>0.71145640878368799</v>
      </c>
      <c r="H28" s="38">
        <v>9.8373744135066098E-6</v>
      </c>
      <c r="I28" s="33" t="s">
        <v>623</v>
      </c>
    </row>
    <row r="29" spans="1:9">
      <c r="A29" s="40" t="s">
        <v>532</v>
      </c>
      <c r="B29" s="4" t="s">
        <v>533</v>
      </c>
      <c r="C29" s="35">
        <v>118.35886576</v>
      </c>
      <c r="D29" s="35">
        <v>36.761526680000003</v>
      </c>
      <c r="E29" s="4" t="s">
        <v>302</v>
      </c>
      <c r="F29" s="36" t="s">
        <v>534</v>
      </c>
      <c r="G29" s="38">
        <v>0.71082183119905495</v>
      </c>
      <c r="H29" s="38">
        <v>7.0593594192222504E-6</v>
      </c>
      <c r="I29" s="44" t="s">
        <v>606</v>
      </c>
    </row>
    <row r="30" spans="1:9">
      <c r="A30" s="40" t="s">
        <v>647</v>
      </c>
      <c r="B30" s="4" t="s">
        <v>536</v>
      </c>
      <c r="C30" s="35">
        <v>118.36544155999999</v>
      </c>
      <c r="D30" s="35">
        <v>36.753464700000002</v>
      </c>
      <c r="E30" s="4" t="s">
        <v>302</v>
      </c>
      <c r="F30" s="41" t="s">
        <v>537</v>
      </c>
      <c r="G30" s="38">
        <v>0.71094239496736999</v>
      </c>
      <c r="H30" s="38">
        <v>7.4011343634379097E-6</v>
      </c>
      <c r="I30" s="44" t="s">
        <v>606</v>
      </c>
    </row>
    <row r="31" spans="1:9">
      <c r="A31" s="40" t="s">
        <v>535</v>
      </c>
      <c r="B31" s="4" t="s">
        <v>539</v>
      </c>
      <c r="C31" s="35">
        <v>118.37875943</v>
      </c>
      <c r="D31" s="35">
        <v>36.746611629999997</v>
      </c>
      <c r="E31" s="4" t="s">
        <v>302</v>
      </c>
      <c r="F31" s="41" t="s">
        <v>540</v>
      </c>
      <c r="G31" s="38">
        <v>0.71070781447050801</v>
      </c>
      <c r="H31" s="38">
        <v>6.3907842818463603E-6</v>
      </c>
      <c r="I31" s="33" t="s">
        <v>610</v>
      </c>
    </row>
    <row r="32" spans="1:9">
      <c r="A32" s="40" t="s">
        <v>538</v>
      </c>
      <c r="B32" s="4" t="s">
        <v>542</v>
      </c>
      <c r="C32" s="35">
        <v>118.34429526</v>
      </c>
      <c r="D32" s="35">
        <v>36.707157729999999</v>
      </c>
      <c r="E32" s="4" t="s">
        <v>302</v>
      </c>
      <c r="F32" s="42" t="s">
        <v>543</v>
      </c>
      <c r="G32" s="38">
        <v>0.71074624886218296</v>
      </c>
      <c r="H32" s="38">
        <v>7.8904510408062199E-6</v>
      </c>
      <c r="I32" s="44" t="s">
        <v>606</v>
      </c>
    </row>
    <row r="33" spans="1:9">
      <c r="A33" s="40" t="s">
        <v>648</v>
      </c>
      <c r="B33" s="4" t="s">
        <v>545</v>
      </c>
      <c r="C33" s="35">
        <v>118.32066759</v>
      </c>
      <c r="D33" s="35">
        <v>36.710960149999998</v>
      </c>
      <c r="E33" s="4" t="s">
        <v>302</v>
      </c>
      <c r="F33" s="36" t="s">
        <v>546</v>
      </c>
      <c r="G33" s="38">
        <v>0.71112364046767695</v>
      </c>
      <c r="H33" s="38">
        <v>6.8173212431319703E-6</v>
      </c>
      <c r="I33" s="44" t="s">
        <v>606</v>
      </c>
    </row>
    <row r="34" spans="1:9">
      <c r="A34" s="40" t="s">
        <v>541</v>
      </c>
      <c r="B34" s="4" t="s">
        <v>548</v>
      </c>
      <c r="C34" s="35">
        <v>118.30573224</v>
      </c>
      <c r="D34" s="35">
        <v>36.74464734</v>
      </c>
      <c r="E34" s="4" t="s">
        <v>302</v>
      </c>
      <c r="F34" s="36" t="s">
        <v>549</v>
      </c>
      <c r="G34" s="38">
        <v>0.71059442930883598</v>
      </c>
      <c r="H34" s="38">
        <v>7.3097312554135004E-6</v>
      </c>
      <c r="I34" s="33" t="s">
        <v>605</v>
      </c>
    </row>
    <row r="35" spans="1:9">
      <c r="A35" s="40" t="s">
        <v>544</v>
      </c>
      <c r="B35" s="4" t="s">
        <v>551</v>
      </c>
      <c r="C35" s="35">
        <v>118.14187321</v>
      </c>
      <c r="D35" s="35">
        <v>36.846550350000001</v>
      </c>
      <c r="E35" s="4" t="s">
        <v>302</v>
      </c>
      <c r="F35" s="36" t="s">
        <v>342</v>
      </c>
      <c r="G35" s="38">
        <v>0.71142263892343705</v>
      </c>
      <c r="H35" s="38">
        <v>7.1363452836626803E-6</v>
      </c>
      <c r="I35" s="33" t="s">
        <v>607</v>
      </c>
    </row>
    <row r="36" spans="1:9">
      <c r="A36" s="40" t="s">
        <v>547</v>
      </c>
      <c r="B36" s="4" t="s">
        <v>553</v>
      </c>
      <c r="C36" s="35">
        <v>118.09583539</v>
      </c>
      <c r="D36" s="35">
        <v>36.814659730000002</v>
      </c>
      <c r="E36" s="4" t="s">
        <v>302</v>
      </c>
      <c r="F36" s="36" t="s">
        <v>554</v>
      </c>
      <c r="G36" s="37">
        <v>0.71095280242210002</v>
      </c>
      <c r="H36" s="37">
        <v>5.9027948847495701E-6</v>
      </c>
      <c r="I36" s="44" t="s">
        <v>606</v>
      </c>
    </row>
    <row r="37" spans="1:9">
      <c r="A37" s="40" t="s">
        <v>550</v>
      </c>
      <c r="B37" s="4" t="s">
        <v>556</v>
      </c>
      <c r="C37" s="35">
        <v>118.1803898</v>
      </c>
      <c r="D37" s="35">
        <v>36.807879790000001</v>
      </c>
      <c r="E37" s="4" t="s">
        <v>302</v>
      </c>
      <c r="F37" s="42" t="s">
        <v>557</v>
      </c>
      <c r="G37" s="38">
        <v>0.71096832002696397</v>
      </c>
      <c r="H37" s="38">
        <v>5.4335049637307201E-6</v>
      </c>
      <c r="I37" s="33" t="s">
        <v>623</v>
      </c>
    </row>
    <row r="38" spans="1:9">
      <c r="A38" s="40" t="s">
        <v>552</v>
      </c>
      <c r="B38" s="4" t="s">
        <v>559</v>
      </c>
      <c r="C38" s="35">
        <v>118.07015337999999</v>
      </c>
      <c r="D38" s="35">
        <v>36.798886860000003</v>
      </c>
      <c r="E38" s="4" t="s">
        <v>302</v>
      </c>
      <c r="F38" s="41" t="s">
        <v>540</v>
      </c>
      <c r="G38" s="38">
        <v>0.710630611318257</v>
      </c>
      <c r="H38" s="38">
        <v>6.3163826631216497E-6</v>
      </c>
      <c r="I38" s="33" t="s">
        <v>605</v>
      </c>
    </row>
    <row r="39" spans="1:9">
      <c r="A39" s="40" t="s">
        <v>555</v>
      </c>
      <c r="B39" s="4" t="s">
        <v>561</v>
      </c>
      <c r="C39" s="35">
        <v>118.07182322</v>
      </c>
      <c r="D39" s="35">
        <v>36.746808489999999</v>
      </c>
      <c r="E39" s="4" t="s">
        <v>302</v>
      </c>
      <c r="F39" s="36" t="s">
        <v>313</v>
      </c>
      <c r="G39" s="38">
        <v>0.71057088036689098</v>
      </c>
      <c r="H39" s="38">
        <v>5.7936906693312102E-6</v>
      </c>
      <c r="I39" s="33" t="s">
        <v>605</v>
      </c>
    </row>
    <row r="40" spans="1:9">
      <c r="A40" s="40" t="s">
        <v>558</v>
      </c>
      <c r="B40" s="4" t="s">
        <v>563</v>
      </c>
      <c r="C40" s="35">
        <v>118.02209818999999</v>
      </c>
      <c r="D40" s="35">
        <v>36.755468039999997</v>
      </c>
      <c r="E40" s="4" t="s">
        <v>302</v>
      </c>
      <c r="F40" s="36" t="s">
        <v>342</v>
      </c>
      <c r="G40" s="38">
        <v>0.711614007979393</v>
      </c>
      <c r="H40" s="38">
        <v>6.7328536253761599E-6</v>
      </c>
      <c r="I40" s="44" t="s">
        <v>612</v>
      </c>
    </row>
    <row r="41" spans="1:9">
      <c r="A41" s="40" t="s">
        <v>560</v>
      </c>
      <c r="B41" s="4" t="s">
        <v>565</v>
      </c>
      <c r="C41" s="35">
        <v>118.01371506</v>
      </c>
      <c r="D41" s="35">
        <v>36.670637069999998</v>
      </c>
      <c r="E41" s="4" t="s">
        <v>302</v>
      </c>
      <c r="F41" s="36" t="s">
        <v>329</v>
      </c>
      <c r="G41" s="38">
        <v>0.71171467368561103</v>
      </c>
      <c r="H41" s="38">
        <v>7.35530872838138E-6</v>
      </c>
      <c r="I41" s="44" t="s">
        <v>612</v>
      </c>
    </row>
    <row r="42" spans="1:9">
      <c r="A42" s="40" t="s">
        <v>562</v>
      </c>
      <c r="B42" s="4" t="s">
        <v>567</v>
      </c>
      <c r="C42" s="35">
        <v>118.03902631</v>
      </c>
      <c r="D42" s="35">
        <v>36.68207434</v>
      </c>
      <c r="E42" s="4" t="s">
        <v>302</v>
      </c>
      <c r="F42" s="36" t="s">
        <v>326</v>
      </c>
      <c r="G42" s="38">
        <v>0.71141876255527603</v>
      </c>
      <c r="H42" s="38">
        <v>6.7845300145859798E-6</v>
      </c>
      <c r="I42" s="44" t="s">
        <v>612</v>
      </c>
    </row>
    <row r="43" spans="1:9">
      <c r="A43" s="40" t="s">
        <v>564</v>
      </c>
      <c r="B43" s="4" t="s">
        <v>569</v>
      </c>
      <c r="C43" s="35">
        <v>118.21745393</v>
      </c>
      <c r="D43" s="35">
        <v>36.765221439999998</v>
      </c>
      <c r="E43" s="4" t="s">
        <v>302</v>
      </c>
      <c r="F43" s="36" t="s">
        <v>342</v>
      </c>
      <c r="G43" s="38">
        <v>0.71114108754780003</v>
      </c>
      <c r="H43" s="38">
        <v>8.3188357506494E-6</v>
      </c>
      <c r="I43" s="44" t="s">
        <v>606</v>
      </c>
    </row>
    <row r="44" spans="1:9">
      <c r="A44" s="45" t="s">
        <v>566</v>
      </c>
      <c r="B44" s="46" t="s">
        <v>616</v>
      </c>
      <c r="C44" s="47">
        <v>118.17186963</v>
      </c>
      <c r="D44" s="47">
        <v>36.77018443</v>
      </c>
      <c r="E44" s="46" t="s">
        <v>302</v>
      </c>
      <c r="F44" s="48" t="s">
        <v>534</v>
      </c>
      <c r="G44" s="49">
        <v>0.71130113480852497</v>
      </c>
      <c r="H44" s="49">
        <v>7.3979857904195799E-6</v>
      </c>
      <c r="I44" s="44" t="s">
        <v>606</v>
      </c>
    </row>
    <row r="45" spans="1:9">
      <c r="A45" s="45" t="s">
        <v>568</v>
      </c>
      <c r="B45" s="46" t="s">
        <v>618</v>
      </c>
      <c r="C45" s="47">
        <v>118.14269751</v>
      </c>
      <c r="D45" s="47">
        <v>36.75441644</v>
      </c>
      <c r="E45" s="46" t="s">
        <v>302</v>
      </c>
      <c r="F45" s="50" t="s">
        <v>303</v>
      </c>
      <c r="G45" s="51">
        <v>0.71131651409568297</v>
      </c>
      <c r="H45" s="51">
        <v>8.3423232697216494E-6</v>
      </c>
      <c r="I45" s="44" t="s">
        <v>606</v>
      </c>
    </row>
    <row r="46" spans="1:9">
      <c r="A46" s="45" t="s">
        <v>615</v>
      </c>
      <c r="B46" s="4" t="s">
        <v>571</v>
      </c>
      <c r="C46" s="35">
        <v>118.14330148000001</v>
      </c>
      <c r="D46" s="35">
        <v>36.76865832</v>
      </c>
      <c r="E46" s="4" t="s">
        <v>302</v>
      </c>
      <c r="F46" s="36" t="s">
        <v>572</v>
      </c>
      <c r="G46" s="38">
        <v>0.71109012576407404</v>
      </c>
      <c r="H46" s="38">
        <v>7.2876868430881401E-6</v>
      </c>
      <c r="I46" s="44" t="s">
        <v>606</v>
      </c>
    </row>
    <row r="47" spans="1:9">
      <c r="A47" s="45" t="s">
        <v>649</v>
      </c>
      <c r="B47" s="4" t="s">
        <v>574</v>
      </c>
      <c r="C47" s="35">
        <v>118.22068983</v>
      </c>
      <c r="D47" s="35">
        <v>36.78678498</v>
      </c>
      <c r="E47" s="4" t="s">
        <v>302</v>
      </c>
      <c r="F47" s="36" t="s">
        <v>313</v>
      </c>
      <c r="G47" s="38">
        <v>0.710545372508808</v>
      </c>
      <c r="H47" s="38">
        <v>7.0700106392126902E-6</v>
      </c>
      <c r="I47" s="33" t="s">
        <v>605</v>
      </c>
    </row>
    <row r="48" spans="1:9">
      <c r="A48" s="45" t="s">
        <v>617</v>
      </c>
      <c r="B48" s="4" t="s">
        <v>576</v>
      </c>
      <c r="C48" s="35">
        <v>118.07759608000001</v>
      </c>
      <c r="D48" s="35">
        <v>36.698093040000003</v>
      </c>
      <c r="E48" s="4" t="s">
        <v>302</v>
      </c>
      <c r="F48" s="41" t="s">
        <v>540</v>
      </c>
      <c r="G48" s="38">
        <v>0.71037104616689595</v>
      </c>
      <c r="H48" s="38">
        <v>6.3077485158078099E-6</v>
      </c>
      <c r="I48" s="44" t="s">
        <v>604</v>
      </c>
    </row>
    <row r="49" spans="1:9">
      <c r="A49" s="45" t="s">
        <v>570</v>
      </c>
      <c r="B49" s="4" t="s">
        <v>578</v>
      </c>
      <c r="C49" s="35">
        <v>118.08326542</v>
      </c>
      <c r="D49" s="35">
        <v>36.69801305</v>
      </c>
      <c r="E49" s="4" t="s">
        <v>302</v>
      </c>
      <c r="F49" s="36" t="s">
        <v>579</v>
      </c>
      <c r="G49" s="38">
        <v>0.71054302938670599</v>
      </c>
      <c r="H49" s="38">
        <v>8.0728834305857094E-6</v>
      </c>
      <c r="I49" s="44" t="s">
        <v>604</v>
      </c>
    </row>
    <row r="50" spans="1:9">
      <c r="A50" s="45" t="s">
        <v>573</v>
      </c>
      <c r="B50" s="4" t="s">
        <v>581</v>
      </c>
      <c r="C50" s="35">
        <v>118.10847800000001</v>
      </c>
      <c r="D50" s="35">
        <v>36.70902289</v>
      </c>
      <c r="E50" s="4" t="s">
        <v>302</v>
      </c>
      <c r="F50" s="36" t="s">
        <v>582</v>
      </c>
      <c r="G50" s="38">
        <v>0.71131004199675596</v>
      </c>
      <c r="H50" s="38">
        <v>8.1190615794159707E-6</v>
      </c>
      <c r="I50" s="44" t="s">
        <v>606</v>
      </c>
    </row>
    <row r="51" spans="1:9">
      <c r="A51" s="45" t="s">
        <v>575</v>
      </c>
      <c r="B51" s="4" t="s">
        <v>584</v>
      </c>
      <c r="C51" s="35">
        <v>118.34355483</v>
      </c>
      <c r="D51" s="35">
        <v>36.812994580000002</v>
      </c>
      <c r="E51" s="4" t="s">
        <v>302</v>
      </c>
      <c r="F51" s="36" t="s">
        <v>585</v>
      </c>
      <c r="G51" s="38">
        <v>0.71109667423761402</v>
      </c>
      <c r="H51" s="38">
        <v>8.2128094093663901E-6</v>
      </c>
      <c r="I51" s="33" t="s">
        <v>609</v>
      </c>
    </row>
    <row r="52" spans="1:9">
      <c r="A52" s="45" t="s">
        <v>577</v>
      </c>
      <c r="B52" s="4" t="s">
        <v>586</v>
      </c>
      <c r="C52" s="35">
        <v>118.3439848</v>
      </c>
      <c r="D52" s="35">
        <v>36.812823469999998</v>
      </c>
      <c r="E52" s="4" t="s">
        <v>302</v>
      </c>
      <c r="F52" s="36" t="s">
        <v>351</v>
      </c>
      <c r="G52" s="38">
        <v>0.71102835738190395</v>
      </c>
      <c r="H52" s="38">
        <v>7.1044388907443899E-6</v>
      </c>
      <c r="I52" s="33" t="s">
        <v>609</v>
      </c>
    </row>
    <row r="53" spans="1:9">
      <c r="A53" s="45" t="s">
        <v>580</v>
      </c>
      <c r="B53" s="4" t="s">
        <v>587</v>
      </c>
      <c r="C53" s="35">
        <v>118.24889133000001</v>
      </c>
      <c r="D53" s="35">
        <v>36.813158520000002</v>
      </c>
      <c r="E53" s="4" t="s">
        <v>302</v>
      </c>
      <c r="F53" s="42" t="s">
        <v>303</v>
      </c>
      <c r="G53" s="38">
        <v>0.71127734365842699</v>
      </c>
      <c r="H53" s="38">
        <v>6.9639679745513497E-6</v>
      </c>
      <c r="I53" s="33" t="s">
        <v>623</v>
      </c>
    </row>
    <row r="54" spans="1:9">
      <c r="A54" s="45" t="s">
        <v>583</v>
      </c>
      <c r="B54" s="4" t="s">
        <v>588</v>
      </c>
      <c r="C54" s="35">
        <v>118.24882693000001</v>
      </c>
      <c r="D54" s="35">
        <v>36.812486079999999</v>
      </c>
      <c r="E54" s="4" t="s">
        <v>302</v>
      </c>
      <c r="F54" s="36" t="s">
        <v>589</v>
      </c>
      <c r="G54" s="37">
        <v>0.71151738791402497</v>
      </c>
      <c r="H54" s="37">
        <v>7.3412548927395502E-6</v>
      </c>
      <c r="I54" s="33" t="s">
        <v>623</v>
      </c>
    </row>
    <row r="55" spans="1:9">
      <c r="A55" s="4" t="s">
        <v>655</v>
      </c>
      <c r="B55" s="4" t="s">
        <v>652</v>
      </c>
      <c r="C55" s="35">
        <v>118.40066134999999</v>
      </c>
      <c r="D55" s="35">
        <v>37.041373569999998</v>
      </c>
      <c r="E55" s="4" t="s">
        <v>371</v>
      </c>
      <c r="F55" s="4" t="s">
        <v>614</v>
      </c>
      <c r="G55" s="38">
        <v>0.71151555153311297</v>
      </c>
      <c r="H55" s="38">
        <v>8.1669952824992805E-6</v>
      </c>
      <c r="I55" s="33" t="s">
        <v>623</v>
      </c>
    </row>
    <row r="56" spans="1:9">
      <c r="A56" s="4" t="s">
        <v>656</v>
      </c>
      <c r="B56" s="4" t="s">
        <v>651</v>
      </c>
      <c r="C56" s="35">
        <v>118.40066134999999</v>
      </c>
      <c r="D56" s="35">
        <v>37.041373569999998</v>
      </c>
      <c r="E56" s="4" t="s">
        <v>371</v>
      </c>
      <c r="F56" s="4" t="s">
        <v>614</v>
      </c>
      <c r="G56" s="38">
        <v>0.71127060917181195</v>
      </c>
      <c r="H56" s="38">
        <v>9.2129069091036699E-6</v>
      </c>
      <c r="I56" s="33" t="s">
        <v>623</v>
      </c>
    </row>
    <row r="57" spans="1:9">
      <c r="A57" s="4" t="s">
        <v>657</v>
      </c>
      <c r="B57" s="4" t="s">
        <v>372</v>
      </c>
      <c r="C57" s="35">
        <v>118.40066134999999</v>
      </c>
      <c r="D57" s="35">
        <v>37.041373569999998</v>
      </c>
      <c r="E57" s="4" t="s">
        <v>371</v>
      </c>
      <c r="F57" s="4" t="s">
        <v>613</v>
      </c>
      <c r="G57" s="37">
        <v>0.71138316855559403</v>
      </c>
      <c r="H57" s="37">
        <v>6.9721872942156501E-6</v>
      </c>
      <c r="I57" s="33" t="s">
        <v>623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29723-6F4B-4BD9-8175-F6D92D59C4B0}">
  <dimension ref="A1:V9"/>
  <sheetViews>
    <sheetView topLeftCell="R1" workbookViewId="0">
      <selection activeCell="AC17" sqref="AC17"/>
    </sheetView>
  </sheetViews>
  <sheetFormatPr baseColWidth="10" defaultColWidth="8.83203125" defaultRowHeight="16"/>
  <cols>
    <col min="1" max="1" width="16" style="56" customWidth="1"/>
    <col min="2" max="2" width="8.83203125" style="56"/>
    <col min="3" max="3" width="14.6640625" style="56" customWidth="1"/>
    <col min="4" max="4" width="8.83203125" style="56"/>
    <col min="5" max="5" width="14.5" style="56" customWidth="1"/>
    <col min="6" max="6" width="6.83203125" style="56" customWidth="1"/>
    <col min="7" max="7" width="8.83203125" style="56"/>
    <col min="8" max="8" width="15.1640625" style="56" customWidth="1"/>
    <col min="9" max="9" width="8.83203125" style="56"/>
    <col min="10" max="10" width="14.83203125" style="56" customWidth="1"/>
    <col min="11" max="12" width="8.83203125" style="56"/>
    <col min="13" max="13" width="16.1640625" style="56" customWidth="1"/>
    <col min="14" max="14" width="8.83203125" style="56"/>
    <col min="15" max="15" width="15.1640625" style="56" customWidth="1"/>
    <col min="16" max="17" width="8.83203125" style="56"/>
    <col min="18" max="18" width="11.83203125" style="56" customWidth="1"/>
    <col min="19" max="19" width="8.83203125" style="56"/>
    <col min="20" max="20" width="13.33203125" style="56" customWidth="1"/>
    <col min="21" max="21" width="8.83203125" style="56"/>
    <col min="22" max="22" width="8.6640625" style="32" customWidth="1"/>
    <col min="23" max="16384" width="8.83203125" style="56"/>
  </cols>
  <sheetData>
    <row r="1" spans="1:22">
      <c r="A1" s="55"/>
      <c r="B1" s="62" t="s">
        <v>636</v>
      </c>
      <c r="C1" s="63"/>
      <c r="D1" s="63"/>
      <c r="E1" s="63"/>
      <c r="F1" s="64"/>
      <c r="G1" s="65" t="s">
        <v>624</v>
      </c>
      <c r="H1" s="66"/>
      <c r="I1" s="66"/>
      <c r="J1" s="66"/>
      <c r="K1" s="66"/>
      <c r="L1" s="66" t="s">
        <v>635</v>
      </c>
      <c r="M1" s="66"/>
      <c r="N1" s="66"/>
      <c r="O1" s="66"/>
      <c r="P1" s="66"/>
      <c r="Q1" s="66" t="s">
        <v>625</v>
      </c>
      <c r="R1" s="67"/>
      <c r="S1" s="67"/>
      <c r="T1" s="67"/>
      <c r="U1" s="67"/>
    </row>
    <row r="2" spans="1:22" s="59" customFormat="1" ht="18">
      <c r="A2" s="55" t="s">
        <v>626</v>
      </c>
      <c r="B2" s="55" t="s">
        <v>627</v>
      </c>
      <c r="C2" s="30" t="s">
        <v>658</v>
      </c>
      <c r="D2" s="57" t="s">
        <v>634</v>
      </c>
      <c r="E2" s="30" t="s">
        <v>659</v>
      </c>
      <c r="F2" s="57" t="s">
        <v>634</v>
      </c>
      <c r="G2" s="58" t="s">
        <v>627</v>
      </c>
      <c r="H2" s="30" t="s">
        <v>658</v>
      </c>
      <c r="I2" s="57" t="s">
        <v>634</v>
      </c>
      <c r="J2" s="30" t="s">
        <v>659</v>
      </c>
      <c r="K2" s="57" t="s">
        <v>634</v>
      </c>
      <c r="L2" s="58" t="s">
        <v>627</v>
      </c>
      <c r="M2" s="30" t="s">
        <v>658</v>
      </c>
      <c r="N2" s="57" t="s">
        <v>633</v>
      </c>
      <c r="O2" s="30" t="s">
        <v>659</v>
      </c>
      <c r="P2" s="57" t="s">
        <v>633</v>
      </c>
      <c r="Q2" s="55" t="s">
        <v>627</v>
      </c>
      <c r="R2" s="30" t="s">
        <v>658</v>
      </c>
      <c r="S2" s="57" t="s">
        <v>633</v>
      </c>
      <c r="T2" s="30" t="s">
        <v>659</v>
      </c>
      <c r="U2" s="57" t="s">
        <v>633</v>
      </c>
      <c r="V2" s="57" t="s">
        <v>638</v>
      </c>
    </row>
    <row r="3" spans="1:22">
      <c r="A3" s="55" t="s">
        <v>628</v>
      </c>
      <c r="B3" s="55">
        <v>52</v>
      </c>
      <c r="C3" s="57">
        <v>-7.9326227037171222</v>
      </c>
      <c r="D3" s="57">
        <v>0.53319467091768857</v>
      </c>
      <c r="E3" s="57">
        <v>9.3372303416891711</v>
      </c>
      <c r="F3" s="57">
        <v>0.51717013868490203</v>
      </c>
      <c r="G3" s="58">
        <v>8</v>
      </c>
      <c r="H3" s="57">
        <v>-10.225000000000001</v>
      </c>
      <c r="I3" s="57">
        <v>2.0464254549963665</v>
      </c>
      <c r="J3" s="57">
        <v>6.9499999999999993</v>
      </c>
      <c r="K3" s="57">
        <v>0.60000000000000009</v>
      </c>
      <c r="L3" s="58"/>
      <c r="M3" s="57"/>
      <c r="N3" s="57"/>
      <c r="O3" s="57"/>
      <c r="P3" s="57"/>
      <c r="Q3" s="55"/>
      <c r="R3" s="57"/>
      <c r="S3" s="57"/>
      <c r="T3" s="57"/>
      <c r="U3" s="57"/>
      <c r="V3" s="29" t="s">
        <v>642</v>
      </c>
    </row>
    <row r="4" spans="1:22">
      <c r="A4" s="55" t="s">
        <v>629</v>
      </c>
      <c r="B4" s="55">
        <v>14</v>
      </c>
      <c r="C4" s="57">
        <v>-7.65</v>
      </c>
      <c r="D4" s="57">
        <v>1.1099203020591504</v>
      </c>
      <c r="E4" s="57">
        <v>7.2642857142857142</v>
      </c>
      <c r="F4" s="57">
        <v>1.241343653439311</v>
      </c>
      <c r="G4" s="58">
        <v>7</v>
      </c>
      <c r="H4" s="57">
        <v>-9.4714285714285715</v>
      </c>
      <c r="I4" s="57">
        <v>1.8117342388940401</v>
      </c>
      <c r="J4" s="57">
        <v>4.6428571428571432</v>
      </c>
      <c r="K4" s="57">
        <v>1.9560650490692981</v>
      </c>
      <c r="L4" s="58"/>
      <c r="M4" s="57"/>
      <c r="N4" s="57"/>
      <c r="O4" s="57"/>
      <c r="P4" s="57"/>
      <c r="Q4" s="55"/>
      <c r="R4" s="57"/>
      <c r="S4" s="57"/>
      <c r="T4" s="57"/>
      <c r="U4" s="57"/>
      <c r="V4" s="29" t="s">
        <v>643</v>
      </c>
    </row>
    <row r="5" spans="1:22">
      <c r="A5" s="55" t="s">
        <v>630</v>
      </c>
      <c r="B5" s="55">
        <v>38</v>
      </c>
      <c r="C5" s="57">
        <v>-9.6065789473684209</v>
      </c>
      <c r="D5" s="57">
        <v>0.7549880124904419</v>
      </c>
      <c r="E5" s="57">
        <v>8.7655263157894758</v>
      </c>
      <c r="F5" s="57">
        <v>1.0323594004614589</v>
      </c>
      <c r="G5" s="58">
        <v>7</v>
      </c>
      <c r="H5" s="57">
        <v>-16.816666666666666</v>
      </c>
      <c r="I5" s="57">
        <v>6.7442391642617485</v>
      </c>
      <c r="J5" s="57">
        <v>4.2915714285714284</v>
      </c>
      <c r="K5" s="57">
        <v>0.95959919708575248</v>
      </c>
      <c r="L5" s="58">
        <v>5</v>
      </c>
      <c r="M5" s="57">
        <v>-21.34</v>
      </c>
      <c r="N5" s="57">
        <v>0.68410525505948272</v>
      </c>
      <c r="O5" s="57">
        <v>3.1</v>
      </c>
      <c r="P5" s="57">
        <v>0.98488578017961081</v>
      </c>
      <c r="Q5" s="55"/>
      <c r="R5" s="57"/>
      <c r="S5" s="57"/>
      <c r="T5" s="57"/>
      <c r="U5" s="57"/>
      <c r="V5" s="29" t="s">
        <v>517</v>
      </c>
    </row>
    <row r="6" spans="1:22">
      <c r="A6" s="55" t="s">
        <v>230</v>
      </c>
      <c r="B6" s="55">
        <v>27</v>
      </c>
      <c r="C6" s="57">
        <v>-11.3</v>
      </c>
      <c r="D6" s="57">
        <v>2.3021728866442652</v>
      </c>
      <c r="E6" s="57">
        <v>8.9370370370370367</v>
      </c>
      <c r="F6" s="57">
        <v>0.74789352808052123</v>
      </c>
      <c r="G6" s="58">
        <v>3</v>
      </c>
      <c r="H6" s="57">
        <v>-12.533333333333331</v>
      </c>
      <c r="I6" s="57">
        <v>4.1585253796668606</v>
      </c>
      <c r="J6" s="57">
        <v>6.2666666666666666</v>
      </c>
      <c r="K6" s="57">
        <v>1.1846237095944585</v>
      </c>
      <c r="L6" s="58">
        <v>5</v>
      </c>
      <c r="M6" s="57">
        <v>-18.84</v>
      </c>
      <c r="N6" s="57">
        <v>1.4152738250953421</v>
      </c>
      <c r="O6" s="57">
        <v>4.08</v>
      </c>
      <c r="P6" s="57">
        <v>2.1787611158637836</v>
      </c>
      <c r="Q6" s="60">
        <v>3</v>
      </c>
      <c r="R6" s="55">
        <v>-19.799999999999997</v>
      </c>
      <c r="S6" s="57">
        <v>1.2288205727444514</v>
      </c>
      <c r="T6" s="57">
        <v>5.7</v>
      </c>
      <c r="U6" s="57">
        <v>2.1166010488516718</v>
      </c>
      <c r="V6" s="29" t="s">
        <v>641</v>
      </c>
    </row>
    <row r="7" spans="1:22">
      <c r="A7" s="55" t="s">
        <v>637</v>
      </c>
      <c r="B7" s="55">
        <v>29</v>
      </c>
      <c r="C7" s="57">
        <v>-10.968965517241378</v>
      </c>
      <c r="D7" s="57">
        <v>1.4772328011415454</v>
      </c>
      <c r="E7" s="57">
        <v>8.9172413793103438</v>
      </c>
      <c r="F7" s="57">
        <v>0.52784532739730927</v>
      </c>
      <c r="G7" s="58">
        <v>5</v>
      </c>
      <c r="H7" s="57">
        <v>-19.160000000000004</v>
      </c>
      <c r="I7" s="57">
        <v>1.1013627921806697</v>
      </c>
      <c r="J7" s="57">
        <v>3.6799999999999997</v>
      </c>
      <c r="K7" s="57">
        <v>1.1861703081766983</v>
      </c>
      <c r="L7" s="58">
        <v>6</v>
      </c>
      <c r="M7" s="57">
        <v>-20.61428571428571</v>
      </c>
      <c r="N7" s="57">
        <v>0.55205244747388338</v>
      </c>
      <c r="O7" s="57">
        <v>2.2142857142857144</v>
      </c>
      <c r="P7" s="57">
        <v>0.47409060817728227</v>
      </c>
      <c r="Q7" s="55"/>
      <c r="R7" s="57"/>
      <c r="S7" s="57"/>
      <c r="T7" s="57"/>
      <c r="U7" s="57"/>
      <c r="V7" s="29" t="s">
        <v>591</v>
      </c>
    </row>
    <row r="8" spans="1:22">
      <c r="A8" s="55" t="s">
        <v>631</v>
      </c>
      <c r="B8" s="55">
        <v>60</v>
      </c>
      <c r="C8" s="57">
        <v>-9.1816666666666631</v>
      </c>
      <c r="D8" s="57">
        <v>1.2011987891575464</v>
      </c>
      <c r="E8" s="57">
        <v>8.9733333333333345</v>
      </c>
      <c r="F8" s="57">
        <v>0.70970671112735639</v>
      </c>
      <c r="G8" s="58"/>
      <c r="H8" s="57"/>
      <c r="I8" s="57"/>
      <c r="J8" s="57"/>
      <c r="K8" s="57"/>
      <c r="L8" s="58"/>
      <c r="M8" s="57"/>
      <c r="N8" s="57"/>
      <c r="O8" s="57"/>
      <c r="P8" s="57"/>
      <c r="Q8" s="55"/>
      <c r="R8" s="57"/>
      <c r="S8" s="57"/>
      <c r="T8" s="57"/>
      <c r="U8" s="57"/>
      <c r="V8" s="29" t="s">
        <v>660</v>
      </c>
    </row>
    <row r="9" spans="1:22">
      <c r="A9" s="55" t="s">
        <v>632</v>
      </c>
      <c r="B9" s="55">
        <v>7</v>
      </c>
      <c r="C9" s="57">
        <v>-14.564285714285715</v>
      </c>
      <c r="D9" s="57">
        <v>3.0565441113718532</v>
      </c>
      <c r="E9" s="57">
        <v>7.7928571428571436</v>
      </c>
      <c r="F9" s="57">
        <v>1.9326123450372714</v>
      </c>
      <c r="G9" s="58"/>
      <c r="H9" s="57"/>
      <c r="I9" s="57"/>
      <c r="J9" s="57"/>
      <c r="K9" s="57"/>
      <c r="L9" s="58"/>
      <c r="M9" s="57"/>
      <c r="N9" s="57"/>
      <c r="O9" s="57"/>
      <c r="P9" s="57"/>
      <c r="Q9" s="55"/>
      <c r="R9" s="57"/>
      <c r="S9" s="57"/>
      <c r="T9" s="57"/>
      <c r="U9" s="57"/>
      <c r="V9" s="61" t="s">
        <v>518</v>
      </c>
    </row>
  </sheetData>
  <mergeCells count="4">
    <mergeCell ref="B1:F1"/>
    <mergeCell ref="G1:K1"/>
    <mergeCell ref="L1:P1"/>
    <mergeCell ref="Q1:U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A.Measured C and N Isotopes</vt:lpstr>
      <vt:lpstr>B.Published C and N isotopes</vt:lpstr>
      <vt:lpstr>C.Human strontium isotopes</vt:lpstr>
      <vt:lpstr>D.Baseline strontium isotopes</vt:lpstr>
      <vt:lpstr>E.C,N comparisons between 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劲成 王</dc:creator>
  <cp:lastModifiedBy>Chao Ning</cp:lastModifiedBy>
  <dcterms:created xsi:type="dcterms:W3CDTF">2024-05-09T16:10:00Z</dcterms:created>
  <dcterms:modified xsi:type="dcterms:W3CDTF">2025-03-31T02:29:26Z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2052-6.1.0.8274</vt:lpwstr>
  </property>
  <property fmtid="{D5CDD505-2E9C-101B-9397-08002B2CF9AE}" pid="3" name="ICV">
    <vt:lpwstr>C21DF0AEDBFE134CFAD5B466C39D04A8_43</vt:lpwstr>
  </property>
</Properties>
</file>